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defaultThemeVersion="124226"/>
  <mc:AlternateContent xmlns:mc="http://schemas.openxmlformats.org/markup-compatibility/2006">
    <mc:Choice Requires="x15">
      <x15ac:absPath xmlns:x15ac="http://schemas.microsoft.com/office/spreadsheetml/2010/11/ac" url="\\adb.intra.admin.ch\Userhome$\BAG_LC-01\U80714669\Home-ARCHIVE\siffert\STAT AM 1996_\2014\TAB_xlsx_all_d_for www\"/>
    </mc:Choice>
  </mc:AlternateContent>
  <bookViews>
    <workbookView xWindow="192" yWindow="144" windowWidth="19752" windowHeight="9000"/>
  </bookViews>
  <sheets>
    <sheet name="Info" sheetId="1" r:id="rId1"/>
    <sheet name="C" sheetId="346" r:id="rId2"/>
    <sheet name="C1" sheetId="345" r:id="rId3"/>
    <sheet name="T1d" sheetId="249" r:id="rId4"/>
    <sheet name="101d" sheetId="169" r:id="rId5"/>
    <sheet name="102d" sheetId="201" r:id="rId6"/>
    <sheet name="103d" sheetId="200" r:id="rId7"/>
    <sheet name="104d" sheetId="199" r:id="rId8"/>
    <sheet name="105d" sheetId="198" r:id="rId9"/>
    <sheet name="106d" sheetId="197" r:id="rId10"/>
    <sheet name="107d" sheetId="196" r:id="rId11"/>
    <sheet name="108d" sheetId="195" r:id="rId12"/>
    <sheet name="109d" sheetId="250" r:id="rId13"/>
    <sheet name="110d" sheetId="251" r:id="rId14"/>
    <sheet name="111d" sheetId="252" r:id="rId15"/>
    <sheet name="112d" sheetId="253" r:id="rId16"/>
    <sheet name="113d" sheetId="254" r:id="rId17"/>
    <sheet name="T2d" sheetId="255" r:id="rId18"/>
    <sheet name="201d" sheetId="182" r:id="rId19"/>
    <sheet name="202d" sheetId="256" r:id="rId20"/>
    <sheet name="203d" sheetId="181" r:id="rId21"/>
    <sheet name="204d" sheetId="180" r:id="rId22"/>
    <sheet name="205d" sheetId="179" r:id="rId23"/>
    <sheet name="206d" sheetId="235" r:id="rId24"/>
    <sheet name="207d" sheetId="187" r:id="rId25"/>
    <sheet name="208d" sheetId="257" r:id="rId26"/>
    <sheet name="209d" sheetId="258" r:id="rId27"/>
    <sheet name="210d" sheetId="186" r:id="rId28"/>
    <sheet name="211d" sheetId="259" r:id="rId29"/>
    <sheet name="212d" sheetId="185" r:id="rId30"/>
    <sheet name="213d" sheetId="184" r:id="rId31"/>
    <sheet name="214d" sheetId="261" r:id="rId32"/>
    <sheet name="215d" sheetId="260" r:id="rId33"/>
    <sheet name="216d" sheetId="223" r:id="rId34"/>
    <sheet name="217d" sheetId="189" r:id="rId35"/>
    <sheet name="218d" sheetId="222" r:id="rId36"/>
    <sheet name="219d" sheetId="191" r:id="rId37"/>
    <sheet name="220d" sheetId="192" r:id="rId38"/>
    <sheet name="221d" sheetId="265" r:id="rId39"/>
    <sheet name="222d" sheetId="264" r:id="rId40"/>
    <sheet name="223d" sheetId="263" r:id="rId41"/>
    <sheet name="224d" sheetId="262" r:id="rId42"/>
    <sheet name="225d" sheetId="194" r:id="rId43"/>
    <sheet name="226d" sheetId="193" r:id="rId44"/>
    <sheet name="T3d" sheetId="266" r:id="rId45"/>
    <sheet name="301d" sheetId="268" r:id="rId46"/>
    <sheet name="302d" sheetId="267" r:id="rId47"/>
    <sheet name="303d" sheetId="227" r:id="rId48"/>
    <sheet name="304d" sheetId="172" r:id="rId49"/>
    <sheet name="305d" sheetId="269" r:id="rId50"/>
    <sheet name="306d" sheetId="171" r:id="rId51"/>
    <sheet name="307d" sheetId="270" r:id="rId52"/>
    <sheet name="308d" sheetId="170" r:id="rId53"/>
    <sheet name="T4d" sheetId="221" r:id="rId54"/>
    <sheet name="401d" sheetId="220" r:id="rId55"/>
    <sheet name="402d" sheetId="219" r:id="rId56"/>
    <sheet name="403d" sheetId="218" r:id="rId57"/>
    <sheet name="404d" sheetId="217" r:id="rId58"/>
    <sheet name="405d" sheetId="216" r:id="rId59"/>
    <sheet name="406d" sheetId="215" r:id="rId60"/>
    <sheet name="407d" sheetId="214" r:id="rId61"/>
    <sheet name="408d" sheetId="213" r:id="rId62"/>
    <sheet name="409d" sheetId="212" r:id="rId63"/>
    <sheet name="410d" sheetId="211" r:id="rId64"/>
    <sheet name="411d" sheetId="210" r:id="rId65"/>
    <sheet name="T5d" sheetId="175" r:id="rId66"/>
    <sheet name="501d" sheetId="207" r:id="rId67"/>
    <sheet name="502d" sheetId="206" r:id="rId68"/>
    <sheet name="503d" sheetId="248" r:id="rId69"/>
    <sheet name="504d" sheetId="204" r:id="rId70"/>
    <sheet name="505d" sheetId="203" r:id="rId71"/>
    <sheet name="506d" sheetId="174" r:id="rId72"/>
    <sheet name="507d" sheetId="202" r:id="rId73"/>
    <sheet name="508d" sheetId="226" r:id="rId74"/>
    <sheet name="509d" sheetId="225" r:id="rId75"/>
    <sheet name="510d" sheetId="224" r:id="rId76"/>
    <sheet name="511d" sheetId="336" r:id="rId77"/>
    <sheet name="T6d" sheetId="274" r:id="rId78"/>
    <sheet name="601d" sheetId="275" r:id="rId79"/>
    <sheet name="602d" sheetId="276" r:id="rId80"/>
    <sheet name="603d" sheetId="277" r:id="rId81"/>
    <sheet name="604d" sheetId="278" r:id="rId82"/>
    <sheet name="605d" sheetId="279" r:id="rId83"/>
    <sheet name="606d" sheetId="280" r:id="rId84"/>
    <sheet name="T7d" sheetId="273" r:id="rId85"/>
    <sheet name="701d" sheetId="272" r:id="rId86"/>
    <sheet name="702d" sheetId="271" r:id="rId87"/>
    <sheet name="T8d" sheetId="297" r:id="rId88"/>
    <sheet name="801d" sheetId="298" r:id="rId89"/>
    <sheet name="802d" sheetId="299" r:id="rId90"/>
    <sheet name="803d" sheetId="300" r:id="rId91"/>
    <sheet name="804d" sheetId="301" r:id="rId92"/>
    <sheet name="805d" sheetId="302" r:id="rId93"/>
    <sheet name="806d" sheetId="303" r:id="rId94"/>
    <sheet name="807d" sheetId="304" r:id="rId95"/>
    <sheet name="808d" sheetId="305" r:id="rId96"/>
    <sheet name="809d" sheetId="309" r:id="rId97"/>
    <sheet name="810d" sheetId="310" r:id="rId98"/>
    <sheet name="811d" sheetId="311" r:id="rId99"/>
    <sheet name="T9d" sheetId="328" r:id="rId100"/>
    <sheet name="901d" sheetId="340" r:id="rId101"/>
    <sheet name="902d" sheetId="341" r:id="rId102"/>
    <sheet name="903d" sheetId="327" r:id="rId103"/>
    <sheet name="904d" sheetId="342" r:id="rId104"/>
    <sheet name="905d" sheetId="343" r:id="rId105"/>
    <sheet name="906d" sheetId="344" r:id="rId106"/>
    <sheet name="907d" sheetId="326" r:id="rId107"/>
    <sheet name="908d" sheetId="325" r:id="rId108"/>
    <sheet name="909d" sheetId="324" r:id="rId109"/>
    <sheet name="910d" sheetId="323" r:id="rId110"/>
    <sheet name="911d" sheetId="322" r:id="rId111"/>
    <sheet name="912d" sheetId="337" r:id="rId112"/>
    <sheet name="913d" sheetId="321" r:id="rId113"/>
    <sheet name="914d" sheetId="320" r:id="rId114"/>
    <sheet name="915d" sheetId="319" r:id="rId115"/>
    <sheet name="T10d" sheetId="314" r:id="rId116"/>
    <sheet name="1001d" sheetId="316" r:id="rId117"/>
    <sheet name="1002d" sheetId="315" r:id="rId118"/>
    <sheet name="1003d" sheetId="313" r:id="rId119"/>
    <sheet name="1004d" sheetId="312" r:id="rId120"/>
    <sheet name="1005d" sheetId="318" r:id="rId121"/>
    <sheet name="1006d" sheetId="317" r:id="rId122"/>
    <sheet name="1007d" sheetId="338" r:id="rId123"/>
    <sheet name="T11d" sheetId="281" r:id="rId124"/>
    <sheet name="1101d" sheetId="236" r:id="rId125"/>
    <sheet name="1102d" sheetId="237" r:id="rId126"/>
    <sheet name="1103d" sheetId="238" r:id="rId127"/>
    <sheet name="1104d" sheetId="334" r:id="rId128"/>
    <sheet name="1105d" sheetId="239" r:id="rId129"/>
    <sheet name="1106d" sheetId="240" r:id="rId130"/>
    <sheet name="1107d" sheetId="241" r:id="rId131"/>
    <sheet name="1108d" sheetId="242" r:id="rId132"/>
    <sheet name="1109d" sheetId="243" r:id="rId133"/>
    <sheet name="1110d" sheetId="282" r:id="rId134"/>
    <sheet name="1111d" sheetId="283" r:id="rId135"/>
    <sheet name="1112d" sheetId="284" r:id="rId136"/>
    <sheet name="1113d" sheetId="244" r:id="rId137"/>
    <sheet name="1114d" sheetId="177" r:id="rId138"/>
    <sheet name="1115d" sheetId="176" r:id="rId139"/>
    <sheet name="1116d" sheetId="245" r:id="rId140"/>
    <sheet name="1117d" sheetId="246" r:id="rId141"/>
    <sheet name="1118d" sheetId="247" r:id="rId142"/>
    <sheet name="T12d" sheetId="208" r:id="rId143"/>
    <sheet name="1201d" sheetId="209" r:id="rId144"/>
    <sheet name="1202d" sheetId="233" r:id="rId145"/>
    <sheet name="1203d" sheetId="232" r:id="rId146"/>
    <sheet name="1204d" sheetId="231" r:id="rId147"/>
    <sheet name="1205d" sheetId="234" r:id="rId148"/>
    <sheet name="1206d" sheetId="339" r:id="rId149"/>
  </sheets>
  <definedNames>
    <definedName name="_xlnm.Print_Titles" localSheetId="122">'1007d'!$A:$B,'1007d'!$1:$8</definedName>
    <definedName name="_xlnm.Print_Titles" localSheetId="66">'501d'!$A:$B,'501d'!$1:$10</definedName>
    <definedName name="_xlnm.Print_Titles" localSheetId="68">'503d'!$1:$9</definedName>
    <definedName name="_xlnm.Print_Titles" localSheetId="69">'504d'!$A:$A,'504d'!$1:$7</definedName>
    <definedName name="_xlnm.Print_Titles" localSheetId="70">'505d'!$1:$11</definedName>
    <definedName name="_xlnm.Print_Titles" localSheetId="71">'506d'!$A:$B,'506d'!$1:$8</definedName>
    <definedName name="_xlnm.Print_Titles" localSheetId="72">'507d'!$A:$B,'507d'!$1:$8</definedName>
    <definedName name="_xlnm.Print_Titles" localSheetId="73">'508d'!$A:$B,'508d'!$1:$8</definedName>
    <definedName name="_xlnm.Print_Titles" localSheetId="74">'509d'!$A:$B,'509d'!$1:$8</definedName>
    <definedName name="_xlnm.Print_Titles" localSheetId="75">'510d'!$A:$B</definedName>
    <definedName name="_xlnm.Print_Titles" localSheetId="76">'511d'!$A:$B,'511d'!$1:$8</definedName>
    <definedName name="_xlnm.Print_Titles" localSheetId="2">'C1'!$5:$5</definedName>
    <definedName name="Z_E58FEA52_E3A2_4787_9824_12DA55A527FE_.wvu.Cols" localSheetId="61" hidden="1">'408d'!$I:$I</definedName>
    <definedName name="Z_E58FEA52_E3A2_4787_9824_12DA55A527FE_.wvu.PrintArea" localSheetId="61" hidden="1">'408d'!$A$1:$E$45</definedName>
    <definedName name="_xlnm.Print_Area" localSheetId="116">'1001d'!$A$1:$G$34</definedName>
    <definedName name="_xlnm.Print_Area" localSheetId="117">'1002d'!$A$1:$K$39</definedName>
    <definedName name="_xlnm.Print_Area" localSheetId="118">'1003d'!$A$1:$H$36</definedName>
    <definedName name="_xlnm.Print_Area" localSheetId="119">'1004d'!$A$1:$H$47</definedName>
    <definedName name="_xlnm.Print_Area" localSheetId="120">'1005d'!$A$1:$G$47</definedName>
    <definedName name="_xlnm.Print_Area" localSheetId="121">'1006d'!$A$1:$P$47</definedName>
    <definedName name="_xlnm.Print_Area" localSheetId="122">'1007d'!$A$1:$F$90</definedName>
    <definedName name="_xlnm.Print_Area" localSheetId="4">'101d'!$A$1:$Y$58</definedName>
    <definedName name="_xlnm.Print_Area" localSheetId="5">'102d'!$A$1:$D$64</definedName>
    <definedName name="_xlnm.Print_Area" localSheetId="6">'103d'!$A$1:$D$58</definedName>
    <definedName name="_xlnm.Print_Area" localSheetId="7">'104d'!$A$1:$D$58</definedName>
    <definedName name="_xlnm.Print_Area" localSheetId="8">'105d'!$A$1:$D$58</definedName>
    <definedName name="_xlnm.Print_Area" localSheetId="9">'106d'!$A$1:$D$58</definedName>
    <definedName name="_xlnm.Print_Area" localSheetId="10">'107d'!$A$1:$D$63</definedName>
    <definedName name="_xlnm.Print_Area" localSheetId="11">'108d'!$A$1:$G$31</definedName>
    <definedName name="_xlnm.Print_Area" localSheetId="12">'109d'!$A$1:$G$34</definedName>
    <definedName name="_xlnm.Print_Area" localSheetId="124">'1101d'!$A$1:$G$35</definedName>
    <definedName name="_xlnm.Print_Area" localSheetId="125">'1102d'!$A$1:$H$35</definedName>
    <definedName name="_xlnm.Print_Area" localSheetId="126">'1103d'!$A$1:$G$47</definedName>
    <definedName name="_xlnm.Print_Area" localSheetId="127">'1104d'!$A$1:$G$37</definedName>
    <definedName name="_xlnm.Print_Area" localSheetId="128">'1105d'!$A$1:$G$33</definedName>
    <definedName name="_xlnm.Print_Area" localSheetId="129">'1106d'!$A$1:$G$22</definedName>
    <definedName name="_xlnm.Print_Area" localSheetId="130">'1107d'!$A$1:$G$33</definedName>
    <definedName name="_xlnm.Print_Area" localSheetId="131">'1108d'!$A$2:$P$45</definedName>
    <definedName name="_xlnm.Print_Area" localSheetId="132">'1109d'!$A$2:$P$45</definedName>
    <definedName name="_xlnm.Print_Area" localSheetId="13">'110d'!$A$1:$H$31</definedName>
    <definedName name="_xlnm.Print_Area" localSheetId="133">'1110d'!$A$1:$G$40</definedName>
    <definedName name="_xlnm.Print_Area" localSheetId="134">'1111d'!$A$1:$I$41</definedName>
    <definedName name="_xlnm.Print_Area" localSheetId="135">'1112d'!$A$1:$F$52</definedName>
    <definedName name="_xlnm.Print_Area" localSheetId="136">'1113d'!$A$1:$F$35</definedName>
    <definedName name="_xlnm.Print_Area" localSheetId="137">'1114d'!$A$1:$G$43</definedName>
    <definedName name="_xlnm.Print_Area" localSheetId="138">'1115d'!$A$1:$G$39</definedName>
    <definedName name="_xlnm.Print_Area" localSheetId="139">'1116d'!$A$1:$H$45</definedName>
    <definedName name="_xlnm.Print_Area" localSheetId="140">'1117d'!$A$1:$I$32</definedName>
    <definedName name="_xlnm.Print_Area" localSheetId="141">'1118d'!$A$1:$T$42</definedName>
    <definedName name="_xlnm.Print_Area" localSheetId="14">'111d'!$A$1:$H$33</definedName>
    <definedName name="_xlnm.Print_Area" localSheetId="15">'112d'!$A$1:$H$37</definedName>
    <definedName name="_xlnm.Print_Area" localSheetId="16">'113d'!$A$1:$G$35</definedName>
    <definedName name="_xlnm.Print_Area" localSheetId="143">'1201d'!$A$1:$H$47</definedName>
    <definedName name="_xlnm.Print_Area" localSheetId="144">'1202d'!$A$1:$H$46</definedName>
    <definedName name="_xlnm.Print_Area" localSheetId="145">'1203d'!$A$1:$H$47</definedName>
    <definedName name="_xlnm.Print_Area" localSheetId="146">'1204d'!$A$1:$H$46</definedName>
    <definedName name="_xlnm.Print_Area" localSheetId="147">'1205d'!$A$1:$R$44</definedName>
    <definedName name="_xlnm.Print_Area" localSheetId="148">'1206d'!$A$1:$R$43</definedName>
    <definedName name="_xlnm.Print_Area" localSheetId="18">'201d'!$A$1:$H$35</definedName>
    <definedName name="_xlnm.Print_Area" localSheetId="19">'202d'!$A$1:$H$67</definedName>
    <definedName name="_xlnm.Print_Area" localSheetId="20">'203d'!$A$1:$T$43</definedName>
    <definedName name="_xlnm.Print_Area" localSheetId="21">'204d'!$A$1:$E$44</definedName>
    <definedName name="_xlnm.Print_Area" localSheetId="22">'205d'!$A$1:$F$44</definedName>
    <definedName name="_xlnm.Print_Area" localSheetId="23">'206d'!$A$1:$H$41</definedName>
    <definedName name="_xlnm.Print_Area" localSheetId="24">'207d'!$A$1:$E$44</definedName>
    <definedName name="_xlnm.Print_Area" localSheetId="25">'208d'!$A$1:$G$45</definedName>
    <definedName name="_xlnm.Print_Area" localSheetId="26">'209d'!$A$1:$H$41</definedName>
    <definedName name="_xlnm.Print_Area" localSheetId="27">'210d'!$A$1:$F$44</definedName>
    <definedName name="_xlnm.Print_Area" localSheetId="28">'211d'!$A$1:$H$41</definedName>
    <definedName name="_xlnm.Print_Area" localSheetId="29">'212d'!$A$1:$G$44</definedName>
    <definedName name="_xlnm.Print_Area" localSheetId="30">'213d'!$A$1:$G$44</definedName>
    <definedName name="_xlnm.Print_Area" localSheetId="31">'214d'!$A$1:$G$34</definedName>
    <definedName name="_xlnm.Print_Area" localSheetId="32">'215d'!$A$1:$H$66</definedName>
    <definedName name="_xlnm.Print_Area" localSheetId="33">'216d'!$A$1:$N$66</definedName>
    <definedName name="_xlnm.Print_Area" localSheetId="34">'217d'!$A$1:$H$43</definedName>
    <definedName name="_xlnm.Print_Area" localSheetId="35">'218d'!$A$1:$N$65</definedName>
    <definedName name="_xlnm.Print_Area" localSheetId="36">'219d'!$A$1:$H$43</definedName>
    <definedName name="_xlnm.Print_Area" localSheetId="37">'220d'!$A$1:$G$36</definedName>
    <definedName name="_xlnm.Print_Area" localSheetId="38">'221d'!$A$1:$H$66</definedName>
    <definedName name="_xlnm.Print_Area" localSheetId="39">'222d'!$A$1:$G$20</definedName>
    <definedName name="_xlnm.Print_Area" localSheetId="40">'223d'!$A$1:$G$45</definedName>
    <definedName name="_xlnm.Print_Area" localSheetId="41">'224d'!$A$1:$G$45</definedName>
    <definedName name="_xlnm.Print_Area" localSheetId="42">'225d'!$A$1:$T$42</definedName>
    <definedName name="_xlnm.Print_Area" localSheetId="43">'226d'!$A$1:$T$41</definedName>
    <definedName name="_xlnm.Print_Area" localSheetId="45">'301d'!$A$1:$G$17</definedName>
    <definedName name="_xlnm.Print_Area" localSheetId="46">'302d'!$A$2:$G$35</definedName>
    <definedName name="_xlnm.Print_Area" localSheetId="47">'303d'!$A$1:$G$44</definedName>
    <definedName name="_xlnm.Print_Area" localSheetId="48">'304d'!$A$1:$F$46</definedName>
    <definedName name="_xlnm.Print_Area" localSheetId="49">'305d'!$A$1:$H$65</definedName>
    <definedName name="_xlnm.Print_Area" localSheetId="50">'306d'!$A$1:$E$44</definedName>
    <definedName name="_xlnm.Print_Area" localSheetId="51">'307d'!$A$1:$H$39</definedName>
    <definedName name="_xlnm.Print_Area" localSheetId="52">'308d'!$A$1:$T$43</definedName>
    <definedName name="_xlnm.Print_Area" localSheetId="54">'401d'!$A$1:$H$41</definedName>
    <definedName name="_xlnm.Print_Area" localSheetId="55">'402d'!$A$1:$H$47</definedName>
    <definedName name="_xlnm.Print_Area" localSheetId="56">'403d'!$A$1:$F$34</definedName>
    <definedName name="_xlnm.Print_Area" localSheetId="57">'404d'!$A$1:$L$48</definedName>
    <definedName name="_xlnm.Print_Area" localSheetId="58">'405d'!$A$1:$K$42</definedName>
    <definedName name="_xlnm.Print_Area" localSheetId="59">'406d'!$A$1:$I$44</definedName>
    <definedName name="_xlnm.Print_Area" localSheetId="60">'407d'!$A$1:$H$47</definedName>
    <definedName name="_xlnm.Print_Area" localSheetId="61">'408d'!$A$1:$H$46</definedName>
    <definedName name="_xlnm.Print_Area" localSheetId="62">'409d'!$A$2:$H$44</definedName>
    <definedName name="_xlnm.Print_Area" localSheetId="63">'410d'!$A$1:$G$46</definedName>
    <definedName name="_xlnm.Print_Area" localSheetId="64">'411d'!$A$1:$I$44</definedName>
    <definedName name="_xlnm.Print_Area" localSheetId="66">'501d'!$A$1:$AF$83</definedName>
    <definedName name="_xlnm.Print_Area" localSheetId="67">'502d'!$A$1:$L$97</definedName>
    <definedName name="_xlnm.Print_Area" localSheetId="68">'503d'!$A$1:$I$93</definedName>
    <definedName name="_xlnm.Print_Area" localSheetId="69">'504d'!$A$1:$I$23</definedName>
    <definedName name="_xlnm.Print_Area" localSheetId="70">'505d'!$A$1:$I$97</definedName>
    <definedName name="_xlnm.Print_Area" localSheetId="71">'506d'!$A$1:$AG$87</definedName>
    <definedName name="_xlnm.Print_Area" localSheetId="72">'507d'!$A$1:$AE$85</definedName>
    <definedName name="_xlnm.Print_Area" localSheetId="73">'508d'!$A$1:$F$84</definedName>
    <definedName name="_xlnm.Print_Area" localSheetId="74">'509d'!$A$1:$F$84</definedName>
    <definedName name="_xlnm.Print_Area" localSheetId="75">'510d'!$A$1:$AE$84</definedName>
    <definedName name="_xlnm.Print_Area" localSheetId="76">'511d'!$A$1:$F$84</definedName>
    <definedName name="_xlnm.Print_Area" localSheetId="78">'601d'!$A$1:$G$34</definedName>
    <definedName name="_xlnm.Print_Area" localSheetId="79">'602d'!$A$1:$G$31</definedName>
    <definedName name="_xlnm.Print_Area" localSheetId="80">'603d'!$A$1:$E$39</definedName>
    <definedName name="_xlnm.Print_Area" localSheetId="81">'604d'!$A$1:$D$50</definedName>
    <definedName name="_xlnm.Print_Area" localSheetId="82">'605d'!$A$1:$D$52</definedName>
    <definedName name="_xlnm.Print_Area" localSheetId="83">'606d'!$A$1:$D$52</definedName>
    <definedName name="_xlnm.Print_Area" localSheetId="85">'701d'!$A$1:$G$39</definedName>
    <definedName name="_xlnm.Print_Area" localSheetId="86">'702d'!$A$1:$D$63</definedName>
    <definedName name="_xlnm.Print_Area" localSheetId="88">'801d'!$A$1:$H$38</definedName>
    <definedName name="_xlnm.Print_Area" localSheetId="89">'802d'!$A$1:$I$31</definedName>
    <definedName name="_xlnm.Print_Area" localSheetId="90">'803d'!$A$1:$Q$36</definedName>
    <definedName name="_xlnm.Print_Area" localSheetId="91">'804d'!$A$1:$H$36</definedName>
    <definedName name="_xlnm.Print_Area" localSheetId="92">'805d'!$A$1:$D$74</definedName>
    <definedName name="_xlnm.Print_Area" localSheetId="93">'806d'!$A$1:$D$63</definedName>
    <definedName name="_xlnm.Print_Area" localSheetId="94">'807d'!$A$1:$G$35</definedName>
    <definedName name="_xlnm.Print_Area" localSheetId="95">'808d'!$A$1:$H$35</definedName>
    <definedName name="_xlnm.Print_Area" localSheetId="96">'809d'!$A$1:$E$55</definedName>
    <definedName name="_xlnm.Print_Area" localSheetId="97">'810d'!$A$1:$E$60</definedName>
    <definedName name="_xlnm.Print_Area" localSheetId="98">'811d'!$A$1:$E$70</definedName>
    <definedName name="_xlnm.Print_Area" localSheetId="100">'901d'!$A$1:$J$51</definedName>
    <definedName name="_xlnm.Print_Area" localSheetId="101">'902d'!$A$1:$I$35</definedName>
    <definedName name="_xlnm.Print_Area" localSheetId="102">'903d'!$A$1:$K$48</definedName>
    <definedName name="_xlnm.Print_Area" localSheetId="103">'904d'!$A$1:$I$69</definedName>
    <definedName name="_xlnm.Print_Area" localSheetId="104">'905d'!$A$1:$K$65</definedName>
    <definedName name="_xlnm.Print_Area" localSheetId="105">'906d'!$A$1:$O$37</definedName>
    <definedName name="_xlnm.Print_Area" localSheetId="106">'907d'!$A$1:$G$63</definedName>
    <definedName name="_xlnm.Print_Area" localSheetId="107">'908d'!$A$1:$G$37</definedName>
    <definedName name="_xlnm.Print_Area" localSheetId="108">'909d'!$A$1:$G$33</definedName>
    <definedName name="_xlnm.Print_Area" localSheetId="109">'910d'!$A$1:$K$45</definedName>
    <definedName name="_xlnm.Print_Area" localSheetId="110">'911d'!$A$1:$J$47</definedName>
    <definedName name="_xlnm.Print_Area" localSheetId="111">'912d'!$A$1:$T$57</definedName>
    <definedName name="_xlnm.Print_Area" localSheetId="112">'913d'!$A$1:$I$36</definedName>
    <definedName name="_xlnm.Print_Area" localSheetId="113">'914d'!$A$1:$I$36</definedName>
    <definedName name="_xlnm.Print_Area" localSheetId="114">'915d'!$A$1:$U$88</definedName>
    <definedName name="_xlnm.Print_Area" localSheetId="2">'C1'!$A$1:$S$224</definedName>
    <definedName name="_xlnm.Print_Area" localSheetId="0">Info!$A$1:$K$71</definedName>
    <definedName name="_xlnm.Print_Area" localSheetId="115">T10d!$A$1:$H$13</definedName>
    <definedName name="_xlnm.Print_Area" localSheetId="123">T11d!$A$1:$H$24</definedName>
    <definedName name="_xlnm.Print_Area" localSheetId="142">T12d!$A$1:$I$12</definedName>
    <definedName name="_xlnm.Print_Area" localSheetId="3">T1d!$A$1:$I$19</definedName>
    <definedName name="_xlnm.Print_Area" localSheetId="17">T2d!$A$1:$H$32</definedName>
    <definedName name="_xlnm.Print_Area" localSheetId="44">T3d!$A$1:$H$14</definedName>
    <definedName name="_xlnm.Print_Area" localSheetId="53">T4d!$A$1:$I$15</definedName>
    <definedName name="_xlnm.Print_Area" localSheetId="65">T5d!$A$1:$J$16</definedName>
    <definedName name="_xlnm.Print_Area" localSheetId="87">T8d!$A$1:$H$17</definedName>
  </definedNames>
  <calcPr calcId="152511"/>
</workbook>
</file>

<file path=xl/calcChain.xml><?xml version="1.0" encoding="utf-8"?>
<calcChain xmlns="http://schemas.openxmlformats.org/spreadsheetml/2006/main">
  <c r="I3" i="346" l="1"/>
  <c r="M3" i="346" s="1"/>
  <c r="G3" i="346"/>
  <c r="K3" i="346" s="1"/>
  <c r="E3" i="346"/>
  <c r="D3" i="346"/>
  <c r="S222" i="345"/>
  <c r="R222" i="345"/>
  <c r="Q222" i="345"/>
  <c r="P222" i="345"/>
  <c r="O222" i="345"/>
  <c r="N222" i="345"/>
  <c r="M222" i="345"/>
  <c r="L222" i="345"/>
  <c r="K222" i="345"/>
  <c r="J222" i="345"/>
  <c r="I222" i="345"/>
  <c r="H222" i="345"/>
  <c r="G222" i="345"/>
  <c r="F222" i="345"/>
  <c r="E222" i="345"/>
  <c r="D222" i="345"/>
  <c r="C222" i="345"/>
  <c r="B222" i="345"/>
  <c r="A222" i="345"/>
  <c r="A58" i="326" l="1"/>
  <c r="D67" i="302"/>
  <c r="D66" i="302"/>
  <c r="AE75" i="224" l="1"/>
  <c r="AE88" i="224" s="1"/>
  <c r="AD75" i="224"/>
  <c r="AD88" i="224" s="1"/>
  <c r="AC75" i="224"/>
  <c r="AC88" i="224" s="1"/>
  <c r="AB75" i="224"/>
  <c r="AB88" i="224" s="1"/>
  <c r="AA75" i="224"/>
  <c r="AA88" i="224" s="1"/>
  <c r="Z75" i="224"/>
  <c r="Z88" i="224" s="1"/>
  <c r="Y75" i="224"/>
  <c r="Y88" i="224" s="1"/>
  <c r="X75" i="224"/>
  <c r="X88" i="224" s="1"/>
  <c r="W75" i="224"/>
  <c r="W88" i="224" s="1"/>
  <c r="V75" i="224"/>
  <c r="V88" i="224" s="1"/>
  <c r="U75" i="224"/>
  <c r="U88" i="224" s="1"/>
  <c r="T75" i="224"/>
  <c r="T88" i="224" s="1"/>
  <c r="S75" i="224"/>
  <c r="S88" i="224" s="1"/>
  <c r="R75" i="224"/>
  <c r="R88" i="224" s="1"/>
  <c r="Q75" i="224"/>
  <c r="Q88" i="224" s="1"/>
  <c r="P75" i="224"/>
  <c r="P88" i="224" s="1"/>
  <c r="O75" i="224"/>
  <c r="O88" i="224" s="1"/>
  <c r="N75" i="224"/>
  <c r="N88" i="224" s="1"/>
  <c r="M75" i="224"/>
  <c r="M88" i="224" s="1"/>
  <c r="L75" i="224"/>
  <c r="L88" i="224" s="1"/>
  <c r="K75" i="224"/>
  <c r="K88" i="224" s="1"/>
  <c r="J75" i="224"/>
  <c r="J88" i="224" s="1"/>
  <c r="I75" i="224"/>
  <c r="I88" i="224" s="1"/>
  <c r="H75" i="224"/>
  <c r="H88" i="224" s="1"/>
  <c r="G75" i="224"/>
  <c r="G88" i="224" s="1"/>
  <c r="F75" i="224"/>
  <c r="F88" i="224" s="1"/>
  <c r="E75" i="224"/>
  <c r="E88" i="224" s="1"/>
  <c r="D75" i="224"/>
  <c r="D88" i="224" s="1"/>
  <c r="C75" i="224"/>
  <c r="C88" i="224" s="1"/>
</calcChain>
</file>

<file path=xl/comments1.xml><?xml version="1.0" encoding="utf-8"?>
<comments xmlns="http://schemas.openxmlformats.org/spreadsheetml/2006/main">
  <authors>
    <author>Informatik</author>
  </authors>
  <commentList>
    <comment ref="H6" authorId="0" shapeId="0">
      <text>
        <r>
          <rPr>
            <b/>
            <sz val="8"/>
            <color indexed="81"/>
            <rFont val="Tahoma"/>
            <family val="2"/>
          </rPr>
          <t>Cap / 22.10.01</t>
        </r>
        <r>
          <rPr>
            <sz val="8"/>
            <color indexed="81"/>
            <rFont val="Tahoma"/>
            <family val="2"/>
          </rPr>
          <t xml:space="preserve">
gemäss Auswertung 1999 vom 22.10.01</t>
        </r>
      </text>
    </comment>
  </commentList>
</comment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63">
    <s v="ISAK Cube Produktion"/>
    <s v="{[Geschäftsjahr].[Geschäftsjahr].&amp;[2013]}"/>
    <s v="{[Erhebung Finanzen].[Erhebung Name].&amp;[Jahresrechnung definitiv]}"/>
    <s v="[Measures].[Wert Kontenplan]"/>
    <s v="[Kontenplan].[Hierarchie].&amp;[700/SAIV/OF]"/>
    <s v="[Versicherer].[Versicherer Nr].[All]"/>
    <s v="[Kontenplan].[Hierarchie].&amp;[700/SAIV/WF]"/>
    <s v="[Kontenplan].[Hierarchie].&amp;[820/SAIV/WF]"/>
    <s v="[Kontenplan].[Hierarchie].&amp;[710/SAIV/WF]"/>
    <s v="[Kontenplan].[Hierarchie].&amp;[350/SAIV/OF]"/>
    <s v="[Kontenplan].[Hierarchie].&amp;[300/SAIV/OF]"/>
    <s v="[Kontenplan].[Hierarchie].&amp;[330/SAIV/OF]"/>
    <s v="[Kontenplan].[Hierarchie].&amp;[370/SAIV/OF]"/>
    <s v="[Kontenplan].[Hierarchie].&amp;[400/SAIV/OF]"/>
    <s v="[Kontenplan].[Hierarchie].&amp;[4200/SAIV/OF]"/>
    <s v="[Kontenplan].[Hierarchie].&amp;[421/SAIV/OF]"/>
    <s v="[Kontenplan].[Hierarchie].&amp;[430/SAIV/OF]"/>
    <s v="[Kontenplan].[Hierarchie].&amp;[431/SAIV/OF]"/>
    <s v="[Kontenplan].[Hierarchie].&amp;[432/SAIV/OF]"/>
    <s v="[Kontenplan].[Hierarchie].&amp;[440/SAIV/OF]"/>
    <s v="[Kontenplan].[Hierarchie].&amp;[450/SAIV/OF]"/>
    <s v="[Kontenplan].[Hierarchie].&amp;[501/SAIV/OF]"/>
    <s v="[Kontenplan].[Hierarchie].&amp;[516/SAIV/OF]"/>
    <s v="[Kontenplan].[Hierarchie].&amp;[500/SAIV/OF]"/>
    <s v="[Kontenplan].[Hierarchie].&amp;[510/SAIV/OF]"/>
    <s v="[Kontenplan].[Hierarchie].&amp;[519/SAIV/OF]"/>
    <s v="[Kontenplan].[Hierarchie].&amp;[517/SAIV/OF]"/>
    <s v="[Kontenplan].[Hierarchie].&amp;[700/SAIV/BO]"/>
    <s v="[Kontenplan].[Hierarchie].&amp;[820/SAIV/BO]"/>
    <s v="[Kontenplan].[Hierarchie].&amp;[710/SAIV/BO]"/>
    <s v="[Kontenplan].[Hierarchie].&amp;[350/SAIV/WF]"/>
    <s v="[Kontenplan].[Hierarchie].&amp;[300/SAIV/WF]"/>
    <s v="[Kontenplan].[Hierarchie].&amp;[330/SAIV/WF]"/>
    <s v="[Kontenplan].[Hierarchie].&amp;[370/SAIV/WF]"/>
    <s v="[Kontenplan].[Hierarchie].&amp;[400/SAIV/WF]"/>
    <s v="[Kontenplan].[Hierarchie].&amp;[4200/SAIV/WF]"/>
    <s v="[Kontenplan].[Hierarchie].&amp;[421/SAIV/WF]"/>
    <s v="[Kontenplan].[Hierarchie].&amp;[430/SAIV/WF]"/>
    <s v="[Kontenplan].[Hierarchie].&amp;[431/SAIV/WF]"/>
    <s v="[Kontenplan].[Hierarchie].&amp;[432/SAIV/WF]"/>
    <s v="[Kontenplan].[Hierarchie].&amp;[440/SAIV/WF]"/>
    <s v="[Kontenplan].[Hierarchie].&amp;[450/SAIV/WF]"/>
    <s v="[Kontenplan].[Hierarchie].&amp;[501/SAIV/WF]"/>
    <s v="[Kontenplan].[Hierarchie].&amp;[516/SAIV/WF]"/>
    <s v="[Kontenplan].[Hierarchie].&amp;[500/SAIV/WF]"/>
    <s v="[Kontenplan].[Hierarchie].&amp;[510/SAIV/WF]"/>
    <s v="[Kontenplan].[Hierarchie].&amp;[519/SAIV/WF]"/>
    <s v="[Kontenplan].[Hierarchie].&amp;[517/SAIV/WF]"/>
    <s v="[Kontenplan].[Hierarchie].&amp;[300/SAIV/BO]"/>
    <s v="[Kontenplan].[Hierarchie].&amp;[370/SAIV/BO]"/>
    <s v="[Kontenplan].[Hierarchie].&amp;[350/SAIV/BO]"/>
    <s v="[Kontenplan].[Hierarchie].&amp;[400/SAIV/BO]"/>
    <s v="[Kontenplan].[Hierarchie].&amp;[330/SAIV/BO]"/>
    <s v="[Kontenplan].[Hierarchie].&amp;[421/SAIV/BO]"/>
    <s v="[Kontenplan].[Hierarchie].&amp;[431/SAIV/BO]"/>
    <s v="[Kontenplan].[Hierarchie].&amp;[4200/SAIV/BO]"/>
    <s v="[Kontenplan].[Hierarchie].&amp;[430/SAIV/BO]"/>
    <s v="[Kontenplan].[Hierarchie].&amp;[432/SAIV/BO]"/>
    <s v="[Kontenplan].[Hierarchie].&amp;[450/SAIV/BO]"/>
    <s v="[Kontenplan].[Hierarchie].&amp;[501/SAIV/BO]"/>
    <s v="[Kontenplan].[Hierarchie].&amp;[516/SAIV/BO]"/>
    <s v="[Kontenplan].[Hierarchie].&amp;[500/SAIV/BO]"/>
    <s v="[Kontenplan].[Hierarchie].&amp;[510/SAIV/BO]"/>
    <s v="[Kontenplan].[Hierarchie].&amp;[519/SAIV/BO]"/>
    <s v="[Kontenplan].[Hierarchie].&amp;[517/SAIV/BO]"/>
    <s v="[Kontenplan].[Hierarchie].&amp;[700/SAIB4/OKPEU]"/>
    <s v="[Kontenplan].[Hierarchie].&amp;[820/SAIB1/OKPEU]"/>
    <s v="[Kontenplan].[Hierarchie].&amp;[710/SAIB4/OKPEU]"/>
    <s v="[Kontenplan].[Hierarchie].&amp;[4200/SAIV/HAM]"/>
    <s v="[Kontenplan].[Hierarchie].&amp;[517/SAIB1/OKPEU]"/>
    <s v="[Kontenplan].[Hierarchie].&amp;[519/SAIB1/OKPEU]"/>
    <s v="[Kontenplan].[Hierarchie].&amp;[510/SAIB1/OKPEU]"/>
    <s v="[Kontenplan].[Hierarchie].&amp;[516/SAIB1/OKPEU]"/>
    <s v="[Kontenplan].[Hierarchie].&amp;[500/SAIB1/OKPEU]"/>
    <s v="[Kontenplan].[Hierarchie].&amp;[501/SAIB1/OKPEU]"/>
    <s v="[Kontenplan].[Hierarchie].&amp;[440/SAIB1/OKPEU]"/>
    <s v="[Kontenplan].[Hierarchie].&amp;[450/SAIB1/OKPEU]"/>
    <s v="[Kontenplan].[Hierarchie].&amp;[432/SAIB1/OKPEU]"/>
    <s v="[Kontenplan].[Hierarchie].&amp;[431/SAIB3/OKPEU]"/>
    <s v="[Kontenplan].[Hierarchie].&amp;[430/SAIB3/OKPEU]"/>
    <s v="[Kontenplan].[Hierarchie].&amp;[421/SAIB3/OKPEU]"/>
    <s v="[Kontenplan].[Hierarchie].&amp;[400/SAIB2/OKPEU]"/>
    <s v="[Kontenplan].[Hierarchie].&amp;[370/SAIB1/OKPEU]"/>
    <s v="[Kontenplan].[Hierarchie].&amp;[350/SAIB1/OKPEU]"/>
    <s v="[Kontenplan].[Hierarchie].&amp;[330/SAIB1/OKPEU]"/>
    <s v="[Kontenplan].[Hierarchie].&amp;[300/SAIB2/OKPEU]"/>
    <s v="[Kontenplan].[Hierarchie].&amp;[400/SAIV/HAM]"/>
    <s v="{[Geschäftsjahr].[Geschäftsjahr].&amp;[2012]}"/>
    <s v="{[Geschäftsjahr].[Geschäftsjahr].&amp;[2014]}"/>
    <s v="[Kontenplan].[Hierarchie].&amp;[73a/SAIB4/OKPEU]"/>
    <s v="[Kontenplan].[Hierarchie].&amp;[810/SAIB1/OKPEU]"/>
    <s v="[Kontenplan].[Hierarchie].&amp;[810/SAIV/BO]"/>
    <s v="[Kontenplan].[Hierarchie].&amp;[73a/SAIV/BO]"/>
    <s v="[Kontenplan].[Hierarchie].&amp;[73a/SAIV/WF]"/>
    <s v="[Kontenplan].[Hierarchie].&amp;[810/SAIV/WF]"/>
    <s v="[Kontenplan].[Hierarchie].&amp;[810/SAIV/OF]"/>
    <s v="[Kontenplan].[Hierarchie].&amp;[710/SAIV/OF]"/>
    <s v="#,###"/>
    <s v="ISAK Cube Produktion1"/>
    <s v="{[Versicherer].[Versicherer Nr].[All]}"/>
    <s v="[Kontenplan].[Hierarchie].&amp;[470/SAIV/BO]"/>
    <s v="[Kontenplan].[Hierarchie].&amp;[470/SAIV/WF]"/>
    <s v="[Kontenplan].[Hierarchie].&amp;[470/SAIV/OF]"/>
    <s v="[Kontenplan].[Hierarchie].&amp;[73a/SAIV/OF]"/>
    <s v="[Kontenplan].[Hierarchie].&amp;[820/SAIV/OF]"/>
    <s v="[Kontenplan].[Hierarchie].&amp;[300/SAIB2/OKPCH]"/>
    <s v="[Kontenplan].[Hierarchie].&amp;[330/SAIB1/OKPCH]"/>
    <s v="[Kontenplan].[Hierarchie].&amp;[350/SAIB1/OKPCH]"/>
    <s v="[Kontenplan].[Hierarchie].&amp;[370/SAIB1/OKPCH]"/>
    <s v="[Kontenplan].[Hierarchie].&amp;[400/SAIB2/OKPCH]"/>
    <s v="[Kontenplan].[Hierarchie].&amp;[421/SAIB3/OKPCH]"/>
    <s v="[Kontenplan].[Hierarchie].&amp;[430/SAIB3/OKPCH]"/>
    <s v="[Kontenplan].[Hierarchie].&amp;[431/SAIB3/OKPCH]"/>
    <s v="[Kontenplan].[Hierarchie].&amp;[432/SAIB1/OKPCH]"/>
    <s v="[Kontenplan].[Hierarchie].&amp;[450/SAIB1/OKPCH]"/>
    <s v="[Kontenplan].[Hierarchie].&amp;[440/SAIB1/OKPCH]"/>
    <s v="[Kontenplan].[Hierarchie].&amp;[47/470]"/>
    <s v="[Kontenplan].[Hierarchie].&amp;[500/SAIB1/OKPCH]"/>
    <s v="[Kontenplan].[Hierarchie].&amp;[501/SAIB1/OKPCH]"/>
    <s v="[Kontenplan].[Hierarchie].&amp;[510/SAIB1/OKPCH]"/>
    <s v="[Kontenplan].[Hierarchie].&amp;[516/SAIB1/OKPCH]"/>
    <s v="[Kontenplan].[Hierarchie].&amp;[517/SAIB1/OKPCH]"/>
    <s v="[Kontenplan].[Hierarchie].&amp;[519/SAIB1/OKPCH]"/>
    <s v="[Kontenplan].[Hierarchie].&amp;[700/SAIB4/OKPCH]"/>
    <s v="[Kontenplan].[Hierarchie].&amp;[710/SAIB4/OKPCH]"/>
    <s v="[Kontenplan].[Hierarchie].&amp;[73a/SAIB4/OKPCH]"/>
    <s v="[Kontenplan].[Hierarchie].&amp;[810/SAIB1/OKPCH]"/>
    <s v="[Kontenplan].[Hierarchie].&amp;[820/SAIB1/OKPCH]"/>
    <s v="isak.bag.admin.ch ISAK_Analysis_Stat ISAK_Statistik_S00058"/>
    <s v="[Deckblatt].[EF10 X NO].&amp;[1575]"/>
    <s v="[Deckblatt].[EF10 X NOM].&amp;[vivacare AG]"/>
    <s v="[Deckblatt].[EF10 X NO].&amp;[1569]"/>
    <s v="[Deckblatt].[EF10 X NOM].&amp;[sansan Versicherungen AG]"/>
    <s v="[Deckblatt].[EF10 X NO].&amp;[1565]"/>
    <s v="[Deckblatt].[EF10 X NOM].&amp;[Helsana Versicherungen AG]"/>
    <s v="[Deckblatt].[EF10 X NO].&amp;[1560]"/>
    <s v="[Deckblatt].[EF10 X NOM].&amp;[Visana AG]"/>
    <s v="[Deckblatt].[EF10 X NO].&amp;[1540]"/>
    <s v="[Deckblatt].[EF10 X NOM].&amp;[Philos Assurance Maladie SA]"/>
    <s v="[Deckblatt].[EF10 X NO].&amp;[1529]"/>
    <s v="[Deckblatt].[EF10 X NOM].&amp;[KSM Krankenkasse Schweiz. Metallbaufirmen]"/>
    <s v="[Deckblatt].[EF10 X NO].&amp;[1520]"/>
    <s v="[Deckblatt].[EF10 X NOM].&amp;[Sanitas Grundversicherungen AG]"/>
    <s v="[Deckblatt].[EF10 X NO].&amp;[1507]"/>
    <s v="[Deckblatt].[EF10 X NOM].&amp;[Gewerbliche Krankenkasse Bern]"/>
    <s v="[Deckblatt].[EF10 X NO].&amp;[1479]"/>
    <s v="[Deckblatt].[EF10 X NOM].&amp;[Publisana Krankenkasse AG]"/>
    <s v="[Deckblatt].[EF10 X NO].&amp;[1402]"/>
    <s v="[Deckblatt].[EF10 X NOM].&amp;[rhenusana]"/>
    <s v="[Deckblatt].[EF10 X NO].&amp;[1386]"/>
    <s v="[Deckblatt].[EF10 X NOM].&amp;[SWICA Krankenversicherung AG]"/>
    <s v="[Deckblatt].[EF10 X NO].&amp;[1362]"/>
    <s v="[Deckblatt].[EF10 X NOM].&amp;[Krankenkasse Stoffel Mels]"/>
    <s v="[Deckblatt].[EF10 X NO].&amp;[1328]"/>
    <s v="[Deckblatt].[EF10 X NOM].&amp;[Krankenkasse Birchmeier]"/>
    <s v="[Deckblatt].[EF10 X NO].&amp;[1318]"/>
    <s v="[Deckblatt].[EF10 X NO].&amp;[1147]"/>
    <s v="[Deckblatt].[EF10 X NOM].&amp;[CM Vallée d'Entremont]"/>
    <s v="[Deckblatt].[EF10 X NO].&amp;[1060]"/>
    <s v="[Deckblatt].[EF10 X NOM].&amp;[Krankenkasse Visperterminen]"/>
    <s v="[Deckblatt].[EF10 X NO].&amp;[994]"/>
    <s v="[Deckblatt].[EF10 X NOM].&amp;[vita surselva]"/>
    <s v="[Deckblatt].[EF10 X NO].&amp;[941]"/>
    <s v="[Deckblatt].[EF10 X NOM].&amp;[Krankenkasse SLKK]"/>
    <s v="[Deckblatt].[EF10 X NO].&amp;[901]"/>
    <s v="[Deckblatt].[EF10 X NOM].&amp;[EGK Grundversicherungen]"/>
    <s v="[Deckblatt].[EF10 X NO].&amp;[829]"/>
    <s v="[Deckblatt].[EF10 X NOM].&amp;[Cassa da malsauns Lumneziana]"/>
    <s v="[Deckblatt].[EF10 X NO].&amp;[780]"/>
    <s v="[Deckblatt].[EF10 X NOM].&amp;[Easy Sana Assurance Maladie SA]"/>
    <s v="[Deckblatt].[EF10 X NO].&amp;[762]"/>
    <s v="[Deckblatt].[EF10 X NOM].&amp;[Krankenversicherung Flaachtal AG]"/>
    <s v="[Deckblatt].[EF10 X NO].&amp;[509]"/>
    <s v="[Deckblatt].[EF10 X NOM].&amp;[ÖKK]"/>
    <s v="[Deckblatt].[EF10 X NO].&amp;[376]"/>
    <s v="[Deckblatt].[EF10 X NOM].&amp;[Krankenkasse Luzerner Hinterland]"/>
    <s v="[Deckblatt].[EF10 X NO].&amp;[343]"/>
    <s v="[Deckblatt].[EF10 X NOM].&amp;[Atupri Krankenkasse]"/>
    <s v="[Deckblatt].[EF10 X NO].&amp;[294]"/>
    <s v="[Deckblatt].[EF10 X NOM].&amp;[CONCORDIA Schweiz. Kranken- und Unfallversicherung AG]"/>
    <s v="[Deckblatt].[EF10 X NO].&amp;[246]"/>
    <s v="[Deckblatt].[EF10 X NOM].&amp;[Sumiswalder Krankenkasse]"/>
    <s v="[Deckblatt].[EF10 X NO].&amp;[182]"/>
    <s v="[Deckblatt].[EF10 X NOM].&amp;[Kranken- und Unfalkasse Einsiedeln]"/>
    <s v="[Deckblatt].[EF10 X NO].&amp;[57]"/>
    <s v="[Deckblatt].[EF10 X NOM].&amp;[Aquilana Versicherungen]"/>
    <s v="[Deckblatt].[EF10 X NO].&amp;[8]"/>
    <s v="[Deckblatt].[EF10 X NO].&amp;[1570]"/>
    <s v="[Deckblatt].[EF10 X NOM].&amp;[Arcosana AG]"/>
    <s v="[Deckblatt].[EF10 X NO].&amp;[1566]"/>
    <s v="[Deckblatt].[EF10 X NOM].&amp;[avanex Versicherungen AG]"/>
    <s v="[Deckblatt].[EF10 X NO].&amp;[1562]"/>
    <s v="[Deckblatt].[EF10 X NOM].&amp;[Agrisano Krankenkasse AG]"/>
    <s v="[Deckblatt].[EF10 X NO].&amp;[1555]"/>
    <s v="[Deckblatt].[EF10 X NO].&amp;[1535]"/>
    <s v="[Deckblatt].[EF10 X NOM].&amp;[Intras Kranken-Versicherung AG]"/>
    <s v="[Deckblatt].[EF10 X NO].&amp;[1522]"/>
    <s v="[Deckblatt].[EF10 X NOM].&amp;[Hotela caisse maladie]"/>
    <s v="[Deckblatt].[EF10 X NO].&amp;[1509]"/>
    <s v="[Deckblatt].[EF10 X NOM].&amp;[Fondation AMB]"/>
    <s v="[Deckblatt].[EF10 X NO].&amp;[1491]"/>
    <s v="[Deckblatt].[EF10 X NOM].&amp;[Mutuel Assurance Maladie SA]"/>
    <s v="[Deckblatt].[EF10 X NO].&amp;[1423]"/>
    <s v="[Deckblatt].[EF10 X NOM].&amp;[Taggeldkasse bildende KünstlerInnen]"/>
    <s v="[Deckblatt].[EF10 X NO].&amp;[1401]"/>
    <s v="[Deckblatt].[EF10 X NOM].&amp;[GALENOS Kranken- und Unfallvers.]"/>
    <s v="[Deckblatt].[EF10 X NO].&amp;[1384]"/>
    <s v="[Deckblatt].[EF10 X NOM].&amp;[Krankenkasse Simplon]"/>
    <s v="[Deckblatt].[EF10 X NO].&amp;[1331]"/>
    <s v="[Deckblatt].[EF10 X NOM].&amp;[kmu-Krankenversicherung]"/>
    <s v="[Deckblatt].[EF10 X NO].&amp;[1322]"/>
    <s v="[Deckblatt].[EF10 X NOM].&amp;[KK Wädenswil]"/>
    <s v="[Deckblatt].[EF10 X NO].&amp;[1179]"/>
    <s v="[Deckblatt].[EF10 X NOM].&amp;[Krankenkasse Turbenthal]"/>
    <s v="[Deckblatt].[EF10 X NO].&amp;[1113]"/>
    <s v="[Deckblatt].[EF10 X NOM].&amp;[Wincare Versicherungen AG]"/>
    <s v="[Deckblatt].[EF10 X NO].&amp;[1040]"/>
    <s v="[Deckblatt].[EF10 X NOM].&amp;[Progrès Versicherungen AG]"/>
    <s v="[Deckblatt].[EF10 X NO].&amp;[966]"/>
    <s v="[Deckblatt].[EF10 X NOM].&amp;[sodalis gesundheitsgruppe]"/>
    <s v="[Deckblatt].[EF10 X NO].&amp;[923]"/>
    <s v="[Deckblatt].[EF10 X NOM].&amp;[Sanavals Gesundheitskasse]"/>
    <s v="[Deckblatt].[EF10 X NO].&amp;[881]"/>
    <s v="[Deckblatt].[EF10 X NOM].&amp;[KLuG Krankenversicherung]"/>
    <s v="[Deckblatt].[EF10 X NO].&amp;[820]"/>
    <s v="[Deckblatt].[EF10 X NOM].&amp;[Glarner Krankenversicherung]"/>
    <s v="[Deckblatt].[EF10 X NO].&amp;[774]"/>
    <s v="[Deckblatt].[EF10 X NOM].&amp;[Kolping Krankenkasse AG]"/>
    <s v="[Deckblatt].[EF10 X NO].&amp;[558]"/>
    <s v="[Deckblatt].[EF10 X NOM].&amp;[Vivao Sympany AG]"/>
    <s v="[Deckblatt].[EF10 X NO].&amp;[455]"/>
    <s v="[Deckblatt].[EF10 X NOM].&amp;[KPT Krankenkasse AG]"/>
    <s v="[Deckblatt].[EF10 X NO].&amp;[360]"/>
    <s v="[Deckblatt].[EF10 X NOM].&amp;[Avenir Assurance Maladie SA]"/>
    <s v="[Deckblatt].[EF10 X NO].&amp;[312]"/>
    <s v="[Deckblatt].[EF10 X NOM].&amp;[AGILIA Krankenkasse AG]"/>
    <s v="[Deckblatt].[EF10 X NO].&amp;[290]"/>
    <s v="[Deckblatt].[EF10 X NOM].&amp;[Krankenkasse Steffisburg]"/>
    <s v="[Deckblatt].[EF10 X NO].&amp;[194]"/>
    <s v="[Deckblatt].[EF10 X NOM].&amp;[PROVITA Gesundheitsversicherung AG]"/>
    <s v="[Deckblatt].[EF10 X NO].&amp;[134]"/>
    <s v="[Deckblatt].[EF10 X NOM].&amp;[Moove Sympany AG]"/>
    <s v="[Deckblatt].[EF10 X NO].&amp;[32]"/>
    <s v="[Deckblatt].[EF10 X NOM].&amp;[CSS Kranken-Vers. AG]"/>
    <s v="[Deckblatt].[EF10 X NOM].&amp;[Compact Grundversicherungen AG]"/>
    <s v="[Geschäftsjahr].[Geschäftsjahr].&amp;[2015]"/>
    <s v="[Altersklasse].[Altersklasse Akro].&amp;[AKL-ERW]"/>
    <s v="[Measures].[Durchschnittsprämie]"/>
    <s v="[Altersklasse].[Altersklasse Akro].&amp;[AKL-JUG]"/>
    <s v="[Altersklasse].[Altersklasse Akro].&amp;[AKL-KIN]"/>
    <s v="[Geschäftsjahr].[Geschäftsjahr].&amp;[2016]"/>
    <s v="[Kanton].[Kanton Akro].&amp;[VS]"/>
    <s v="[RegionCH].[Region Akro].&amp;[PR-REG CH2]"/>
    <s v="[Kanton].[Kanton Akro].&amp;[JU]"/>
    <s v="[Kanton].[Kanton Akro].&amp;[VD]"/>
    <s v="[Kanton].[Kanton Akro].&amp;[GE]"/>
    <s v="[Kanton].[Kanton Akro].&amp;[TI]"/>
    <s v="[Kanton].[Kanton Akro].&amp;[NE]"/>
    <s v="[Kanton].[Kanton Akro].&amp;[GR]"/>
    <s v="[Kanton].[Kanton Akro].&amp;[SG]"/>
    <s v="[RegionCH].[Region Akro].&amp;[PR-REG CH1]"/>
    <s v="[Kanton].[Kanton Akro].&amp;[SH]"/>
    <s v="[Kanton].[Kanton Akro].&amp;[BL]"/>
    <s v="[Kanton].[Kanton Akro].&amp;[FR]"/>
    <s v="[Kanton].[Kanton Akro].&amp;[TG]"/>
    <s v="[Kanton].[Kanton Akro].&amp;[AG]"/>
    <s v="[Kanton].[Kanton Akro].&amp;[LU]"/>
    <s v="[Kanton].[Kanton Akro].&amp;[BE]"/>
    <s v="[Kanton].[Kanton Akro].&amp;[ZH]"/>
    <s v="[Kanton].[Kanton Akro].&amp;[AI]"/>
    <s v="[Kanton].[Kanton Akro].&amp;[AR]"/>
    <s v="[Kanton].[Kanton Akro].&amp;[BS]"/>
    <s v="[Kanton].[Kanton Akro].&amp;[SO]"/>
    <s v="[Kanton].[Kanton Akro].&amp;[ZG]"/>
    <s v="[Kanton].[Kanton Akro].&amp;[GL]"/>
    <s v="[Kanton].[Kanton Akro].&amp;[NW]"/>
    <s v="[Kanton].[Kanton Akro].&amp;[OW]"/>
    <s v="[Kanton].[Kanton Akro].&amp;[SZ]"/>
    <s v="[Kanton].[Kanton Akro].&amp;[UR]"/>
    <s v="[RegionCH].[Region Akro].&amp;[PR-REG CH0]"/>
    <s v="[RegionCH].[Region Akro].&amp;[PR-REG CH3]"/>
    <s v="[Kontenplan].[Hierarchie].&amp;[210/21010]"/>
    <s v="[Kontenplan].[Hierarchie].&amp;[810/SAIB1/VVG]"/>
    <s v="[Kontenplan].[Hierarchie].&amp;[71/711]"/>
    <s v="[Kontenplan].[Hierarchie].&amp;[517/SAIB1/VVG]"/>
    <s v="[Kontenplan].[Hierarchie].&amp;[510/SAIB1/VVG]"/>
    <s v="[Kontenplan].[Hierarchie].&amp;[500/SAIB1/VVG]"/>
    <s v="[Kontenplan].[Hierarchie].&amp;[49]"/>
    <s v="[Kontenplan].[Hierarchie].&amp;[440/SAIB1/VVG]"/>
    <s v="[Kontenplan].[Hierarchie].&amp;[450/SAIB1/VVG]"/>
    <s v="[Kontenplan].[Hierarchie].&amp;[431/SAIB3/VVG]"/>
    <s v="[Kontenplan].[Hierarchie].&amp;[421/SAIB3/VVG]"/>
    <s v="[Kontenplan].[Hierarchie].&amp;[400/SAIB2/VVG]"/>
    <s v="[Kontenplan].[Hierarchie].&amp;[350/SAIB1/VVG]"/>
    <s v="[Kontenplan].[Hierarchie].&amp;[300/SAIB2/VVG]"/>
    <s v="[Kontenplan].[Hierarchie].&amp;[73/73b]"/>
    <s v="[Kontenplan].[Hierarchie].&amp;[820/SAIB1/VVG]"/>
    <s v="[Kontenplan].[Hierarchie].&amp;[516/SAIB1/VVG]"/>
    <s v="[Kontenplan].[Hierarchie].&amp;[70/701]"/>
    <s v="[Kontenplan].[Hierarchie].&amp;[46]"/>
    <s v="[Kontenplan].[Hierarchie].&amp;[519/SAIB1/VVG]"/>
    <s v="[Kontenplan].[Hierarchie].&amp;[430/SAIB3/VVG]"/>
    <s v="[Kontenplan].[Hierarchie].&amp;[501/SAIB1/VVG]"/>
    <s v="[Kontenplan].[Hierarchie].&amp;[480/SAIB3/VVG]"/>
    <s v="[Kontenplan].[Hierarchie].&amp;[432/SAIB1/VVG]"/>
    <s v="[Kontenplan].[Hierarchie].&amp;[330/SAIB1/VVG]"/>
    <s v="[Kontenplan].[Hierarchie].&amp;[810/SAIB1/ET]"/>
    <s v="[Kontenplan].[Hierarchie].&amp;[510/SAIB1/ET]"/>
    <s v="[Kontenplan].[Hierarchie].&amp;[517/SAIB1/ET]"/>
    <s v="[Kontenplan].[Hierarchie].&amp;[440/SAIB1/ET]"/>
    <s v="[Kontenplan].[Hierarchie].&amp;[500/SAIB1/ET]"/>
    <s v="[Kontenplan].[Hierarchie].&amp;[820/SAIB1/ET]"/>
    <s v="[Kontenplan].[Hierarchie].&amp;[432/SAIB1/ET]"/>
    <s v="[Kontenplan].[Hierarchie].&amp;[700/SAIB4/ET]"/>
    <s v="[Kontenplan].[Hierarchie].&amp;[330/SAIB1/ET]"/>
    <s v="[Kontenplan].[Hierarchie].&amp;[519/SAIB1/ET]"/>
    <s v="[Kontenplan].[Hierarchie].&amp;[501/SAIB1/ET]"/>
    <s v="[Kontenplan].[Hierarchie].&amp;[450/SAIB1/ET]"/>
    <s v="[Kontenplan].[Hierarchie].&amp;[73a/SAIB4/ET]"/>
    <s v="[Kontenplan].[Hierarchie].&amp;[350/SAIB1/ET]"/>
    <s v="[Kontenplan].[Hierarchie].&amp;[516/SAIB1/ET]"/>
    <s v="[Kontenplan].[Hierarchie].&amp;[400/SAIB2/ET]"/>
    <s v="[Kontenplan].[Hierarchie].&amp;[300/SAIB2/ET]"/>
    <s v="[Kontenplan].[Hierarchie].&amp;[710/SAIB4/KT]"/>
    <s v="[Kontenplan].[Hierarchie].&amp;[510/SAIB1/KT]"/>
    <s v="[Kontenplan].[Hierarchie].&amp;[440/SAIB1/KT]"/>
    <s v="[Kontenplan].[Hierarchie].&amp;[361/SAIB1/KT]"/>
    <s v="[Kontenplan].[Hierarchie].&amp;[820/SAIB1/KT]"/>
    <s v="[Kontenplan].[Hierarchie].&amp;[700/SAIB4/KT]"/>
    <s v="[Kontenplan].[Hierarchie].&amp;[519/SAIB1/KT]"/>
    <s v="[Kontenplan].[Hierarchie].&amp;[501/SAIB1/KT]"/>
    <s v="[Kontenplan].[Hierarchie].&amp;[450/SAIB1/KT]"/>
    <s v="[Kontenplan].[Hierarchie].&amp;[350/SAIB1/KT]"/>
    <s v="[Kontenplan].[Hierarchie].&amp;[810/SAIB1/KT]"/>
    <s v="[Kontenplan].[Hierarchie].&amp;[517/SAIB1/KT]"/>
    <s v="[Kontenplan].[Hierarchie].&amp;[500/SAIB1/KT]"/>
    <s v="[Kontenplan].[Hierarchie].&amp;[432/SAIB1/KT]"/>
    <s v="[Kontenplan].[Hierarchie].&amp;[330/SAIB1/KT]"/>
    <s v="[Kontenplan].[Hierarchie].&amp;[73a/SAIB4/KT]"/>
    <s v="[Kontenplan].[Hierarchie].&amp;[516/SAIB1/KT]"/>
    <s v="[Kontenplan].[Hierarchie].&amp;[400/SAIB2/KT]"/>
    <s v="[Kontenplan].[Hierarchie].&amp;[300/SAIB2/KT]"/>
    <s v="[Kontenplan].[Hierarchie].&amp;[3]"/>
    <s v="[Kontenplan].[Hierarchie].&amp;[4]"/>
    <s v="[Kontenplan].[Hierarchie].&amp;[44]"/>
    <s v="[Kontenplan].[Hierarchie].&amp;[421/SAIV/HAM]"/>
    <s v="[Kontenplan].[Hierarchie].&amp;[42]"/>
    <s v="[Kontenplan].[Hierarchie].&amp;[400/SAIV/HMO]"/>
    <s v="[Kontenplan].[Hierarchie].&amp;[35]"/>
    <s v="[Kontenplan].[Hierarchie].&amp;[300/SAIV/HAM]"/>
    <s v="[Kontenplan].[Hierarchie].&amp;[30]"/>
    <s v="[Kontenplan].[Hierarchie].&amp;[45]"/>
    <s v="[Kontenplan].[Hierarchie].&amp;[43]"/>
    <s v="[Kontenplan].[Hierarchie].&amp;[421/SAIV/HMO]"/>
    <s v="[Kontenplan].[Hierarchie].&amp;[33]"/>
    <s v="[Kontenplan].[Hierarchie].&amp;[300/SAIV/HMO]"/>
    <s v="[Kontenplan].[Hierarchie].&amp;[48]"/>
    <s v="[Kontenplan].[Hierarchie].&amp;[42/421]"/>
    <s v="[Kontenplan].[Hierarchie].&amp;[400/SAIV/OA]"/>
    <s v="[Kontenplan].[Hierarchie].&amp;[40]"/>
    <s v="[Kontenplan].[Hierarchie].&amp;[37]"/>
    <s v="[Kontenplan].[Hierarchie].&amp;[44/440]"/>
    <s v="[Kontenplan].[Hierarchie].&amp;[421/SAIV/OA]"/>
    <s v="[Kontenplan].[Hierarchie].&amp;[36]"/>
    <s v="[Kontenplan].[Hierarchie].&amp;[300/SAIV/OA]"/>
    <s v="[Kontenplan].[Hierarchie].&amp;[8]"/>
    <s v="[Kontenplan].[Hierarchie].&amp;[73/SAT730/7322]"/>
    <s v="[Kontenplan].[Hierarchie].&amp;[73/SAT730/7306]"/>
    <s v="[Kontenplan].[Hierarchie].&amp;[73]"/>
    <s v="[Kontenplan].[Hierarchie].&amp;[71/SAT710/7102]"/>
    <s v="[Kontenplan].[Hierarchie].&amp;[71]"/>
    <s v="[Kontenplan].[Hierarchie].&amp;[70/SAT700/7002]"/>
    <s v="[Kontenplan].[Hierarchie].&amp;[70]"/>
    <s v="[Kontenplan].[Hierarchie].&amp;[51/519]"/>
    <s v="[Kontenplan].[Hierarchie].&amp;[51]"/>
    <s v="[Kontenplan].[Hierarchie].&amp;[73/SAT730/7342]"/>
    <s v="[Kontenplan].[Hierarchie].&amp;[73/SAT730/7321]"/>
    <s v="[Kontenplan].[Hierarchie].&amp;[73/SAT730/7305]"/>
    <s v="[Kontenplan].[Hierarchie].&amp;[71/SAT710/7101]"/>
    <s v="[Kontenplan].[Hierarchie].&amp;[70/SAT700/7001]"/>
    <s v="[Kontenplan].[Hierarchie].&amp;[51/517]"/>
    <s v="[Kontenplan].[Hierarchie].&amp;[50]"/>
    <s v="[Kontenplan].[Hierarchie].&amp;[73/SAT730/7341]"/>
    <s v="[Kontenplan].[Hierarchie].&amp;[73/SAT730/7320]"/>
    <s v="[Kontenplan].[Hierarchie].&amp;[73/SAT730/7300]"/>
    <s v="[Kontenplan].[Hierarchie].&amp;[71/SAT710/7104]"/>
    <s v="[Kontenplan].[Hierarchie].&amp;[71/SAT710/7100]"/>
    <s v="[Kontenplan].[Hierarchie].&amp;[70/SAT700/7009]"/>
    <s v="[Kontenplan].[Hierarchie].&amp;[70/SAT700/7000]"/>
    <s v="[Kontenplan].[Hierarchie].&amp;[51/516]"/>
    <s v="[Kontenplan].[Hierarchie].&amp;[9]"/>
    <s v="[Kontenplan].[Hierarchie].&amp;[7]"/>
    <s v="[Kontenplan].[Hierarchie].&amp;[73/SAT730/7340]"/>
    <s v="[Kontenplan].[Hierarchie].&amp;[73/SAT730/7309]"/>
    <s v="[Kontenplan].[Hierarchie].&amp;[71/710]"/>
    <s v="[Kontenplan].[Hierarchie].&amp;[70/SAT700/7003]"/>
    <s v="[Kontenplan].[Hierarchie].&amp;[70/700]"/>
    <s v="[Kontenplan].[Hierarchie].&amp;[5]"/>
    <s v="[Kontenplan].[Hierarchie].&amp;[51/510]"/>
    <s v="[Kontenplan].[Hierarchie].&amp;[21 - 27]"/>
    <s v="[Kontenplan].[Hierarchie].&amp;[20]"/>
    <s v="[Kontenplan].[Hierarchie].&amp;[10]"/>
    <s v="[Kontenplan].[Hierarchie].&amp;[1]"/>
    <s v="[Kontenplan].[Hierarchie].&amp;[15]"/>
    <s v="[Kontenplan].[Hierarchie].&amp;[1000]"/>
    <s v="[Kontenplan].[Hierarchie].&amp;[17/175]"/>
    <s v="[Kontenplan].[Hierarchie].&amp;[169]"/>
    <s v="[Kontenplan].[Hierarchie].&amp;[19]"/>
    <s v="[Kontenplan].[Hierarchie].&amp;[165]"/>
    <s v="[Kontenplan].[Hierarchie].&amp;[161]"/>
    <s v="[Kontenplan].[Hierarchie].&amp;[17/171]"/>
    <s v="[Kontenplan].[Hierarchie].&amp;[16]"/>
    <s v="[Kontenplan].[Hierarchie].&amp;[17]"/>
    <s v="[Kontenplan].[Hierarchie].&amp;[15/157]"/>
    <s v="[Kontenplan].[Hierarchie].&amp;[15/150]"/>
    <s v="[Kontenplan].[Hierarchie].&amp;[164]"/>
    <s v="[Kontenplan].[Hierarchie].&amp;[13]"/>
    <s v="[Kontenplan].[Hierarchie].&amp;[160]"/>
    <s v="[Kontenplan].[Hierarchie].&amp;[104]"/>
    <s v="[Kontenplan].[Hierarchie].&amp;[102]"/>
    <s v="[Kontenplan].[Hierarchie].&amp;[100]"/>
    <s v="[Kontenplan].[Hierarchie].&amp;[15/153]"/>
    <s v="[Kontenplan].[Hierarchie].&amp;[11]"/>
    <s v="[Kontenplan].[Hierarchie].&amp;[101]"/>
    <s v="[Kontenplan].[Hierarchie].&amp;[103]"/>
    <s v="[Kontenplan].[Hierarchie].&amp;[270]"/>
    <s v="[Kontenplan].[Hierarchie].&amp;[266]"/>
    <s v="[Kontenplan].[Hierarchie].&amp;[264]"/>
    <s v="[Kontenplan].[Hierarchie].&amp;[263]"/>
    <s v="[Kontenplan].[Hierarchie].&amp;[261]"/>
    <s v="[Kontenplan].[Hierarchie].&amp;[250]"/>
    <s v="[Kontenplan].[Hierarchie].&amp;[231/2310]"/>
    <s v="[Kontenplan].[Hierarchie].&amp;[220]"/>
    <s v="[Kontenplan].[Hierarchie].&amp;[210/2104]"/>
    <s v="[Kontenplan].[Hierarchie].&amp;[210/2102]"/>
    <s v="[Kontenplan].[Hierarchie].&amp;[210]"/>
    <s v="[Kontenplan].[Hierarchie].&amp;[20/207]"/>
    <s v="[Kontenplan].[Hierarchie].&amp;[20/SATRE1/2061]"/>
    <s v="[Kontenplan].[Hierarchie].&amp;[20/SATRE1/20603]"/>
    <s v="[Kontenplan].[Hierarchie].&amp;[20/SATRE1/20602]"/>
    <s v="[Kontenplan].[Hierarchie].&amp;[20/SATRE1/20601]"/>
    <s v="[Kontenplan].[Hierarchie].&amp;[20/SATRE1/20600]"/>
    <s v="[Kontenplan].[Hierarchie].&amp;[20/205]"/>
    <s v="[Kontenplan].[Hierarchie].&amp;[20/206]"/>
    <s v="[Kontenplan].[Hierarchie].&amp;[20/201]"/>
    <s v="[Kontenplan].[Hierarchie].&amp;[20/200]"/>
    <s v="[Kontenplan].[Hierarchie].&amp;[1004]"/>
    <s v="[Kontenplan].[Hierarchie].&amp;[1003/10037]"/>
    <s v="[Kontenplan].[Hierarchie].&amp;[1003/10035]"/>
    <s v="[Kontenplan].[Hierarchie].&amp;[1003/10033]"/>
    <s v="[Kontenplan].[Hierarchie].&amp;[1003/10031]"/>
    <s v="[Kontenplan].[Hierarchie].&amp;[1002/10020]"/>
    <s v="[Kontenplan].[Hierarchie].&amp;[1001/10010]"/>
    <s v="[Kontenplan].[Hierarchie].&amp;[1005/10050]"/>
    <s v="[Kontenplan].[Hierarchie].&amp;[1003/10036]"/>
    <s v="[Kontenplan].[Hierarchie].&amp;[1003/10034]"/>
    <s v="[Kontenplan].[Hierarchie].&amp;[1003/10032]"/>
    <s v="[Kontenplan].[Hierarchie].&amp;[1003/10030]"/>
    <s v="[Kontenplan].[Hierarchie].&amp;[1006]"/>
    <s v="[Kontenplan].[Hierarchie].&amp;[1002/10021]"/>
    <s v="[Kontenplan].[Hierarchie].&amp;[1001/10011]"/>
    <s v="[Kontenplan].[Hierarchie].&amp;[1005/10051]"/>
    <s v="[Kontenplan].[Hierarchie].&amp;[4200/SAIB3/VVG]"/>
  </metadataStrings>
  <mdxMetadata count="659">
    <mdx n="0" f="v">
      <t c="5">
        <n x="1" s="1"/>
        <n x="2" s="1"/>
        <n x="3"/>
        <n x="13"/>
        <n x="5"/>
      </t>
    </mdx>
    <mdx n="0" f="v">
      <t c="5">
        <n x="1" s="1"/>
        <n x="2" s="1"/>
        <n x="3"/>
        <n x="14"/>
        <n x="5"/>
      </t>
    </mdx>
    <mdx n="0" f="v">
      <t c="5">
        <n x="1" s="1"/>
        <n x="2" s="1"/>
        <n x="3"/>
        <n x="34"/>
        <n x="5"/>
      </t>
    </mdx>
    <mdx n="0" f="v">
      <t c="5">
        <n x="1" s="1"/>
        <n x="2" s="1"/>
        <n x="3"/>
        <n x="51"/>
        <n x="5"/>
      </t>
    </mdx>
    <mdx n="0" f="v">
      <t c="5">
        <n x="1" s="1"/>
        <n x="2" s="1"/>
        <n x="3"/>
        <n x="68"/>
        <n x="5"/>
      </t>
    </mdx>
    <mdx n="0" f="v">
      <t c="5">
        <n x="1" s="1"/>
        <n x="2" s="1"/>
        <n x="3"/>
        <n x="86"/>
        <n x="5"/>
      </t>
    </mdx>
    <mdx n="0" f="v">
      <t c="5">
        <n x="87" s="1"/>
        <n x="2" s="1"/>
        <n x="3"/>
        <n x="86"/>
        <n x="5"/>
      </t>
    </mdx>
    <mdx n="0" f="v">
      <t c="5">
        <n x="87" s="1"/>
        <n x="2" s="1"/>
        <n x="3"/>
        <n x="13"/>
        <n x="5"/>
      </t>
    </mdx>
    <mdx n="0" f="v">
      <t c="5">
        <n x="87" s="1"/>
        <n x="2" s="1"/>
        <n x="3"/>
        <n x="55"/>
        <n x="5"/>
      </t>
    </mdx>
    <mdx n="0" f="v">
      <t c="5">
        <n x="87" s="1"/>
        <n x="2" s="1"/>
        <n x="3"/>
        <n x="35"/>
        <n x="5"/>
      </t>
    </mdx>
    <mdx n="0" f="v">
      <t c="5">
        <n x="87" s="1"/>
        <n x="2" s="1"/>
        <n x="3"/>
        <n x="51"/>
        <n x="5"/>
      </t>
    </mdx>
    <mdx n="0" f="v">
      <t c="5">
        <n x="87" s="1"/>
        <n x="2" s="1"/>
        <n x="3"/>
        <n x="34"/>
        <n x="5"/>
      </t>
    </mdx>
    <mdx n="0" f="v">
      <t c="5" si="97">
        <n x="88" s="1"/>
        <n x="2" s="1"/>
        <n x="3"/>
        <n x="85"/>
        <n x="5"/>
      </t>
    </mdx>
    <mdx n="0" f="v">
      <t c="5" si="97">
        <n x="88" s="1"/>
        <n x="2" s="1"/>
        <n x="3"/>
        <n x="84"/>
        <n x="5"/>
      </t>
    </mdx>
    <mdx n="0" f="v">
      <t c="5" si="97">
        <n x="88" s="1"/>
        <n x="2" s="1"/>
        <n x="3"/>
        <n x="83"/>
        <n x="5"/>
      </t>
    </mdx>
    <mdx n="0" f="v">
      <t c="5" si="97">
        <n x="88" s="1"/>
        <n x="2" s="1"/>
        <n x="3"/>
        <n x="82"/>
        <n x="5"/>
      </t>
    </mdx>
    <mdx n="0" f="v">
      <t c="5" si="97">
        <n x="88" s="1"/>
        <n x="2" s="1"/>
        <n x="3"/>
        <n x="81"/>
        <n x="5"/>
      </t>
    </mdx>
    <mdx n="0" f="v">
      <t c="5" si="97">
        <n x="88" s="1"/>
        <n x="2" s="1"/>
        <n x="3"/>
        <n x="80"/>
        <n x="5"/>
      </t>
    </mdx>
    <mdx n="0" f="v">
      <t c="5" si="97">
        <n x="88" s="1"/>
        <n x="2" s="1"/>
        <n x="3"/>
        <n x="79"/>
        <n x="5"/>
      </t>
    </mdx>
    <mdx n="0" f="v">
      <t c="5" si="97">
        <n x="88" s="1"/>
        <n x="2" s="1"/>
        <n x="3"/>
        <n x="78"/>
        <n x="5"/>
      </t>
    </mdx>
    <mdx n="0" f="v">
      <t c="5" si="97">
        <n x="88" s="1"/>
        <n x="2" s="1"/>
        <n x="3"/>
        <n x="77"/>
        <n x="5"/>
      </t>
    </mdx>
    <mdx n="0" f="v">
      <t c="5" si="97">
        <n x="88" s="1"/>
        <n x="2" s="1"/>
        <n x="3"/>
        <n x="76"/>
        <n x="5"/>
      </t>
    </mdx>
    <mdx n="0" f="v">
      <t c="5" si="97">
        <n x="88" s="1"/>
        <n x="2" s="1"/>
        <n x="3"/>
        <n x="75"/>
        <n x="5"/>
      </t>
    </mdx>
    <mdx n="0" f="v">
      <t c="5" si="97">
        <n x="88" s="1"/>
        <n x="2" s="1"/>
        <n x="3"/>
        <n x="73"/>
        <n x="5"/>
      </t>
    </mdx>
    <mdx n="0" f="v">
      <t c="5" si="97">
        <n x="88" s="1"/>
        <n x="2" s="1"/>
        <n x="3"/>
        <n x="74"/>
        <n x="5"/>
      </t>
    </mdx>
    <mdx n="0" f="v">
      <t c="5" si="97">
        <n x="88" s="1"/>
        <n x="2" s="1"/>
        <n x="3"/>
        <n x="71"/>
        <n x="5"/>
      </t>
    </mdx>
    <mdx n="0" f="v">
      <t c="5" si="97">
        <n x="88" s="1"/>
        <n x="2" s="1"/>
        <n x="3"/>
        <n x="72"/>
        <n x="5"/>
      </t>
    </mdx>
    <mdx n="0" f="v">
      <t c="5" si="97">
        <n x="88" s="1"/>
        <n x="2" s="1"/>
        <n x="3"/>
        <n x="69"/>
        <n x="5"/>
      </t>
    </mdx>
    <mdx n="0" f="v">
      <t c="5" si="97">
        <n x="88" s="1"/>
        <n x="2" s="1"/>
        <n x="3"/>
        <n x="70"/>
        <n x="5"/>
      </t>
    </mdx>
    <mdx n="0" f="v">
      <t c="5" si="97">
        <n x="88" s="1"/>
        <n x="2" s="1"/>
        <n x="3"/>
        <n x="65"/>
        <n x="5"/>
      </t>
    </mdx>
    <mdx n="0" f="v">
      <t c="5" si="97">
        <n x="88" s="1"/>
        <n x="2" s="1"/>
        <n x="3"/>
        <n x="67"/>
        <n x="5"/>
      </t>
    </mdx>
    <mdx n="0" f="v">
      <t c="5" si="97">
        <n x="88" s="1"/>
        <n x="2" s="1"/>
        <n x="3"/>
        <n x="89"/>
        <n x="5"/>
      </t>
    </mdx>
    <mdx n="0" f="v">
      <t c="5" si="97">
        <n x="88" s="1"/>
        <n x="2" s="1"/>
        <n x="3"/>
        <n x="90"/>
        <n x="5"/>
      </t>
    </mdx>
    <mdx n="0" f="v">
      <t c="5" si="97">
        <n x="88" s="1"/>
        <n x="2" s="1"/>
        <n x="3"/>
        <n x="66"/>
        <n x="5"/>
      </t>
    </mdx>
    <mdx n="0" f="v">
      <t c="5" si="97">
        <n x="88" s="1"/>
        <n x="2" s="1"/>
        <n x="3"/>
        <n x="48"/>
        <n x="5"/>
      </t>
    </mdx>
    <mdx n="0" f="v">
      <t c="5" si="97">
        <n x="88" s="1"/>
        <n x="2" s="1"/>
        <n x="3"/>
        <n x="52"/>
        <n x="5"/>
      </t>
    </mdx>
    <mdx n="0" f="v">
      <t c="5" si="97">
        <n x="88" s="1"/>
        <n x="2" s="1"/>
        <n x="3"/>
        <n x="50"/>
        <n x="5"/>
      </t>
    </mdx>
    <mdx n="0" f="v">
      <t c="5" si="97">
        <n x="88" s="1"/>
        <n x="2" s="1"/>
        <n x="3"/>
        <n x="49"/>
        <n x="5"/>
      </t>
    </mdx>
    <mdx n="0" f="v">
      <t c="5" si="97">
        <n x="88" s="1"/>
        <n x="2" s="1"/>
        <n x="3"/>
        <n x="51"/>
        <n x="5"/>
      </t>
    </mdx>
    <mdx n="0" f="v">
      <t c="5" si="97">
        <n x="88" s="1"/>
        <n x="2" s="1"/>
        <n x="3"/>
        <n x="53"/>
        <n x="5"/>
      </t>
    </mdx>
    <mdx n="0" f="v">
      <t c="5" si="97">
        <n x="88" s="1"/>
        <n x="2" s="1"/>
        <n x="3"/>
        <n x="56"/>
        <n x="5"/>
      </t>
    </mdx>
    <mdx n="0" f="v">
      <t c="5" si="97">
        <n x="88" s="1"/>
        <n x="2" s="1"/>
        <n x="3"/>
        <n x="54"/>
        <n x="5"/>
      </t>
    </mdx>
    <mdx n="0" f="v">
      <t c="5" si="97">
        <n x="88" s="1"/>
        <n x="2" s="1"/>
        <n x="3"/>
        <n x="57"/>
        <n x="5"/>
      </t>
    </mdx>
    <mdx n="0" f="v">
      <t c="5" si="97">
        <n x="88" s="1"/>
        <n x="2" s="1"/>
        <n x="3"/>
        <n x="58"/>
        <n x="5"/>
      </t>
    </mdx>
    <mdx n="98" f="v">
      <t c="5" si="97">
        <n x="88" s="1"/>
        <n x="2" s="1"/>
        <n x="99" s="1"/>
        <n x="100"/>
        <n x="3"/>
      </t>
    </mdx>
    <mdx n="0" f="v">
      <t c="5" si="97">
        <n x="88" s="1"/>
        <n x="2" s="1"/>
        <n x="3"/>
        <n x="61"/>
        <n x="5"/>
      </t>
    </mdx>
    <mdx n="0" f="v">
      <t c="5" si="97">
        <n x="88" s="1"/>
        <n x="2" s="1"/>
        <n x="3"/>
        <n x="59"/>
        <n x="5"/>
      </t>
    </mdx>
    <mdx n="0" f="v">
      <t c="5" si="97">
        <n x="88" s="1"/>
        <n x="2" s="1"/>
        <n x="3"/>
        <n x="62"/>
        <n x="5"/>
      </t>
    </mdx>
    <mdx n="0" f="v">
      <t c="5" si="97">
        <n x="88" s="1"/>
        <n x="2" s="1"/>
        <n x="3"/>
        <n x="60"/>
        <n x="5"/>
      </t>
    </mdx>
    <mdx n="0" f="v">
      <t c="5" si="97">
        <n x="88" s="1"/>
        <n x="2" s="1"/>
        <n x="3"/>
        <n x="64"/>
        <n x="5"/>
      </t>
    </mdx>
    <mdx n="0" f="v">
      <t c="5" si="97">
        <n x="88" s="1"/>
        <n x="2" s="1"/>
        <n x="3"/>
        <n x="63"/>
        <n x="5"/>
      </t>
    </mdx>
    <mdx n="0" f="v">
      <t c="5" si="97">
        <n x="88" s="1"/>
        <n x="2" s="1"/>
        <n x="3"/>
        <n x="27"/>
        <n x="5"/>
      </t>
    </mdx>
    <mdx n="0" f="v">
      <t c="5" si="97">
        <n x="88" s="1"/>
        <n x="2" s="1"/>
        <n x="3"/>
        <n x="29"/>
        <n x="5"/>
      </t>
    </mdx>
    <mdx n="0" f="v">
      <t c="5" si="97">
        <n x="88" s="1"/>
        <n x="2" s="1"/>
        <n x="3"/>
        <n x="92"/>
        <n x="5"/>
      </t>
    </mdx>
    <mdx n="0" f="v">
      <t c="5" si="97">
        <n x="88" s="1"/>
        <n x="2" s="1"/>
        <n x="3"/>
        <n x="91"/>
        <n x="5"/>
      </t>
    </mdx>
    <mdx n="0" f="v">
      <t c="5" si="97">
        <n x="88" s="1"/>
        <n x="2" s="1"/>
        <n x="3"/>
        <n x="28"/>
        <n x="5"/>
      </t>
    </mdx>
    <mdx n="0" f="v">
      <t c="5" si="97">
        <n x="88" s="1"/>
        <n x="2" s="1"/>
        <n x="3"/>
        <n x="31"/>
        <n x="5"/>
      </t>
    </mdx>
    <mdx n="0" f="v">
      <t c="5" si="97">
        <n x="88" s="1"/>
        <n x="2" s="1"/>
        <n x="3"/>
        <n x="32"/>
        <n x="5"/>
      </t>
    </mdx>
    <mdx n="0" f="v">
      <t c="5" si="97">
        <n x="88" s="1"/>
        <n x="2" s="1"/>
        <n x="3"/>
        <n x="30"/>
        <n x="5"/>
      </t>
    </mdx>
    <mdx n="0" f="v">
      <t c="5" si="97">
        <n x="88" s="1"/>
        <n x="2" s="1"/>
        <n x="3"/>
        <n x="33"/>
        <n x="5"/>
      </t>
    </mdx>
    <mdx n="0" f="v">
      <t c="5" si="97">
        <n x="88" s="1"/>
        <n x="2" s="1"/>
        <n x="3"/>
        <n x="34"/>
        <n x="5"/>
      </t>
    </mdx>
    <mdx n="0" f="v">
      <t c="5" si="97">
        <n x="88" s="1"/>
        <n x="2" s="1"/>
        <n x="3"/>
        <n x="36"/>
        <n x="5"/>
      </t>
    </mdx>
    <mdx n="0" f="v">
      <t c="5" si="97">
        <n x="88" s="1"/>
        <n x="2" s="1"/>
        <n x="3"/>
        <n x="37"/>
        <n x="5"/>
      </t>
    </mdx>
    <mdx n="0" f="v">
      <t c="5" si="97">
        <n x="88" s="1"/>
        <n x="2" s="1"/>
        <n x="3"/>
        <n x="38"/>
        <n x="5"/>
      </t>
    </mdx>
    <mdx n="0" f="v">
      <t c="5" si="97">
        <n x="88" s="1"/>
        <n x="2" s="1"/>
        <n x="3"/>
        <n x="39"/>
        <n x="5"/>
      </t>
    </mdx>
    <mdx n="0" f="v">
      <t c="5" si="97">
        <n x="88" s="1"/>
        <n x="2" s="1"/>
        <n x="3"/>
        <n x="41"/>
        <n x="5"/>
      </t>
    </mdx>
    <mdx n="0" f="v">
      <t c="5" si="97">
        <n x="88" s="1"/>
        <n x="2" s="1"/>
        <n x="3"/>
        <n x="40"/>
        <n x="5"/>
      </t>
    </mdx>
    <mdx n="98" f="v">
      <t c="5" si="97">
        <n x="88" s="1"/>
        <n x="2" s="1"/>
        <n x="99" s="1"/>
        <n x="101"/>
        <n x="3"/>
      </t>
    </mdx>
    <mdx n="0" f="v">
      <t c="5" si="97">
        <n x="88" s="1"/>
        <n x="2" s="1"/>
        <n x="3"/>
        <n x="44"/>
        <n x="5"/>
      </t>
    </mdx>
    <mdx n="0" f="v">
      <t c="5" si="97">
        <n x="88" s="1"/>
        <n x="2" s="1"/>
        <n x="3"/>
        <n x="42"/>
        <n x="5"/>
      </t>
    </mdx>
    <mdx n="0" f="v">
      <t c="5" si="97">
        <n x="88" s="1"/>
        <n x="2" s="1"/>
        <n x="3"/>
        <n x="45"/>
        <n x="5"/>
      </t>
    </mdx>
    <mdx n="0" f="v">
      <t c="5" si="97">
        <n x="88" s="1"/>
        <n x="2" s="1"/>
        <n x="3"/>
        <n x="43"/>
        <n x="5"/>
      </t>
    </mdx>
    <mdx n="0" f="v">
      <t c="5" si="97">
        <n x="88" s="1"/>
        <n x="2" s="1"/>
        <n x="3"/>
        <n x="47"/>
        <n x="5"/>
      </t>
    </mdx>
    <mdx n="0" f="v">
      <t c="5" si="97">
        <n x="88" s="1"/>
        <n x="2" s="1"/>
        <n x="3"/>
        <n x="46"/>
        <n x="5"/>
      </t>
    </mdx>
    <mdx n="0" f="v">
      <t c="5" si="97">
        <n x="88" s="1"/>
        <n x="2" s="1"/>
        <n x="3"/>
        <n x="6"/>
        <n x="5"/>
      </t>
    </mdx>
    <mdx n="0" f="v">
      <t c="5" si="97">
        <n x="88" s="1"/>
        <n x="2" s="1"/>
        <n x="3"/>
        <n x="8"/>
        <n x="5"/>
      </t>
    </mdx>
    <mdx n="0" f="v">
      <t c="5" si="97">
        <n x="88" s="1"/>
        <n x="2" s="1"/>
        <n x="3"/>
        <n x="93"/>
        <n x="5"/>
      </t>
    </mdx>
    <mdx n="0" f="v">
      <t c="5" si="97">
        <n x="88" s="1"/>
        <n x="2" s="1"/>
        <n x="3"/>
        <n x="94"/>
        <n x="5"/>
      </t>
    </mdx>
    <mdx n="0" f="v">
      <t c="5" si="97">
        <n x="88" s="1"/>
        <n x="2" s="1"/>
        <n x="3"/>
        <n x="7"/>
        <n x="5"/>
      </t>
    </mdx>
    <mdx n="0" f="v">
      <t c="5" si="97">
        <n x="88" s="1"/>
        <n x="2" s="1"/>
        <n x="3"/>
        <n x="10"/>
        <n x="5"/>
      </t>
    </mdx>
    <mdx n="0" f="v">
      <t c="5" si="97">
        <n x="88" s="1"/>
        <n x="2" s="1"/>
        <n x="3"/>
        <n x="11"/>
        <n x="5"/>
      </t>
    </mdx>
    <mdx n="0" f="v">
      <t c="5" si="97">
        <n x="88" s="1"/>
        <n x="2" s="1"/>
        <n x="3"/>
        <n x="9"/>
        <n x="5"/>
      </t>
    </mdx>
    <mdx n="0" f="v">
      <t c="5" si="97">
        <n x="88" s="1"/>
        <n x="2" s="1"/>
        <n x="3"/>
        <n x="12"/>
        <n x="5"/>
      </t>
    </mdx>
    <mdx n="0" f="v">
      <t c="5" si="97">
        <n x="88" s="1"/>
        <n x="2" s="1"/>
        <n x="3"/>
        <n x="13"/>
        <n x="5"/>
      </t>
    </mdx>
    <mdx n="0" f="v">
      <t c="5" si="97">
        <n x="88" s="1"/>
        <n x="2" s="1"/>
        <n x="3"/>
        <n x="15"/>
        <n x="5"/>
      </t>
    </mdx>
    <mdx n="0" f="v">
      <t c="5" si="97">
        <n x="88" s="1"/>
        <n x="2" s="1"/>
        <n x="3"/>
        <n x="16"/>
        <n x="5"/>
      </t>
    </mdx>
    <mdx n="0" f="v">
      <t c="5" si="97">
        <n x="88" s="1"/>
        <n x="2" s="1"/>
        <n x="3"/>
        <n x="17"/>
        <n x="5"/>
      </t>
    </mdx>
    <mdx n="0" f="v">
      <t c="5" si="97">
        <n x="88" s="1"/>
        <n x="2" s="1"/>
        <n x="3"/>
        <n x="18"/>
        <n x="5"/>
      </t>
    </mdx>
    <mdx n="0" f="v">
      <t c="5" si="97">
        <n x="88" s="1"/>
        <n x="2" s="1"/>
        <n x="3"/>
        <n x="20"/>
        <n x="5"/>
      </t>
    </mdx>
    <mdx n="0" f="v">
      <t c="5" si="97">
        <n x="88" s="1"/>
        <n x="2" s="1"/>
        <n x="3"/>
        <n x="19"/>
        <n x="5"/>
      </t>
    </mdx>
    <mdx n="98" f="v">
      <t c="5" si="97">
        <n x="88" s="1"/>
        <n x="2" s="1"/>
        <n x="99" s="1"/>
        <n x="102"/>
        <n x="3"/>
      </t>
    </mdx>
    <mdx n="0" f="v">
      <t c="5" si="97">
        <n x="88" s="1"/>
        <n x="2" s="1"/>
        <n x="3"/>
        <n x="23"/>
        <n x="5"/>
      </t>
    </mdx>
    <mdx n="0" f="v">
      <t c="5" si="97">
        <n x="88" s="1"/>
        <n x="2" s="1"/>
        <n x="3"/>
        <n x="21"/>
        <n x="5"/>
      </t>
    </mdx>
    <mdx n="0" f="v">
      <t c="5" si="97">
        <n x="88" s="1"/>
        <n x="2" s="1"/>
        <n x="3"/>
        <n x="24"/>
        <n x="5"/>
      </t>
    </mdx>
    <mdx n="0" f="v">
      <t c="5" si="97">
        <n x="88" s="1"/>
        <n x="2" s="1"/>
        <n x="3"/>
        <n x="22"/>
        <n x="5"/>
      </t>
    </mdx>
    <mdx n="0" f="v">
      <t c="5" si="97">
        <n x="88" s="1"/>
        <n x="2" s="1"/>
        <n x="3"/>
        <n x="26"/>
        <n x="5"/>
      </t>
    </mdx>
    <mdx n="0" f="v">
      <t c="5" si="97">
        <n x="88" s="1"/>
        <n x="2" s="1"/>
        <n x="3"/>
        <n x="25"/>
        <n x="5"/>
      </t>
    </mdx>
    <mdx n="0" f="v">
      <t c="5" si="97">
        <n x="88" s="1"/>
        <n x="2" s="1"/>
        <n x="3"/>
        <n x="4"/>
        <n x="5"/>
      </t>
    </mdx>
    <mdx n="0" f="v">
      <t c="5" si="97">
        <n x="88" s="1"/>
        <n x="2" s="1"/>
        <n x="3"/>
        <n x="96"/>
        <n x="5"/>
      </t>
    </mdx>
    <mdx n="0" f="v">
      <t c="5" si="97">
        <n x="88" s="1"/>
        <n x="2" s="1"/>
        <n x="3"/>
        <n x="103"/>
        <n x="5"/>
      </t>
    </mdx>
    <mdx n="0" f="v">
      <t c="5" si="97">
        <n x="88" s="1"/>
        <n x="2" s="1"/>
        <n x="3"/>
        <n x="95"/>
        <n x="5"/>
      </t>
    </mdx>
    <mdx n="0" f="v">
      <t c="5" si="97">
        <n x="88" s="1"/>
        <n x="2" s="1"/>
        <n x="3"/>
        <n x="104"/>
        <n x="5"/>
      </t>
    </mdx>
    <mdx n="0" f="v">
      <t c="5" si="97">
        <n x="88" s="1"/>
        <n x="2" s="1"/>
        <n x="3"/>
        <n x="105"/>
        <n x="5"/>
      </t>
    </mdx>
    <mdx n="0" f="v">
      <t c="5" si="97">
        <n x="88" s="1"/>
        <n x="2" s="1"/>
        <n x="3"/>
        <n x="106"/>
        <n x="5"/>
      </t>
    </mdx>
    <mdx n="0" f="v">
      <t c="5" si="97">
        <n x="88" s="1"/>
        <n x="2" s="1"/>
        <n x="3"/>
        <n x="107"/>
        <n x="5"/>
      </t>
    </mdx>
    <mdx n="0" f="v">
      <t c="5" si="97">
        <n x="88" s="1"/>
        <n x="2" s="1"/>
        <n x="3"/>
        <n x="108"/>
        <n x="5"/>
      </t>
    </mdx>
    <mdx n="0" f="v">
      <t c="5" si="97">
        <n x="88" s="1"/>
        <n x="2" s="1"/>
        <n x="3"/>
        <n x="109"/>
        <n x="5"/>
      </t>
    </mdx>
    <mdx n="0" f="v">
      <t c="5" si="97">
        <n x="88" s="1"/>
        <n x="2" s="1"/>
        <n x="3"/>
        <n x="110"/>
        <n x="5"/>
      </t>
    </mdx>
    <mdx n="0" f="v">
      <t c="5" si="97">
        <n x="88" s="1"/>
        <n x="2" s="1"/>
        <n x="3"/>
        <n x="111"/>
        <n x="5"/>
      </t>
    </mdx>
    <mdx n="0" f="v">
      <t c="5" si="97">
        <n x="88" s="1"/>
        <n x="2" s="1"/>
        <n x="3"/>
        <n x="112"/>
        <n x="5"/>
      </t>
    </mdx>
    <mdx n="0" f="v">
      <t c="5" si="97">
        <n x="88" s="1"/>
        <n x="2" s="1"/>
        <n x="3"/>
        <n x="113"/>
        <n x="5"/>
      </t>
    </mdx>
    <mdx n="0" f="v">
      <t c="5" si="97">
        <n x="88" s="1"/>
        <n x="2" s="1"/>
        <n x="3"/>
        <n x="114"/>
        <n x="5"/>
      </t>
    </mdx>
    <mdx n="0" f="v">
      <t c="5" si="97">
        <n x="88" s="1"/>
        <n x="2" s="1"/>
        <n x="3"/>
        <n x="115"/>
        <n x="5"/>
      </t>
    </mdx>
    <mdx n="98" f="v">
      <t c="5" si="97">
        <n x="88" s="1"/>
        <n x="2" s="1"/>
        <n x="99" s="1"/>
        <n x="116"/>
        <n x="3"/>
      </t>
    </mdx>
    <mdx n="0" f="v">
      <t c="5" si="97">
        <n x="88" s="1"/>
        <n x="2" s="1"/>
        <n x="3"/>
        <n x="117"/>
        <n x="5"/>
      </t>
    </mdx>
    <mdx n="0" f="v">
      <t c="5" si="97">
        <n x="88" s="1"/>
        <n x="2" s="1"/>
        <n x="3"/>
        <n x="118"/>
        <n x="5"/>
      </t>
    </mdx>
    <mdx n="0" f="v">
      <t c="5" si="97">
        <n x="88" s="1"/>
        <n x="2" s="1"/>
        <n x="3"/>
        <n x="119"/>
        <n x="5"/>
      </t>
    </mdx>
    <mdx n="0" f="v">
      <t c="5" si="97">
        <n x="88" s="1"/>
        <n x="2" s="1"/>
        <n x="3"/>
        <n x="120"/>
        <n x="5"/>
      </t>
    </mdx>
    <mdx n="0" f="v">
      <t c="5" si="97">
        <n x="88" s="1"/>
        <n x="2" s="1"/>
        <n x="3"/>
        <n x="121"/>
        <n x="5"/>
      </t>
    </mdx>
    <mdx n="0" f="v">
      <t c="5" si="97">
        <n x="88" s="1"/>
        <n x="2" s="1"/>
        <n x="3"/>
        <n x="122"/>
        <n x="5"/>
      </t>
    </mdx>
    <mdx n="0" f="v">
      <t c="5" si="97">
        <n x="88" s="1"/>
        <n x="2" s="1"/>
        <n x="3"/>
        <n x="123"/>
        <n x="5"/>
      </t>
    </mdx>
    <mdx n="0" f="v">
      <t c="5" si="97">
        <n x="88" s="1"/>
        <n x="2" s="1"/>
        <n x="3"/>
        <n x="124"/>
        <n x="5"/>
      </t>
    </mdx>
    <mdx n="0" f="v">
      <t c="5" si="97">
        <n x="88" s="1"/>
        <n x="2" s="1"/>
        <n x="3"/>
        <n x="125"/>
        <n x="5"/>
      </t>
    </mdx>
    <mdx n="0" f="v">
      <t c="5" si="97">
        <n x="88" s="1"/>
        <n x="2" s="1"/>
        <n x="3"/>
        <n x="126"/>
        <n x="5"/>
      </t>
    </mdx>
    <mdx n="0" f="v">
      <t c="5" si="97">
        <n x="88" s="1"/>
        <n x="2" s="1"/>
        <n x="3"/>
        <n x="127"/>
        <n x="5"/>
      </t>
    </mdx>
    <mdx n="128" f="m">
      <t c="1">
        <n x="129"/>
      </t>
    </mdx>
    <mdx n="128" f="m">
      <t c="1">
        <n x="130"/>
      </t>
    </mdx>
    <mdx n="128" f="m">
      <t c="1">
        <n x="131"/>
      </t>
    </mdx>
    <mdx n="128" f="m">
      <t c="1">
        <n x="132"/>
      </t>
    </mdx>
    <mdx n="128" f="m">
      <t c="1">
        <n x="133"/>
      </t>
    </mdx>
    <mdx n="128" f="m">
      <t c="1">
        <n x="134"/>
      </t>
    </mdx>
    <mdx n="128" f="m">
      <t c="1">
        <n x="135"/>
      </t>
    </mdx>
    <mdx n="128" f="m">
      <t c="1">
        <n x="136"/>
      </t>
    </mdx>
    <mdx n="128" f="m">
      <t c="1">
        <n x="137"/>
      </t>
    </mdx>
    <mdx n="128" f="m">
      <t c="1">
        <n x="138"/>
      </t>
    </mdx>
    <mdx n="128" f="m">
      <t c="1">
        <n x="139"/>
      </t>
    </mdx>
    <mdx n="128" f="m">
      <t c="1">
        <n x="140"/>
      </t>
    </mdx>
    <mdx n="128" f="m">
      <t c="1">
        <n x="141"/>
      </t>
    </mdx>
    <mdx n="128" f="m">
      <t c="1">
        <n x="142"/>
      </t>
    </mdx>
    <mdx n="128" f="m">
      <t c="1">
        <n x="143"/>
      </t>
    </mdx>
    <mdx n="128" f="m">
      <t c="1">
        <n x="144"/>
      </t>
    </mdx>
    <mdx n="128" f="m">
      <t c="1">
        <n x="145"/>
      </t>
    </mdx>
    <mdx n="128" f="m">
      <t c="1">
        <n x="146"/>
      </t>
    </mdx>
    <mdx n="128" f="m">
      <t c="1">
        <n x="147"/>
      </t>
    </mdx>
    <mdx n="128" f="m">
      <t c="1">
        <n x="148"/>
      </t>
    </mdx>
    <mdx n="128" f="m">
      <t c="1">
        <n x="149"/>
      </t>
    </mdx>
    <mdx n="128" f="m">
      <t c="1">
        <n x="150"/>
      </t>
    </mdx>
    <mdx n="128" f="m">
      <t c="1">
        <n x="151"/>
      </t>
    </mdx>
    <mdx n="128" f="m">
      <t c="1">
        <n x="152"/>
      </t>
    </mdx>
    <mdx n="128" f="m">
      <t c="1">
        <n x="153"/>
      </t>
    </mdx>
    <mdx n="128" f="m">
      <t c="1">
        <n x="154"/>
      </t>
    </mdx>
    <mdx n="128" f="m">
      <t c="1">
        <n x="155"/>
      </t>
    </mdx>
    <mdx n="128" f="m">
      <t c="1">
        <n x="156"/>
      </t>
    </mdx>
    <mdx n="128" f="m">
      <t c="1">
        <n x="157"/>
      </t>
    </mdx>
    <mdx n="128" f="m">
      <t c="1">
        <n x="158"/>
      </t>
    </mdx>
    <mdx n="128" f="m">
      <t c="1">
        <n x="159"/>
      </t>
    </mdx>
    <mdx n="128" f="m">
      <t c="1">
        <n x="160"/>
      </t>
    </mdx>
    <mdx n="128" f="m">
      <t c="1">
        <n x="161"/>
      </t>
    </mdx>
    <mdx n="128" f="m">
      <t c="1">
        <n x="162"/>
      </t>
    </mdx>
    <mdx n="128" f="m">
      <t c="1">
        <n x="163"/>
      </t>
    </mdx>
    <mdx n="128" f="m">
      <t c="1">
        <n x="164"/>
      </t>
    </mdx>
    <mdx n="128" f="m">
      <t c="1">
        <n x="165"/>
      </t>
    </mdx>
    <mdx n="128" f="m">
      <t c="1">
        <n x="166"/>
      </t>
    </mdx>
    <mdx n="128" f="m">
      <t c="1">
        <n x="167"/>
      </t>
    </mdx>
    <mdx n="128" f="m">
      <t c="1">
        <n x="168"/>
      </t>
    </mdx>
    <mdx n="128" f="m">
      <t c="1">
        <n x="169"/>
      </t>
    </mdx>
    <mdx n="128" f="m">
      <t c="1">
        <n x="170"/>
      </t>
    </mdx>
    <mdx n="128" f="m">
      <t c="1">
        <n x="171"/>
      </t>
    </mdx>
    <mdx n="128" f="m">
      <t c="1">
        <n x="172"/>
      </t>
    </mdx>
    <mdx n="128" f="m">
      <t c="1">
        <n x="173"/>
      </t>
    </mdx>
    <mdx n="128" f="m">
      <t c="1">
        <n x="174"/>
      </t>
    </mdx>
    <mdx n="128" f="m">
      <t c="1">
        <n x="175"/>
      </t>
    </mdx>
    <mdx n="128" f="m">
      <t c="1">
        <n x="176"/>
      </t>
    </mdx>
    <mdx n="128" f="m">
      <t c="1">
        <n x="177"/>
      </t>
    </mdx>
    <mdx n="128" f="m">
      <t c="1">
        <n x="178"/>
      </t>
    </mdx>
    <mdx n="128" f="m">
      <t c="1">
        <n x="179"/>
      </t>
    </mdx>
    <mdx n="128" f="m">
      <t c="1">
        <n x="180"/>
      </t>
    </mdx>
    <mdx n="128" f="m">
      <t c="1">
        <n x="181"/>
      </t>
    </mdx>
    <mdx n="128" f="m">
      <t c="1">
        <n x="182"/>
      </t>
    </mdx>
    <mdx n="128" f="m">
      <t c="1">
        <n x="183"/>
      </t>
    </mdx>
    <mdx n="128" f="m">
      <t c="1">
        <n x="184"/>
      </t>
    </mdx>
    <mdx n="128" f="m">
      <t c="1">
        <n x="185"/>
      </t>
    </mdx>
    <mdx n="128" f="m">
      <t c="1">
        <n x="186"/>
      </t>
    </mdx>
    <mdx n="128" f="m">
      <t c="1">
        <n x="187"/>
      </t>
    </mdx>
    <mdx n="128" f="m">
      <t c="1">
        <n x="188"/>
      </t>
    </mdx>
    <mdx n="128" f="m">
      <t c="1">
        <n x="189"/>
      </t>
    </mdx>
    <mdx n="128" f="m">
      <t c="1">
        <n x="190"/>
      </t>
    </mdx>
    <mdx n="128" f="m">
      <t c="1">
        <n x="191"/>
      </t>
    </mdx>
    <mdx n="128" f="m">
      <t c="1">
        <n x="192"/>
      </t>
    </mdx>
    <mdx n="128" f="m">
      <t c="1">
        <n x="193"/>
      </t>
    </mdx>
    <mdx n="128" f="m">
      <t c="1">
        <n x="194"/>
      </t>
    </mdx>
    <mdx n="128" f="m">
      <t c="1">
        <n x="195"/>
      </t>
    </mdx>
    <mdx n="128" f="m">
      <t c="1">
        <n x="196"/>
      </t>
    </mdx>
    <mdx n="128" f="m">
      <t c="1">
        <n x="197"/>
      </t>
    </mdx>
    <mdx n="128" f="m">
      <t c="1">
        <n x="198"/>
      </t>
    </mdx>
    <mdx n="128" f="m">
      <t c="1">
        <n x="199"/>
      </t>
    </mdx>
    <mdx n="128" f="m">
      <t c="1">
        <n x="200"/>
      </t>
    </mdx>
    <mdx n="128" f="m">
      <t c="1">
        <n x="201"/>
      </t>
    </mdx>
    <mdx n="128" f="m">
      <t c="1">
        <n x="202"/>
      </t>
    </mdx>
    <mdx n="128" f="m">
      <t c="1">
        <n x="203"/>
      </t>
    </mdx>
    <mdx n="128" f="m">
      <t c="1">
        <n x="204"/>
      </t>
    </mdx>
    <mdx n="128" f="m">
      <t c="1">
        <n x="205"/>
      </t>
    </mdx>
    <mdx n="128" f="m">
      <t c="1">
        <n x="206"/>
      </t>
    </mdx>
    <mdx n="128" f="m">
      <t c="1">
        <n x="207"/>
      </t>
    </mdx>
    <mdx n="128" f="m">
      <t c="1">
        <n x="208"/>
      </t>
    </mdx>
    <mdx n="128" f="m">
      <t c="1">
        <n x="209"/>
      </t>
    </mdx>
    <mdx n="128" f="m">
      <t c="1">
        <n x="210"/>
      </t>
    </mdx>
    <mdx n="128" f="m">
      <t c="1">
        <n x="211"/>
      </t>
    </mdx>
    <mdx n="128" f="m">
      <t c="1">
        <n x="212"/>
      </t>
    </mdx>
    <mdx n="128" f="m">
      <t c="1">
        <n x="213"/>
      </t>
    </mdx>
    <mdx n="128" f="m">
      <t c="1">
        <n x="214"/>
      </t>
    </mdx>
    <mdx n="128" f="m">
      <t c="1">
        <n x="215"/>
      </t>
    </mdx>
    <mdx n="128" f="m">
      <t c="1">
        <n x="216"/>
      </t>
    </mdx>
    <mdx n="128" f="m">
      <t c="1">
        <n x="217"/>
      </t>
    </mdx>
    <mdx n="128" f="m">
      <t c="1">
        <n x="218"/>
      </t>
    </mdx>
    <mdx n="128" f="m">
      <t c="1">
        <n x="219"/>
      </t>
    </mdx>
    <mdx n="128" f="m">
      <t c="1">
        <n x="220"/>
      </t>
    </mdx>
    <mdx n="128" f="m">
      <t c="1">
        <n x="221"/>
      </t>
    </mdx>
    <mdx n="128" f="m">
      <t c="1">
        <n x="222"/>
      </t>
    </mdx>
    <mdx n="128" f="m">
      <t c="1">
        <n x="223"/>
      </t>
    </mdx>
    <mdx n="128" f="m">
      <t c="1">
        <n x="224"/>
      </t>
    </mdx>
    <mdx n="128" f="m">
      <t c="1">
        <n x="225"/>
      </t>
    </mdx>
    <mdx n="128" f="m">
      <t c="1">
        <n x="226"/>
      </t>
    </mdx>
    <mdx n="128" f="m">
      <t c="1">
        <n x="227"/>
      </t>
    </mdx>
    <mdx n="128" f="m">
      <t c="1">
        <n x="228"/>
      </t>
    </mdx>
    <mdx n="128" f="m">
      <t c="1">
        <n x="229"/>
      </t>
    </mdx>
    <mdx n="128" f="m">
      <t c="1">
        <n x="230"/>
      </t>
    </mdx>
    <mdx n="128" f="m">
      <t c="1">
        <n x="231"/>
      </t>
    </mdx>
    <mdx n="128" f="m">
      <t c="1">
        <n x="232"/>
      </t>
    </mdx>
    <mdx n="128" f="m">
      <t c="1">
        <n x="233"/>
      </t>
    </mdx>
    <mdx n="128" f="m">
      <t c="1">
        <n x="234"/>
      </t>
    </mdx>
    <mdx n="128" f="m">
      <t c="1">
        <n x="235"/>
      </t>
    </mdx>
    <mdx n="128" f="m">
      <t c="1">
        <n x="236"/>
      </t>
    </mdx>
    <mdx n="128" f="m">
      <t c="1">
        <n x="237"/>
      </t>
    </mdx>
    <mdx n="128" f="m">
      <t c="1">
        <n x="238"/>
      </t>
    </mdx>
    <mdx n="128" f="m">
      <t c="1">
        <n x="239"/>
      </t>
    </mdx>
    <mdx n="128" f="m">
      <t c="1">
        <n x="240"/>
      </t>
    </mdx>
    <mdx n="128" f="m">
      <t c="1">
        <n x="241"/>
      </t>
    </mdx>
    <mdx n="128" f="m">
      <t c="1">
        <n x="242"/>
      </t>
    </mdx>
    <mdx n="128" f="m">
      <t c="1">
        <n x="243"/>
      </t>
    </mdx>
    <mdx n="128" f="m">
      <t c="1">
        <n x="244"/>
      </t>
    </mdx>
    <mdx n="0" f="v">
      <t c="3">
        <n x="245"/>
        <n x="246"/>
        <n x="247"/>
      </t>
    </mdx>
    <mdx n="0" f="v">
      <t c="3">
        <n x="245"/>
        <n x="248"/>
        <n x="247"/>
      </t>
    </mdx>
    <mdx n="0" f="v">
      <t c="3">
        <n x="245"/>
        <n x="249"/>
        <n x="247"/>
      </t>
    </mdx>
    <mdx n="0" f="v">
      <t c="3">
        <n x="250"/>
        <n x="246"/>
        <n x="247"/>
      </t>
    </mdx>
    <mdx n="0" f="v">
      <t c="3">
        <n x="250"/>
        <n x="248"/>
        <n x="247"/>
      </t>
    </mdx>
    <mdx n="0" f="v">
      <t c="3">
        <n x="250"/>
        <n x="249"/>
        <n x="247"/>
      </t>
    </mdx>
    <mdx n="0" f="v">
      <t c="4">
        <n x="250"/>
        <n x="249"/>
        <n x="253"/>
        <n x="247"/>
      </t>
    </mdx>
    <mdx n="0" f="v">
      <t c="5">
        <n x="250"/>
        <n x="249"/>
        <n x="254"/>
        <n x="252"/>
        <n x="247"/>
      </t>
    </mdx>
    <mdx n="0" f="v">
      <t c="4">
        <n x="250"/>
        <n x="249"/>
        <n x="255"/>
        <n x="247"/>
      </t>
    </mdx>
    <mdx n="0" f="v">
      <t c="5">
        <n x="250"/>
        <n x="249"/>
        <n x="256"/>
        <n x="252"/>
        <n x="247"/>
      </t>
    </mdx>
    <mdx n="0" f="v">
      <t c="4">
        <n x="250"/>
        <n x="249"/>
        <n x="257"/>
        <n x="247"/>
      </t>
    </mdx>
    <mdx n="0" f="v">
      <t c="5">
        <n x="250"/>
        <n x="249"/>
        <n x="258"/>
        <n x="252"/>
        <n x="247"/>
      </t>
    </mdx>
    <mdx n="0" f="v">
      <t c="4">
        <n x="250"/>
        <n x="249"/>
        <n x="251"/>
        <n x="247"/>
      </t>
    </mdx>
    <mdx n="0" f="v">
      <t c="5">
        <n x="250"/>
        <n x="249"/>
        <n x="259"/>
        <n x="252"/>
        <n x="247"/>
      </t>
    </mdx>
    <mdx n="0" f="v">
      <t c="4">
        <n x="250"/>
        <n x="249"/>
        <n x="254"/>
        <n x="247"/>
      </t>
    </mdx>
    <mdx n="0" f="v">
      <t c="5">
        <n x="250"/>
        <n x="249"/>
        <n x="261"/>
        <n x="252"/>
        <n x="247"/>
      </t>
    </mdx>
    <mdx n="0" f="v">
      <t c="5">
        <n x="250"/>
        <n x="249"/>
        <n x="254"/>
        <n x="260"/>
        <n x="247"/>
      </t>
    </mdx>
    <mdx n="0" f="v">
      <t c="5">
        <n x="250"/>
        <n x="249"/>
        <n x="262"/>
        <n x="252"/>
        <n x="247"/>
      </t>
    </mdx>
    <mdx n="0" f="v">
      <t c="4">
        <n x="250"/>
        <n x="249"/>
        <n x="256"/>
        <n x="247"/>
      </t>
    </mdx>
    <mdx n="0" f="v">
      <t c="5">
        <n x="250"/>
        <n x="249"/>
        <n x="256"/>
        <n x="260"/>
        <n x="247"/>
      </t>
    </mdx>
    <mdx n="0" f="v">
      <t c="5">
        <n x="250"/>
        <n x="249"/>
        <n x="263"/>
        <n x="252"/>
        <n x="247"/>
      </t>
    </mdx>
    <mdx n="0" f="v">
      <t c="4">
        <n x="250"/>
        <n x="249"/>
        <n x="264"/>
        <n x="247"/>
      </t>
    </mdx>
    <mdx n="0" f="v">
      <t c="4">
        <n x="250"/>
        <n x="249"/>
        <n x="265"/>
        <n x="247"/>
      </t>
    </mdx>
    <mdx n="0" f="v">
      <t c="4">
        <n x="250"/>
        <n x="249"/>
        <n x="258"/>
        <n x="247"/>
      </t>
    </mdx>
    <mdx n="0" f="v">
      <t c="5">
        <n x="250"/>
        <n x="249"/>
        <n x="258"/>
        <n x="260"/>
        <n x="247"/>
      </t>
    </mdx>
    <mdx n="0" f="v">
      <t c="5">
        <n x="250"/>
        <n x="249"/>
        <n x="267"/>
        <n x="252"/>
        <n x="247"/>
      </t>
    </mdx>
    <mdx n="0" f="v">
      <t c="4">
        <n x="250"/>
        <n x="249"/>
        <n x="259"/>
        <n x="247"/>
      </t>
    </mdx>
    <mdx n="0" f="v">
      <t c="5">
        <n x="250"/>
        <n x="249"/>
        <n x="268"/>
        <n x="252"/>
        <n x="247"/>
      </t>
    </mdx>
    <mdx n="0" f="v">
      <t c="5">
        <n x="250"/>
        <n x="249"/>
        <n x="259"/>
        <n x="260"/>
        <n x="247"/>
      </t>
    </mdx>
    <mdx n="0" f="v">
      <t c="4">
        <n x="250"/>
        <n x="249"/>
        <n x="269"/>
        <n x="247"/>
      </t>
    </mdx>
    <mdx n="0" f="v">
      <t c="4">
        <n x="250"/>
        <n x="249"/>
        <n x="270"/>
        <n x="247"/>
      </t>
    </mdx>
    <mdx n="0" f="v">
      <t c="4">
        <n x="250"/>
        <n x="249"/>
        <n x="261"/>
        <n x="247"/>
      </t>
    </mdx>
    <mdx n="0" f="v">
      <t c="5">
        <n x="250"/>
        <n x="249"/>
        <n x="261"/>
        <n x="260"/>
        <n x="247"/>
      </t>
    </mdx>
    <mdx n="0" f="v">
      <t c="5">
        <n x="250"/>
        <n x="249"/>
        <n x="262"/>
        <n x="260"/>
        <n x="247"/>
      </t>
    </mdx>
    <mdx n="0" f="v">
      <t c="4">
        <n x="250"/>
        <n x="249"/>
        <n x="262"/>
        <n x="247"/>
      </t>
    </mdx>
    <mdx n="0" f="v">
      <t c="4">
        <n x="250"/>
        <n x="249"/>
        <n x="271"/>
        <n x="247"/>
      </t>
    </mdx>
    <mdx n="0" f="v">
      <t c="4">
        <n x="250"/>
        <n x="249"/>
        <n x="272"/>
        <n x="247"/>
      </t>
    </mdx>
    <mdx n="0" f="v">
      <t c="4">
        <n x="250"/>
        <n x="249"/>
        <n x="263"/>
        <n x="247"/>
      </t>
    </mdx>
    <mdx n="0" f="v">
      <t c="5">
        <n x="250"/>
        <n x="249"/>
        <n x="263"/>
        <n x="260"/>
        <n x="247"/>
      </t>
    </mdx>
    <mdx n="0" f="v">
      <t c="4">
        <n x="250"/>
        <n x="249"/>
        <n x="273"/>
        <n x="247"/>
      </t>
    </mdx>
    <mdx n="0" f="v">
      <t c="4">
        <n x="250"/>
        <n x="249"/>
        <n x="274"/>
        <n x="247"/>
      </t>
    </mdx>
    <mdx n="0" f="v">
      <t c="4">
        <n x="250"/>
        <n x="249"/>
        <n x="275"/>
        <n x="247"/>
      </t>
    </mdx>
    <mdx n="0" f="v">
      <t c="4">
        <n x="250"/>
        <n x="249"/>
        <n x="276"/>
        <n x="247"/>
      </t>
    </mdx>
    <mdx n="0" f="v">
      <t c="4">
        <n x="250"/>
        <n x="249"/>
        <n x="277"/>
        <n x="247"/>
      </t>
    </mdx>
    <mdx n="0" f="v">
      <t c="4">
        <n x="250"/>
        <n x="249"/>
        <n x="278"/>
        <n x="247"/>
      </t>
    </mdx>
    <mdx n="0" f="v">
      <t c="4">
        <n x="250"/>
        <n x="249"/>
        <n x="266"/>
        <n x="247"/>
      </t>
    </mdx>
    <mdx n="0" f="v">
      <t c="5">
        <n x="250"/>
        <n x="249"/>
        <n x="266"/>
        <n x="260"/>
        <n x="247"/>
      </t>
    </mdx>
    <mdx n="0" f="v">
      <t c="4">
        <n x="250"/>
        <n x="249"/>
        <n x="267"/>
        <n x="247"/>
      </t>
    </mdx>
    <mdx n="0" f="v">
      <t c="5">
        <n x="250"/>
        <n x="249"/>
        <n x="267"/>
        <n x="260"/>
        <n x="247"/>
      </t>
    </mdx>
    <mdx n="0" f="v">
      <t c="4">
        <n x="250"/>
        <n x="249"/>
        <n x="268"/>
        <n x="247"/>
      </t>
    </mdx>
    <mdx n="0" f="v">
      <t c="5">
        <n x="250"/>
        <n x="249"/>
        <n x="268"/>
        <n x="260"/>
        <n x="247"/>
      </t>
    </mdx>
    <mdx n="0" f="v">
      <t c="5">
        <n x="250"/>
        <n x="249"/>
        <n x="255"/>
        <n x="279"/>
        <n x="247"/>
      </t>
    </mdx>
    <mdx n="0" f="v">
      <t c="5">
        <n x="250"/>
        <n x="249"/>
        <n x="257"/>
        <n x="279"/>
        <n x="247"/>
      </t>
    </mdx>
    <mdx n="0" f="v">
      <t c="5">
        <n x="250"/>
        <n x="249"/>
        <n x="264"/>
        <n x="279"/>
        <n x="247"/>
      </t>
    </mdx>
    <mdx n="0" f="v">
      <t c="5">
        <n x="250"/>
        <n x="249"/>
        <n x="265"/>
        <n x="279"/>
        <n x="247"/>
      </t>
    </mdx>
    <mdx n="0" f="v">
      <t c="5">
        <n x="250"/>
        <n x="249"/>
        <n x="270"/>
        <n x="279"/>
        <n x="247"/>
      </t>
    </mdx>
    <mdx n="0" f="v">
      <t c="5">
        <n x="250"/>
        <n x="249"/>
        <n x="272"/>
        <n x="279"/>
        <n x="247"/>
      </t>
    </mdx>
    <mdx n="0" f="v">
      <t c="5">
        <n x="250"/>
        <n x="249"/>
        <n x="274"/>
        <n x="279"/>
        <n x="247"/>
      </t>
    </mdx>
    <mdx n="0" f="v">
      <t c="5">
        <n x="250"/>
        <n x="249"/>
        <n x="276"/>
        <n x="279"/>
        <n x="247"/>
      </t>
    </mdx>
    <mdx n="0" f="v">
      <t c="5">
        <n x="250"/>
        <n x="249"/>
        <n x="278"/>
        <n x="279"/>
        <n x="247"/>
      </t>
    </mdx>
    <mdx n="0" f="v">
      <t c="5">
        <n x="250"/>
        <n x="249"/>
        <n x="259"/>
        <n x="280"/>
        <n x="247"/>
      </t>
    </mdx>
    <mdx n="0" f="v">
      <t c="5">
        <n x="250"/>
        <n x="249"/>
        <n x="267"/>
        <n x="280"/>
        <n x="247"/>
      </t>
    </mdx>
    <mdx n="0" f="v">
      <t c="5">
        <n x="250"/>
        <n x="249"/>
        <n x="268"/>
        <n x="280"/>
        <n x="247"/>
      </t>
    </mdx>
    <mdx n="0" f="v">
      <t c="5">
        <n x="250"/>
        <n x="248"/>
        <n x="251"/>
        <n x="252"/>
        <n x="247"/>
      </t>
    </mdx>
    <mdx n="0" f="v">
      <t c="5">
        <n x="250"/>
        <n x="248"/>
        <n x="254"/>
        <n x="252"/>
        <n x="247"/>
      </t>
    </mdx>
    <mdx n="0" f="v">
      <t c="4">
        <n x="250"/>
        <n x="248"/>
        <n x="253"/>
        <n x="247"/>
      </t>
    </mdx>
    <mdx n="0" f="v">
      <t c="5">
        <n x="250"/>
        <n x="248"/>
        <n x="256"/>
        <n x="252"/>
        <n x="247"/>
      </t>
    </mdx>
    <mdx n="0" f="v">
      <t c="4">
        <n x="250"/>
        <n x="248"/>
        <n x="255"/>
        <n x="247"/>
      </t>
    </mdx>
    <mdx n="0" f="v">
      <t c="5">
        <n x="250"/>
        <n x="248"/>
        <n x="258"/>
        <n x="252"/>
        <n x="247"/>
      </t>
    </mdx>
    <mdx n="0" f="v">
      <t c="4">
        <n x="250"/>
        <n x="248"/>
        <n x="259"/>
        <n x="247"/>
      </t>
    </mdx>
    <mdx n="0" f="v">
      <t c="5">
        <n x="250"/>
        <n x="248"/>
        <n x="259"/>
        <n x="252"/>
        <n x="247"/>
      </t>
    </mdx>
    <mdx n="0" f="v">
      <t c="4">
        <n x="250"/>
        <n x="248"/>
        <n x="251"/>
        <n x="247"/>
      </t>
    </mdx>
    <mdx n="0" f="v">
      <t c="5">
        <n x="250"/>
        <n x="248"/>
        <n x="261"/>
        <n x="252"/>
        <n x="247"/>
      </t>
    </mdx>
    <mdx n="0" f="v">
      <t c="5">
        <n x="250"/>
        <n x="248"/>
        <n x="262"/>
        <n x="252"/>
        <n x="247"/>
      </t>
    </mdx>
    <mdx n="0" f="v">
      <t c="4">
        <n x="250"/>
        <n x="248"/>
        <n x="254"/>
        <n x="247"/>
      </t>
    </mdx>
    <mdx n="0" f="v">
      <t c="5">
        <n x="250"/>
        <n x="248"/>
        <n x="263"/>
        <n x="252"/>
        <n x="247"/>
      </t>
    </mdx>
    <mdx n="0" f="v">
      <t c="5">
        <n x="250"/>
        <n x="248"/>
        <n x="254"/>
        <n x="260"/>
        <n x="247"/>
      </t>
    </mdx>
    <mdx n="0" f="v">
      <t c="5">
        <n x="250"/>
        <n x="248"/>
        <n x="266"/>
        <n x="252"/>
        <n x="247"/>
      </t>
    </mdx>
    <mdx n="0" f="v">
      <t c="4">
        <n x="250"/>
        <n x="248"/>
        <n x="256"/>
        <n x="247"/>
      </t>
    </mdx>
    <mdx n="0" f="v">
      <t c="5">
        <n x="250"/>
        <n x="248"/>
        <n x="267"/>
        <n x="252"/>
        <n x="247"/>
      </t>
    </mdx>
    <mdx n="0" f="v">
      <t c="5">
        <n x="250"/>
        <n x="248"/>
        <n x="256"/>
        <n x="260"/>
        <n x="247"/>
      </t>
    </mdx>
    <mdx n="0" f="v">
      <t c="5">
        <n x="250"/>
        <n x="248"/>
        <n x="268"/>
        <n x="252"/>
        <n x="247"/>
      </t>
    </mdx>
    <mdx n="0" f="v">
      <t c="4">
        <n x="250"/>
        <n x="248"/>
        <n x="264"/>
        <n x="247"/>
      </t>
    </mdx>
    <mdx n="0" f="v">
      <t c="4">
        <n x="250"/>
        <n x="248"/>
        <n x="265"/>
        <n x="247"/>
      </t>
    </mdx>
    <mdx n="0" f="v">
      <t c="4">
        <n x="250"/>
        <n x="248"/>
        <n x="258"/>
        <n x="247"/>
      </t>
    </mdx>
    <mdx n="0" f="v">
      <t c="5">
        <n x="250"/>
        <n x="248"/>
        <n x="258"/>
        <n x="260"/>
        <n x="247"/>
      </t>
    </mdx>
    <mdx n="0" f="v">
      <t c="5">
        <n x="250"/>
        <n x="248"/>
        <n x="259"/>
        <n x="260"/>
        <n x="247"/>
      </t>
    </mdx>
    <mdx n="0" f="v">
      <t c="4">
        <n x="250"/>
        <n x="248"/>
        <n x="269"/>
        <n x="247"/>
      </t>
    </mdx>
    <mdx n="0" f="v">
      <t c="4">
        <n x="250"/>
        <n x="248"/>
        <n x="270"/>
        <n x="247"/>
      </t>
    </mdx>
    <mdx n="0" f="v">
      <t c="5">
        <n x="250"/>
        <n x="248"/>
        <n x="261"/>
        <n x="260"/>
        <n x="247"/>
      </t>
    </mdx>
    <mdx n="0" f="v">
      <t c="4">
        <n x="250"/>
        <n x="248"/>
        <n x="262"/>
        <n x="247"/>
      </t>
    </mdx>
    <mdx n="0" f="v">
      <t c="5">
        <n x="250"/>
        <n x="248"/>
        <n x="262"/>
        <n x="260"/>
        <n x="247"/>
      </t>
    </mdx>
    <mdx n="0" f="v">
      <t c="4">
        <n x="250"/>
        <n x="248"/>
        <n x="272"/>
        <n x="247"/>
      </t>
    </mdx>
    <mdx n="0" f="v">
      <t c="4">
        <n x="250"/>
        <n x="248"/>
        <n x="263"/>
        <n x="247"/>
      </t>
    </mdx>
    <mdx n="0" f="v">
      <t c="5">
        <n x="250"/>
        <n x="248"/>
        <n x="263"/>
        <n x="260"/>
        <n x="247"/>
      </t>
    </mdx>
    <mdx n="0" f="v">
      <t c="4">
        <n x="250"/>
        <n x="248"/>
        <n x="273"/>
        <n x="247"/>
      </t>
    </mdx>
    <mdx n="0" f="v">
      <t c="4">
        <n x="250"/>
        <n x="248"/>
        <n x="275"/>
        <n x="247"/>
      </t>
    </mdx>
    <mdx n="0" f="v">
      <t c="4">
        <n x="250"/>
        <n x="248"/>
        <n x="276"/>
        <n x="247"/>
      </t>
    </mdx>
    <mdx n="0" f="v">
      <t c="4">
        <n x="250"/>
        <n x="248"/>
        <n x="277"/>
        <n x="247"/>
      </t>
    </mdx>
    <mdx n="0" f="v">
      <t c="4">
        <n x="250"/>
        <n x="248"/>
        <n x="278"/>
        <n x="247"/>
      </t>
    </mdx>
    <mdx n="0" f="v">
      <t c="4">
        <n x="250"/>
        <n x="248"/>
        <n x="266"/>
        <n x="247"/>
      </t>
    </mdx>
    <mdx n="0" f="v">
      <t c="5">
        <n x="250"/>
        <n x="248"/>
        <n x="266"/>
        <n x="260"/>
        <n x="247"/>
      </t>
    </mdx>
    <mdx n="0" f="v">
      <t c="4">
        <n x="250"/>
        <n x="248"/>
        <n x="267"/>
        <n x="247"/>
      </t>
    </mdx>
    <mdx n="0" f="v">
      <t c="4">
        <n x="250"/>
        <n x="248"/>
        <n x="268"/>
        <n x="247"/>
      </t>
    </mdx>
    <mdx n="0" f="v">
      <t c="5">
        <n x="250"/>
        <n x="248"/>
        <n x="267"/>
        <n x="260"/>
        <n x="247"/>
      </t>
    </mdx>
    <mdx n="0" f="v">
      <t c="5">
        <n x="250"/>
        <n x="248"/>
        <n x="268"/>
        <n x="260"/>
        <n x="247"/>
      </t>
    </mdx>
    <mdx n="0" f="v">
      <t c="5">
        <n x="250"/>
        <n x="248"/>
        <n x="253"/>
        <n x="279"/>
        <n x="247"/>
      </t>
    </mdx>
    <mdx n="0" f="v">
      <t c="5">
        <n x="250"/>
        <n x="248"/>
        <n x="255"/>
        <n x="279"/>
        <n x="247"/>
      </t>
    </mdx>
    <mdx n="0" f="v">
      <t c="5">
        <n x="250"/>
        <n x="248"/>
        <n x="257"/>
        <n x="279"/>
        <n x="247"/>
      </t>
    </mdx>
    <mdx n="0" f="v">
      <t c="5">
        <n x="250"/>
        <n x="248"/>
        <n x="264"/>
        <n x="279"/>
        <n x="247"/>
      </t>
    </mdx>
    <mdx n="0" f="v">
      <t c="5">
        <n x="250"/>
        <n x="248"/>
        <n x="265"/>
        <n x="279"/>
        <n x="247"/>
      </t>
    </mdx>
    <mdx n="0" f="v">
      <t c="5">
        <n x="250"/>
        <n x="248"/>
        <n x="269"/>
        <n x="279"/>
        <n x="247"/>
      </t>
    </mdx>
    <mdx n="0" f="v">
      <t c="5">
        <n x="250"/>
        <n x="248"/>
        <n x="270"/>
        <n x="279"/>
        <n x="247"/>
      </t>
    </mdx>
    <mdx n="0" f="v">
      <t c="5">
        <n x="250"/>
        <n x="248"/>
        <n x="271"/>
        <n x="279"/>
        <n x="247"/>
      </t>
    </mdx>
    <mdx n="0" f="v">
      <t c="5">
        <n x="250"/>
        <n x="248"/>
        <n x="272"/>
        <n x="279"/>
        <n x="247"/>
      </t>
    </mdx>
    <mdx n="0" f="v">
      <t c="5">
        <n x="250"/>
        <n x="248"/>
        <n x="273"/>
        <n x="279"/>
        <n x="247"/>
      </t>
    </mdx>
    <mdx n="0" f="v">
      <t c="5">
        <n x="250"/>
        <n x="248"/>
        <n x="274"/>
        <n x="279"/>
        <n x="247"/>
      </t>
    </mdx>
    <mdx n="0" f="v">
      <t c="5">
        <n x="250"/>
        <n x="248"/>
        <n x="275"/>
        <n x="279"/>
        <n x="247"/>
      </t>
    </mdx>
    <mdx n="0" f="v">
      <t c="5">
        <n x="250"/>
        <n x="248"/>
        <n x="276"/>
        <n x="279"/>
        <n x="247"/>
      </t>
    </mdx>
    <mdx n="0" f="v">
      <t c="5">
        <n x="250"/>
        <n x="248"/>
        <n x="277"/>
        <n x="279"/>
        <n x="247"/>
      </t>
    </mdx>
    <mdx n="0" f="v">
      <t c="5">
        <n x="250"/>
        <n x="248"/>
        <n x="278"/>
        <n x="279"/>
        <n x="247"/>
      </t>
    </mdx>
    <mdx n="0" f="v">
      <t c="5">
        <n x="250"/>
        <n x="248"/>
        <n x="258"/>
        <n x="280"/>
        <n x="247"/>
      </t>
    </mdx>
    <mdx n="0" f="v">
      <t c="5">
        <n x="250"/>
        <n x="248"/>
        <n x="259"/>
        <n x="280"/>
        <n x="247"/>
      </t>
    </mdx>
    <mdx n="0" f="v">
      <t c="5">
        <n x="250"/>
        <n x="248"/>
        <n x="266"/>
        <n x="280"/>
        <n x="247"/>
      </t>
    </mdx>
    <mdx n="0" f="v">
      <t c="5">
        <n x="250"/>
        <n x="248"/>
        <n x="267"/>
        <n x="280"/>
        <n x="247"/>
      </t>
    </mdx>
    <mdx n="0" f="v">
      <t c="5">
        <n x="250"/>
        <n x="248"/>
        <n x="268"/>
        <n x="280"/>
        <n x="247"/>
      </t>
    </mdx>
    <mdx n="0" f="v">
      <t c="5">
        <n x="250"/>
        <n x="246"/>
        <n x="253"/>
        <n x="279"/>
        <n x="247"/>
      </t>
    </mdx>
    <mdx n="0" f="v">
      <t c="5">
        <n x="250"/>
        <n x="246"/>
        <n x="254"/>
        <n x="252"/>
        <n x="247"/>
      </t>
    </mdx>
    <mdx n="0" f="v">
      <t c="5">
        <n x="250"/>
        <n x="246"/>
        <n x="256"/>
        <n x="252"/>
        <n x="247"/>
      </t>
    </mdx>
    <mdx n="0" f="v">
      <t c="5">
        <n x="250"/>
        <n x="246"/>
        <n x="264"/>
        <n x="279"/>
        <n x="247"/>
      </t>
    </mdx>
    <mdx n="0" f="v">
      <t c="5">
        <n x="250"/>
        <n x="246"/>
        <n x="258"/>
        <n x="252"/>
        <n x="247"/>
      </t>
    </mdx>
    <mdx n="0" f="v">
      <t c="5">
        <n x="250"/>
        <n x="246"/>
        <n x="265"/>
        <n x="279"/>
        <n x="247"/>
      </t>
    </mdx>
    <mdx n="0" f="v">
      <t c="5">
        <n x="250"/>
        <n x="246"/>
        <n x="259"/>
        <n x="252"/>
        <n x="247"/>
      </t>
    </mdx>
    <mdx n="0" f="v">
      <t c="5">
        <n x="250"/>
        <n x="246"/>
        <n x="261"/>
        <n x="252"/>
        <n x="247"/>
      </t>
    </mdx>
    <mdx n="0" f="v">
      <t c="5">
        <n x="250"/>
        <n x="246"/>
        <n x="262"/>
        <n x="252"/>
        <n x="247"/>
      </t>
    </mdx>
    <mdx n="0" f="v">
      <t c="5">
        <n x="250"/>
        <n x="246"/>
        <n x="272"/>
        <n x="279"/>
        <n x="247"/>
      </t>
    </mdx>
    <mdx n="0" f="v">
      <t c="5">
        <n x="250"/>
        <n x="246"/>
        <n x="263"/>
        <n x="252"/>
        <n x="247"/>
      </t>
    </mdx>
    <mdx n="0" f="v">
      <t c="5">
        <n x="250"/>
        <n x="246"/>
        <n x="273"/>
        <n x="279"/>
        <n x="247"/>
      </t>
    </mdx>
    <mdx n="0" f="v">
      <t c="5">
        <n x="250"/>
        <n x="246"/>
        <n x="274"/>
        <n x="279"/>
        <n x="247"/>
      </t>
    </mdx>
    <mdx n="0" f="v">
      <t c="5">
        <n x="250"/>
        <n x="246"/>
        <n x="275"/>
        <n x="279"/>
        <n x="247"/>
      </t>
    </mdx>
    <mdx n="0" f="v">
      <t c="5">
        <n x="250"/>
        <n x="246"/>
        <n x="276"/>
        <n x="279"/>
        <n x="247"/>
      </t>
    </mdx>
    <mdx n="0" f="v">
      <t c="5">
        <n x="250"/>
        <n x="246"/>
        <n x="267"/>
        <n x="252"/>
        <n x="247"/>
      </t>
    </mdx>
    <mdx n="0" f="v">
      <t c="5">
        <n x="250"/>
        <n x="246"/>
        <n x="268"/>
        <n x="252"/>
        <n x="247"/>
      </t>
    </mdx>
    <mdx n="0" f="v">
      <t c="5">
        <n x="250"/>
        <n x="246"/>
        <n x="278"/>
        <n x="279"/>
        <n x="247"/>
      </t>
    </mdx>
    <mdx n="0" f="v">
      <t c="4">
        <n x="250"/>
        <n x="246"/>
        <n x="253"/>
        <n x="247"/>
      </t>
    </mdx>
    <mdx n="0" f="v">
      <t c="4">
        <n x="250"/>
        <n x="246"/>
        <n x="255"/>
        <n x="247"/>
      </t>
    </mdx>
    <mdx n="0" f="v">
      <t c="4">
        <n x="250"/>
        <n x="246"/>
        <n x="257"/>
        <n x="247"/>
      </t>
    </mdx>
    <mdx n="0" f="v">
      <t c="4">
        <n x="250"/>
        <n x="246"/>
        <n x="251"/>
        <n x="247"/>
      </t>
    </mdx>
    <mdx n="0" f="v">
      <t c="5">
        <n x="250"/>
        <n x="246"/>
        <n x="266"/>
        <n x="280"/>
        <n x="247"/>
      </t>
    </mdx>
    <mdx n="0" f="v">
      <t c="5">
        <n x="250"/>
        <n x="246"/>
        <n x="251"/>
        <n x="260"/>
        <n x="247"/>
      </t>
    </mdx>
    <mdx n="0" f="v">
      <t c="5">
        <n x="250"/>
        <n x="246"/>
        <n x="267"/>
        <n x="280"/>
        <n x="247"/>
      </t>
    </mdx>
    <mdx n="0" f="v">
      <t c="4">
        <n x="250"/>
        <n x="246"/>
        <n x="254"/>
        <n x="247"/>
      </t>
    </mdx>
    <mdx n="0" f="v">
      <t c="5">
        <n x="250"/>
        <n x="246"/>
        <n x="254"/>
        <n x="260"/>
        <n x="247"/>
      </t>
    </mdx>
    <mdx n="0" f="v">
      <t c="4">
        <n x="250"/>
        <n x="246"/>
        <n x="256"/>
        <n x="247"/>
      </t>
    </mdx>
    <mdx n="0" f="v">
      <t c="5">
        <n x="250"/>
        <n x="246"/>
        <n x="256"/>
        <n x="260"/>
        <n x="247"/>
      </t>
    </mdx>
    <mdx n="0" f="v">
      <t c="4">
        <n x="250"/>
        <n x="246"/>
        <n x="264"/>
        <n x="247"/>
      </t>
    </mdx>
    <mdx n="0" f="v">
      <t c="4">
        <n x="250"/>
        <n x="246"/>
        <n x="265"/>
        <n x="247"/>
      </t>
    </mdx>
    <mdx n="0" f="v">
      <t c="4">
        <n x="250"/>
        <n x="246"/>
        <n x="258"/>
        <n x="247"/>
      </t>
    </mdx>
    <mdx n="0" f="v">
      <t c="4">
        <n x="250"/>
        <n x="246"/>
        <n x="259"/>
        <n x="247"/>
      </t>
    </mdx>
    <mdx n="0" f="v">
      <t c="5">
        <n x="250"/>
        <n x="246"/>
        <n x="259"/>
        <n x="260"/>
        <n x="247"/>
      </t>
    </mdx>
    <mdx n="0" f="v">
      <t c="4">
        <n x="250"/>
        <n x="246"/>
        <n x="270"/>
        <n x="247"/>
      </t>
    </mdx>
    <mdx n="0" f="v">
      <t c="5">
        <n x="250"/>
        <n x="246"/>
        <n x="261"/>
        <n x="260"/>
        <n x="247"/>
      </t>
    </mdx>
    <mdx n="0" f="v">
      <t c="5">
        <n x="250"/>
        <n x="246"/>
        <n x="262"/>
        <n x="260"/>
        <n x="247"/>
      </t>
    </mdx>
    <mdx n="0" f="v">
      <t c="4">
        <n x="250"/>
        <n x="246"/>
        <n x="271"/>
        <n x="247"/>
      </t>
    </mdx>
    <mdx n="0" f="v">
      <t c="4">
        <n x="250"/>
        <n x="246"/>
        <n x="272"/>
        <n x="247"/>
      </t>
    </mdx>
    <mdx n="0" f="v">
      <t c="5">
        <n x="250"/>
        <n x="246"/>
        <n x="263"/>
        <n x="260"/>
        <n x="247"/>
      </t>
    </mdx>
    <mdx n="0" f="v">
      <t c="4">
        <n x="250"/>
        <n x="246"/>
        <n x="273"/>
        <n x="247"/>
      </t>
    </mdx>
    <mdx n="0" f="v">
      <t c="4">
        <n x="250"/>
        <n x="246"/>
        <n x="274"/>
        <n x="247"/>
      </t>
    </mdx>
    <mdx n="0" f="v">
      <t c="4">
        <n x="250"/>
        <n x="246"/>
        <n x="276"/>
        <n x="247"/>
      </t>
    </mdx>
    <mdx n="0" f="v">
      <t c="4">
        <n x="250"/>
        <n x="246"/>
        <n x="277"/>
        <n x="247"/>
      </t>
    </mdx>
    <mdx n="0" f="v">
      <t c="4">
        <n x="250"/>
        <n x="246"/>
        <n x="278"/>
        <n x="247"/>
      </t>
    </mdx>
    <mdx n="0" f="v">
      <t c="4">
        <n x="250"/>
        <n x="246"/>
        <n x="266"/>
        <n x="247"/>
      </t>
    </mdx>
    <mdx n="0" f="v">
      <t c="5">
        <n x="250"/>
        <n x="246"/>
        <n x="266"/>
        <n x="260"/>
        <n x="247"/>
      </t>
    </mdx>
    <mdx n="0" f="v">
      <t c="4">
        <n x="250"/>
        <n x="246"/>
        <n x="267"/>
        <n x="247"/>
      </t>
    </mdx>
    <mdx n="0" f="v">
      <t c="5">
        <n x="250"/>
        <n x="246"/>
        <n x="267"/>
        <n x="260"/>
        <n x="247"/>
      </t>
    </mdx>
    <mdx n="0" f="v">
      <t c="4">
        <n x="250"/>
        <n x="246"/>
        <n x="268"/>
        <n x="247"/>
      </t>
    </mdx>
    <mdx n="0" f="v">
      <t c="5">
        <n x="250"/>
        <n x="246"/>
        <n x="268"/>
        <n x="260"/>
        <n x="247"/>
      </t>
    </mdx>
    <mdx n="0" f="v">
      <t c="5">
        <n x="250"/>
        <n x="249"/>
        <n x="253"/>
        <n x="279"/>
        <n x="247"/>
      </t>
    </mdx>
    <mdx n="0" f="v">
      <t c="5">
        <n x="250"/>
        <n x="249"/>
        <n x="269"/>
        <n x="279"/>
        <n x="247"/>
      </t>
    </mdx>
    <mdx n="0" f="v">
      <t c="5">
        <n x="250"/>
        <n x="249"/>
        <n x="271"/>
        <n x="279"/>
        <n x="247"/>
      </t>
    </mdx>
    <mdx n="0" f="v">
      <t c="5">
        <n x="250"/>
        <n x="249"/>
        <n x="273"/>
        <n x="279"/>
        <n x="247"/>
      </t>
    </mdx>
    <mdx n="0" f="v">
      <t c="5">
        <n x="250"/>
        <n x="249"/>
        <n x="275"/>
        <n x="279"/>
        <n x="247"/>
      </t>
    </mdx>
    <mdx n="0" f="v">
      <t c="5">
        <n x="250"/>
        <n x="249"/>
        <n x="277"/>
        <n x="279"/>
        <n x="247"/>
      </t>
    </mdx>
    <mdx n="0" f="v">
      <t c="5">
        <n x="250"/>
        <n x="249"/>
        <n x="258"/>
        <n x="280"/>
        <n x="247"/>
      </t>
    </mdx>
    <mdx n="0" f="v">
      <t c="5">
        <n x="250"/>
        <n x="249"/>
        <n x="266"/>
        <n x="280"/>
        <n x="247"/>
      </t>
    </mdx>
    <mdx n="0" f="v">
      <t c="5">
        <n x="250"/>
        <n x="249"/>
        <n x="251"/>
        <n x="252"/>
        <n x="247"/>
      </t>
    </mdx>
    <mdx n="0" f="v">
      <t c="5">
        <n x="250"/>
        <n x="249"/>
        <n x="266"/>
        <n x="252"/>
        <n x="247"/>
      </t>
    </mdx>
    <mdx n="0" f="v">
      <t c="5">
        <n x="250"/>
        <n x="249"/>
        <n x="251"/>
        <n x="260"/>
        <n x="247"/>
      </t>
    </mdx>
    <mdx n="0" f="v">
      <t c="4">
        <n x="250"/>
        <n x="248"/>
        <n x="257"/>
        <n x="247"/>
      </t>
    </mdx>
    <mdx n="0" f="v">
      <t c="5">
        <n x="250"/>
        <n x="248"/>
        <n x="251"/>
        <n x="260"/>
        <n x="247"/>
      </t>
    </mdx>
    <mdx n="0" f="v">
      <t c="4">
        <n x="250"/>
        <n x="248"/>
        <n x="261"/>
        <n x="247"/>
      </t>
    </mdx>
    <mdx n="0" f="v">
      <t c="4">
        <n x="250"/>
        <n x="248"/>
        <n x="271"/>
        <n x="247"/>
      </t>
    </mdx>
    <mdx n="0" f="v">
      <t c="4">
        <n x="250"/>
        <n x="248"/>
        <n x="274"/>
        <n x="247"/>
      </t>
    </mdx>
    <mdx n="0" f="v">
      <t c="5">
        <n x="250"/>
        <n x="246"/>
        <n x="258"/>
        <n x="280"/>
        <n x="247"/>
      </t>
    </mdx>
    <mdx n="0" f="v">
      <t c="5">
        <n x="250"/>
        <n x="246"/>
        <n x="259"/>
        <n x="280"/>
        <n x="247"/>
      </t>
    </mdx>
    <mdx n="0" f="v">
      <t c="5">
        <n x="250"/>
        <n x="246"/>
        <n x="268"/>
        <n x="280"/>
        <n x="247"/>
      </t>
    </mdx>
    <mdx n="0" f="v">
      <t c="5">
        <n x="250"/>
        <n x="246"/>
        <n x="251"/>
        <n x="252"/>
        <n x="247"/>
      </t>
    </mdx>
    <mdx n="0" f="v">
      <t c="5">
        <n x="250"/>
        <n x="246"/>
        <n x="265"/>
        <n x="247"/>
        <n x="247"/>
      </t>
    </mdx>
    <mdx n="0" f="v">
      <t c="5">
        <n x="250"/>
        <n x="246"/>
        <n x="258"/>
        <n x="260"/>
        <n x="247"/>
      </t>
    </mdx>
    <mdx n="0" f="v">
      <t c="4">
        <n x="250"/>
        <n x="246"/>
        <n x="269"/>
        <n x="247"/>
      </t>
    </mdx>
    <mdx n="0" f="v">
      <t c="4">
        <n x="250"/>
        <n x="246"/>
        <n x="261"/>
        <n x="247"/>
      </t>
    </mdx>
    <mdx n="0" f="v">
      <t c="4">
        <n x="250"/>
        <n x="246"/>
        <n x="262"/>
        <n x="247"/>
      </t>
    </mdx>
    <mdx n="0" f="v">
      <t c="4">
        <n x="250"/>
        <n x="246"/>
        <n x="263"/>
        <n x="247"/>
      </t>
    </mdx>
    <mdx n="0" f="v">
      <t c="4">
        <n x="250"/>
        <n x="246"/>
        <n x="275"/>
        <n x="247"/>
      </t>
    </mdx>
    <mdx n="0" f="v">
      <t c="5">
        <n x="250"/>
        <n x="246"/>
        <n x="255"/>
        <n x="279"/>
        <n x="247"/>
      </t>
    </mdx>
    <mdx n="0" f="v">
      <t c="5">
        <n x="250"/>
        <n x="246"/>
        <n x="257"/>
        <n x="279"/>
        <n x="247"/>
      </t>
    </mdx>
    <mdx n="0" f="v">
      <t c="5">
        <n x="250"/>
        <n x="246"/>
        <n x="269"/>
        <n x="279"/>
        <n x="247"/>
      </t>
    </mdx>
    <mdx n="0" f="v">
      <t c="5">
        <n x="250"/>
        <n x="246"/>
        <n x="270"/>
        <n x="279"/>
        <n x="247"/>
      </t>
    </mdx>
    <mdx n="0" f="v">
      <t c="5">
        <n x="250"/>
        <n x="246"/>
        <n x="271"/>
        <n x="279"/>
        <n x="247"/>
      </t>
    </mdx>
    <mdx n="0" f="v">
      <t c="5">
        <n x="87" s="1"/>
        <n x="2" s="1"/>
        <n x="3"/>
        <n x="281"/>
        <n x="5"/>
      </t>
    </mdx>
    <mdx n="0" f="v">
      <t c="5">
        <n x="88" s="1"/>
        <n x="2" s="1"/>
        <n x="3"/>
        <n x="282"/>
        <n x="5"/>
      </t>
    </mdx>
    <mdx n="0" f="v">
      <t c="5">
        <n x="88" s="1"/>
        <n x="2" s="1"/>
        <n x="3"/>
        <n x="283"/>
        <n x="5"/>
      </t>
    </mdx>
    <mdx n="0" f="v">
      <t c="5">
        <n x="88" s="1"/>
        <n x="2" s="1"/>
        <n x="3"/>
        <n x="284"/>
        <n x="5"/>
      </t>
    </mdx>
    <mdx n="0" f="v">
      <t c="5">
        <n x="88" s="1"/>
        <n x="2" s="1"/>
        <n x="3"/>
        <n x="285"/>
        <n x="5"/>
      </t>
    </mdx>
    <mdx n="0" f="v">
      <t c="5">
        <n x="88" s="1"/>
        <n x="2" s="1"/>
        <n x="3"/>
        <n x="286"/>
        <n x="5"/>
      </t>
    </mdx>
    <mdx n="0" f="v">
      <t c="5">
        <n x="88" s="1"/>
        <n x="2" s="1"/>
        <n x="3"/>
        <n x="287"/>
        <n x="5"/>
      </t>
    </mdx>
    <mdx n="0" f="v">
      <t c="5">
        <n x="88" s="1"/>
        <n x="2" s="1"/>
        <n x="3"/>
        <n x="288"/>
        <n x="5"/>
      </t>
    </mdx>
    <mdx n="0" f="v">
      <t c="5">
        <n x="88" s="1"/>
        <n x="2" s="1"/>
        <n x="3"/>
        <n x="289"/>
        <n x="5"/>
      </t>
    </mdx>
    <mdx n="0" f="v">
      <t c="5">
        <n x="88" s="1"/>
        <n x="2" s="1"/>
        <n x="3"/>
        <n x="290"/>
        <n x="5"/>
      </t>
    </mdx>
    <mdx n="0" f="v">
      <t c="5">
        <n x="88" s="1"/>
        <n x="2" s="1"/>
        <n x="3"/>
        <n x="291"/>
        <n x="5"/>
      </t>
    </mdx>
    <mdx n="0" f="v">
      <t c="5">
        <n x="88" s="1"/>
        <n x="2" s="1"/>
        <n x="3"/>
        <n x="292"/>
        <n x="5"/>
      </t>
    </mdx>
    <mdx n="0" f="v">
      <t c="5">
        <n x="88" s="1"/>
        <n x="2" s="1"/>
        <n x="3"/>
        <n x="293"/>
        <n x="5"/>
      </t>
    </mdx>
    <mdx n="0" f="v">
      <t c="5">
        <n x="88" s="1"/>
        <n x="2" s="1"/>
        <n x="3"/>
        <n x="294"/>
        <n x="5"/>
      </t>
    </mdx>
    <mdx n="0" f="v">
      <t c="5">
        <n x="88" s="1"/>
        <n x="2" s="1"/>
        <n x="3"/>
        <n x="295"/>
        <n x="5"/>
      </t>
    </mdx>
    <mdx n="0" f="v">
      <t c="5">
        <n x="88" s="1"/>
        <n x="2" s="1"/>
        <n x="3"/>
        <n x="296"/>
        <n x="5"/>
      </t>
    </mdx>
    <mdx n="0" f="v">
      <t c="5">
        <n x="88" s="1"/>
        <n x="2" s="1"/>
        <n x="3"/>
        <n x="297"/>
        <n x="5"/>
      </t>
    </mdx>
    <mdx n="0" f="v">
      <t c="5">
        <n x="88" s="1"/>
        <n x="2" s="1"/>
        <n x="3"/>
        <n x="298"/>
        <n x="5"/>
      </t>
    </mdx>
    <mdx n="0" f="v">
      <t c="5">
        <n x="88" s="1"/>
        <n x="2" s="1"/>
        <n x="3"/>
        <n x="299"/>
        <n x="5"/>
      </t>
    </mdx>
    <mdx n="0" f="v">
      <t c="5">
        <n x="88" s="1"/>
        <n x="2" s="1"/>
        <n x="3"/>
        <n x="300"/>
        <n x="5"/>
      </t>
    </mdx>
    <mdx n="0" f="v">
      <t c="5">
        <n x="88" s="1"/>
        <n x="2" s="1"/>
        <n x="3"/>
        <n x="301"/>
        <n x="5"/>
      </t>
    </mdx>
    <mdx n="0" f="v">
      <t c="5">
        <n x="88" s="1"/>
        <n x="2" s="1"/>
        <n x="3"/>
        <n x="302"/>
        <n x="5"/>
      </t>
    </mdx>
    <mdx n="0" f="v">
      <t c="5">
        <n x="88" s="1"/>
        <n x="2" s="1"/>
        <n x="3"/>
        <n x="303"/>
        <n x="5"/>
      </t>
    </mdx>
    <mdx n="0" f="v">
      <t c="5">
        <n x="88" s="1"/>
        <n x="2" s="1"/>
        <n x="3"/>
        <n x="304"/>
        <n x="5"/>
      </t>
    </mdx>
    <mdx n="0" f="v">
      <t c="5">
        <n x="88" s="1"/>
        <n x="2" s="1"/>
        <n x="3"/>
        <n x="305"/>
        <n x="5"/>
      </t>
    </mdx>
    <mdx n="0" f="v">
      <t c="5">
        <n x="88" s="1"/>
        <n x="2" s="1"/>
        <n x="3"/>
        <n x="306"/>
        <n x="5"/>
      </t>
    </mdx>
    <mdx n="0" f="v">
      <t c="5">
        <n x="88" s="1"/>
        <n x="2" s="1"/>
        <n x="3"/>
        <n x="307"/>
        <n x="5"/>
      </t>
    </mdx>
    <mdx n="0" f="v">
      <t c="5">
        <n x="88" s="1"/>
        <n x="2" s="1"/>
        <n x="3"/>
        <n x="308"/>
        <n x="5"/>
      </t>
    </mdx>
    <mdx n="0" f="v">
      <t c="5">
        <n x="88" s="1"/>
        <n x="2" s="1"/>
        <n x="3"/>
        <n x="309"/>
        <n x="5"/>
      </t>
    </mdx>
    <mdx n="0" f="v">
      <t c="5">
        <n x="88" s="1"/>
        <n x="2" s="1"/>
        <n x="3"/>
        <n x="310"/>
        <n x="5"/>
      </t>
    </mdx>
    <mdx n="0" f="v">
      <t c="5">
        <n x="88" s="1"/>
        <n x="2" s="1"/>
        <n x="3"/>
        <n x="311"/>
        <n x="5"/>
      </t>
    </mdx>
    <mdx n="0" f="v">
      <t c="5">
        <n x="88" s="1"/>
        <n x="2" s="1"/>
        <n x="3"/>
        <n x="312"/>
        <n x="5"/>
      </t>
    </mdx>
    <mdx n="0" f="v">
      <t c="5">
        <n x="88" s="1"/>
        <n x="2" s="1"/>
        <n x="3"/>
        <n x="313"/>
        <n x="5"/>
      </t>
    </mdx>
    <mdx n="0" f="v">
      <t c="5">
        <n x="88" s="1"/>
        <n x="2" s="1"/>
        <n x="3"/>
        <n x="314"/>
        <n x="5"/>
      </t>
    </mdx>
    <mdx n="0" f="v">
      <t c="5">
        <n x="88" s="1"/>
        <n x="2" s="1"/>
        <n x="3"/>
        <n x="315"/>
        <n x="5"/>
      </t>
    </mdx>
    <mdx n="0" f="v">
      <t c="5">
        <n x="88" s="1"/>
        <n x="2" s="1"/>
        <n x="3"/>
        <n x="316"/>
        <n x="5"/>
      </t>
    </mdx>
    <mdx n="0" f="v">
      <t c="5">
        <n x="88" s="1"/>
        <n x="2" s="1"/>
        <n x="3"/>
        <n x="317"/>
        <n x="5"/>
      </t>
    </mdx>
    <mdx n="0" f="v">
      <t c="5">
        <n x="88" s="1"/>
        <n x="2" s="1"/>
        <n x="3"/>
        <n x="318"/>
        <n x="5"/>
      </t>
    </mdx>
    <mdx n="0" f="v">
      <t c="5">
        <n x="88" s="1"/>
        <n x="2" s="1"/>
        <n x="3"/>
        <n x="319"/>
        <n x="5"/>
      </t>
    </mdx>
    <mdx n="0" f="v">
      <t c="5">
        <n x="88" s="1"/>
        <n x="2" s="1"/>
        <n x="3"/>
        <n x="320"/>
        <n x="5"/>
      </t>
    </mdx>
    <mdx n="0" f="v">
      <t c="5">
        <n x="88" s="1"/>
        <n x="2" s="1"/>
        <n x="3"/>
        <n x="321"/>
        <n x="5"/>
      </t>
    </mdx>
    <mdx n="0" f="v">
      <t c="5">
        <n x="88" s="1"/>
        <n x="2" s="1"/>
        <n x="3"/>
        <n x="322"/>
        <n x="5"/>
      </t>
    </mdx>
    <mdx n="0" f="v">
      <t c="5">
        <n x="88" s="1"/>
        <n x="2" s="1"/>
        <n x="3"/>
        <n x="323"/>
        <n x="5"/>
      </t>
    </mdx>
    <mdx n="0" f="v">
      <t c="5">
        <n x="88" s="1"/>
        <n x="2" s="1"/>
        <n x="3"/>
        <n x="324"/>
        <n x="5"/>
      </t>
    </mdx>
    <mdx n="0" f="v">
      <t c="5">
        <n x="88" s="1"/>
        <n x="2" s="1"/>
        <n x="3"/>
        <n x="325"/>
        <n x="5"/>
      </t>
    </mdx>
    <mdx n="0" f="v">
      <t c="5">
        <n x="88" s="1"/>
        <n x="2" s="1"/>
        <n x="3"/>
        <n x="326"/>
        <n x="5"/>
      </t>
    </mdx>
    <mdx n="0" f="v">
      <t c="5">
        <n x="88" s="1"/>
        <n x="2" s="1"/>
        <n x="3"/>
        <n x="327"/>
        <n x="5"/>
      </t>
    </mdx>
    <mdx n="0" f="v">
      <t c="5">
        <n x="88" s="1"/>
        <n x="2" s="1"/>
        <n x="3"/>
        <n x="328"/>
        <n x="5"/>
      </t>
    </mdx>
    <mdx n="0" f="v">
      <t c="5">
        <n x="88" s="1"/>
        <n x="2" s="1"/>
        <n x="3"/>
        <n x="329"/>
        <n x="5"/>
      </t>
    </mdx>
    <mdx n="0" f="v">
      <t c="5">
        <n x="88" s="1"/>
        <n x="2" s="1"/>
        <n x="3"/>
        <n x="330"/>
        <n x="5"/>
      </t>
    </mdx>
    <mdx n="0" f="v">
      <t c="5">
        <n x="88" s="1"/>
        <n x="2" s="1"/>
        <n x="3"/>
        <n x="331"/>
        <n x="5"/>
      </t>
    </mdx>
    <mdx n="0" f="v">
      <t c="5">
        <n x="88" s="1"/>
        <n x="2" s="1"/>
        <n x="3"/>
        <n x="332"/>
        <n x="5"/>
      </t>
    </mdx>
    <mdx n="0" f="v">
      <t c="5">
        <n x="88" s="1"/>
        <n x="2" s="1"/>
        <n x="3"/>
        <n x="333"/>
        <n x="5"/>
      </t>
    </mdx>
    <mdx n="0" f="v">
      <t c="5">
        <n x="88" s="1"/>
        <n x="2" s="1"/>
        <n x="3"/>
        <n x="334"/>
        <n x="5"/>
      </t>
    </mdx>
    <mdx n="0" f="v">
      <t c="5">
        <n x="88" s="1"/>
        <n x="2" s="1"/>
        <n x="3"/>
        <n x="335"/>
        <n x="5"/>
      </t>
    </mdx>
    <mdx n="0" f="v">
      <t c="5">
        <n x="88" s="1"/>
        <n x="2" s="1"/>
        <n x="3"/>
        <n x="336"/>
        <n x="5"/>
      </t>
    </mdx>
    <mdx n="0" f="v">
      <t c="5">
        <n x="88" s="1"/>
        <n x="2" s="1"/>
        <n x="3"/>
        <n x="337"/>
        <n x="5"/>
      </t>
    </mdx>
    <mdx n="0" f="v">
      <t c="5">
        <n x="88" s="1"/>
        <n x="2" s="1"/>
        <n x="3"/>
        <n x="338"/>
        <n x="5"/>
      </t>
    </mdx>
    <mdx n="0" f="v">
      <t c="5">
        <n x="88" s="1"/>
        <n x="2" s="1"/>
        <n x="3"/>
        <n x="339"/>
        <n x="5"/>
      </t>
    </mdx>
    <mdx n="0" f="v">
      <t c="5">
        <n x="88" s="1"/>
        <n x="2" s="1"/>
        <n x="3"/>
        <n x="340"/>
        <n x="5"/>
      </t>
    </mdx>
    <mdx n="0" f="v">
      <t c="5">
        <n x="88" s="1"/>
        <n x="2" s="1"/>
        <n x="3"/>
        <n x="341"/>
        <n x="5"/>
      </t>
    </mdx>
    <mdx n="0" f="v">
      <t c="5">
        <n x="1" s="1"/>
        <n x="2" s="1"/>
        <n x="3"/>
        <n x="342"/>
        <n x="5"/>
      </t>
    </mdx>
    <mdx n="0" f="v">
      <t c="5">
        <n x="87" s="1"/>
        <n x="2" s="1"/>
        <n x="3"/>
        <n x="343"/>
        <n x="5"/>
      </t>
    </mdx>
    <mdx n="0" f="v">
      <t c="5">
        <n x="87" s="1"/>
        <n x="2" s="1"/>
        <n x="3"/>
        <n x="342"/>
        <n x="5"/>
      </t>
    </mdx>
    <mdx n="0" f="v">
      <t c="5">
        <n x="88" s="1"/>
        <n x="2" s="1"/>
        <n x="3"/>
        <n x="343"/>
        <n x="5"/>
      </t>
    </mdx>
    <mdx n="0" f="v">
      <t c="5">
        <n x="88" s="1"/>
        <n x="2" s="1"/>
        <n x="3"/>
        <n x="344"/>
        <n x="5"/>
      </t>
    </mdx>
    <mdx n="0" f="v">
      <t c="5">
        <n x="88" s="1"/>
        <n x="2" s="1"/>
        <n x="3"/>
        <n x="345"/>
        <n x="5"/>
      </t>
    </mdx>
    <mdx n="0" f="v">
      <t c="5">
        <n x="88" s="1"/>
        <n x="2" s="1"/>
        <n x="3"/>
        <n x="80"/>
        <n x="5"/>
      </t>
    </mdx>
    <mdx n="0" f="v">
      <t c="5">
        <n x="88" s="1"/>
        <n x="2" s="1"/>
        <n x="3"/>
        <n x="346"/>
        <n x="5"/>
      </t>
    </mdx>
    <mdx n="0" f="v">
      <t c="5">
        <n x="88" s="1"/>
        <n x="2" s="1"/>
        <n x="3"/>
        <n x="347"/>
        <n x="5"/>
      </t>
    </mdx>
    <mdx n="0" f="v">
      <t c="5">
        <n x="88" s="1"/>
        <n x="2" s="1"/>
        <n x="3"/>
        <n x="13"/>
        <n x="5"/>
      </t>
    </mdx>
    <mdx n="0" f="v">
      <t c="5">
        <n x="88" s="1"/>
        <n x="2" s="1"/>
        <n x="3"/>
        <n x="348"/>
        <n x="5"/>
      </t>
    </mdx>
    <mdx n="0" f="v">
      <t c="5">
        <n x="88" s="1"/>
        <n x="2" s="1"/>
        <n x="3"/>
        <n x="349"/>
        <n x="5"/>
      </t>
    </mdx>
    <mdx n="0" f="v">
      <t c="5">
        <n x="88" s="1"/>
        <n x="2" s="1"/>
        <n x="3"/>
        <n x="85"/>
        <n x="5"/>
      </t>
    </mdx>
    <mdx n="0" f="v">
      <t c="5">
        <n x="88" s="1"/>
        <n x="2" s="1"/>
        <n x="3"/>
        <n x="350"/>
        <n x="5"/>
      </t>
    </mdx>
    <mdx n="0" f="v">
      <t c="5">
        <n x="88" s="1"/>
        <n x="2" s="1"/>
        <n x="3"/>
        <n x="351"/>
        <n x="5"/>
      </t>
    </mdx>
    <mdx n="0" f="v">
      <t c="5">
        <n x="88" s="1"/>
        <n x="2" s="1"/>
        <n x="3"/>
        <n x="352"/>
        <n x="5"/>
      </t>
    </mdx>
    <mdx n="0" f="v">
      <t c="5">
        <n x="88" s="1"/>
        <n x="2" s="1"/>
        <n x="3"/>
        <n x="353"/>
        <n x="5"/>
      </t>
    </mdx>
    <mdx n="0" f="v">
      <t c="5">
        <n x="88" s="1"/>
        <n x="2" s="1"/>
        <n x="3"/>
        <n x="15"/>
        <n x="5"/>
      </t>
    </mdx>
    <mdx n="0" f="v">
      <t c="5">
        <n x="88" s="1"/>
        <n x="2" s="1"/>
        <n x="3"/>
        <n x="51"/>
        <n x="5"/>
      </t>
    </mdx>
    <mdx n="0" f="v">
      <t c="5">
        <n x="88" s="1"/>
        <n x="2" s="1"/>
        <n x="3"/>
        <n x="342"/>
        <n x="5"/>
      </t>
    </mdx>
    <mdx n="0" f="v">
      <t c="5">
        <n x="88" s="1"/>
        <n x="2" s="1"/>
        <n x="3"/>
        <n x="354"/>
        <n x="5"/>
      </t>
    </mdx>
    <mdx n="0" f="v">
      <t c="5">
        <n x="88" s="1"/>
        <n x="2" s="1"/>
        <n x="3"/>
        <n x="355"/>
        <n x="5"/>
      </t>
    </mdx>
    <mdx n="0" f="v">
      <t c="5">
        <n x="88" s="1"/>
        <n x="2" s="1"/>
        <n x="3"/>
        <n x="10"/>
        <n x="5"/>
      </t>
    </mdx>
    <mdx n="0" f="v">
      <t c="5">
        <n x="88" s="1"/>
        <n x="2" s="1"/>
        <n x="3"/>
        <n x="356"/>
        <n x="5"/>
      </t>
    </mdx>
    <mdx n="0" f="v">
      <t c="5">
        <n x="88" s="1"/>
        <n x="2" s="1"/>
        <n x="3"/>
        <n x="53"/>
        <n x="5"/>
      </t>
    </mdx>
    <mdx n="0" f="v">
      <t c="5">
        <n x="88" s="1"/>
        <n x="2" s="1"/>
        <n x="3"/>
        <n x="357"/>
        <n x="5"/>
      </t>
    </mdx>
    <mdx n="0" f="v">
      <t c="5">
        <n x="88" s="1"/>
        <n x="2" s="1"/>
        <n x="3"/>
        <n x="358"/>
        <n x="5"/>
      </t>
    </mdx>
    <mdx n="0" f="v">
      <t c="5">
        <n x="88" s="1"/>
        <n x="2" s="1"/>
        <n x="3"/>
        <n x="34"/>
        <n x="5"/>
      </t>
    </mdx>
    <mdx n="0" f="v">
      <t c="5">
        <n x="88" s="1"/>
        <n x="2" s="1"/>
        <n x="3"/>
        <n x="359"/>
        <n x="5"/>
      </t>
    </mdx>
    <mdx n="0" f="v">
      <t c="5">
        <n x="88" s="1"/>
        <n x="2" s="1"/>
        <n x="3"/>
        <n x="360"/>
        <n x="5"/>
      </t>
    </mdx>
    <mdx n="0" f="v">
      <t c="5">
        <n x="88" s="1"/>
        <n x="2" s="1"/>
        <n x="3"/>
        <n x="48"/>
        <n x="5"/>
      </t>
    </mdx>
    <mdx n="98" f="v">
      <t c="5">
        <n x="88" s="1"/>
        <n x="2" s="1"/>
        <n x="99" s="1"/>
        <n x="116"/>
        <n x="3"/>
      </t>
    </mdx>
    <mdx n="0" f="v">
      <t c="5">
        <n x="88" s="1"/>
        <n x="2" s="1"/>
        <n x="3"/>
        <n x="361"/>
        <n x="5"/>
      </t>
    </mdx>
    <mdx n="0" f="v">
      <t c="5">
        <n x="88" s="1"/>
        <n x="2" s="1"/>
        <n x="3"/>
        <n x="362"/>
        <n x="5"/>
      </t>
    </mdx>
    <mdx n="0" f="v">
      <t c="5">
        <n x="88" s="1"/>
        <n x="2" s="1"/>
        <n x="3"/>
        <n x="36"/>
        <n x="5"/>
      </t>
    </mdx>
    <mdx n="0" f="v">
      <t c="5">
        <n x="88" s="1"/>
        <n x="2" s="1"/>
        <n x="3"/>
        <n x="86"/>
        <n x="5"/>
      </t>
    </mdx>
    <mdx n="0" f="v">
      <t c="5">
        <n x="88" s="1"/>
        <n x="2" s="1"/>
        <n x="3"/>
        <n x="81"/>
        <n x="5"/>
      </t>
    </mdx>
    <mdx n="0" f="v">
      <t c="5">
        <n x="88" s="1"/>
        <n x="2" s="1"/>
        <n x="3"/>
        <n x="363"/>
        <n x="5"/>
      </t>
    </mdx>
    <mdx n="0" f="v">
      <t c="5">
        <n x="88" s="1"/>
        <n x="2" s="1"/>
        <n x="3"/>
        <n x="364"/>
        <n x="5"/>
      </t>
    </mdx>
    <mdx n="0" f="v">
      <t c="5">
        <n x="88" s="1"/>
        <n x="2" s="1"/>
        <n x="3"/>
        <n x="365"/>
        <n x="5"/>
      </t>
    </mdx>
    <mdx n="0" f="v">
      <t c="5">
        <n x="88" s="1"/>
        <n x="2" s="1"/>
        <n x="3"/>
        <n x="366"/>
        <n x="5"/>
      </t>
    </mdx>
    <mdx n="0" f="v">
      <t c="5">
        <n x="88" s="1"/>
        <n x="2" s="1"/>
        <n x="3"/>
        <n x="367"/>
        <n x="5"/>
      </t>
    </mdx>
    <mdx n="0" f="v">
      <t c="5">
        <n x="88" s="1"/>
        <n x="2" s="1"/>
        <n x="3"/>
        <n x="368"/>
        <n x="5"/>
      </t>
    </mdx>
    <mdx n="0" f="v">
      <t c="5">
        <n x="88" s="1"/>
        <n x="2" s="1"/>
        <n x="3"/>
        <n x="369"/>
        <n x="5"/>
      </t>
    </mdx>
    <mdx n="0" f="v">
      <t c="5">
        <n x="88" s="1"/>
        <n x="2" s="1"/>
        <n x="3"/>
        <n x="370"/>
        <n x="5"/>
      </t>
    </mdx>
    <mdx n="0" f="v">
      <t c="5">
        <n x="88" s="1"/>
        <n x="2" s="1"/>
        <n x="3"/>
        <n x="371"/>
        <n x="5"/>
      </t>
    </mdx>
    <mdx n="0" f="v">
      <t c="5">
        <n x="88" s="1"/>
        <n x="2" s="1"/>
        <n x="3"/>
        <n x="372"/>
        <n x="5"/>
      </t>
    </mdx>
    <mdx n="0" f="v">
      <t c="5">
        <n x="88" s="1"/>
        <n x="2" s="1"/>
        <n x="3"/>
        <n x="373"/>
        <n x="5"/>
      </t>
    </mdx>
    <mdx n="0" f="v">
      <t c="5">
        <n x="88" s="1"/>
        <n x="2" s="1"/>
        <n x="3"/>
        <n x="374"/>
        <n x="5"/>
      </t>
    </mdx>
    <mdx n="0" f="v">
      <t c="5">
        <n x="88" s="1"/>
        <n x="2" s="1"/>
        <n x="3"/>
        <n x="375"/>
        <n x="5"/>
      </t>
    </mdx>
    <mdx n="0" f="v">
      <t c="5">
        <n x="88" s="1"/>
        <n x="2" s="1"/>
        <n x="3"/>
        <n x="376"/>
        <n x="5"/>
      </t>
    </mdx>
    <mdx n="0" f="v">
      <t c="5">
        <n x="88" s="1"/>
        <n x="2" s="1"/>
        <n x="3"/>
        <n x="377"/>
        <n x="5"/>
      </t>
    </mdx>
    <mdx n="0" f="v">
      <t c="5">
        <n x="88" s="1"/>
        <n x="2" s="1"/>
        <n x="3"/>
        <n x="378"/>
        <n x="5"/>
      </t>
    </mdx>
    <mdx n="0" f="v">
      <t c="5">
        <n x="88" s="1"/>
        <n x="2" s="1"/>
        <n x="3"/>
        <n x="379"/>
        <n x="5"/>
      </t>
    </mdx>
    <mdx n="0" f="v">
      <t c="5">
        <n x="88" s="1"/>
        <n x="2" s="1"/>
        <n x="3"/>
        <n x="380"/>
        <n x="5"/>
      </t>
    </mdx>
    <mdx n="0" f="v">
      <t c="5">
        <n x="88" s="1"/>
        <n x="2" s="1"/>
        <n x="3"/>
        <n x="381"/>
        <n x="5"/>
      </t>
    </mdx>
    <mdx n="0" f="v">
      <t c="5">
        <n x="88" s="1"/>
        <n x="2" s="1"/>
        <n x="3"/>
        <n x="382"/>
        <n x="5"/>
      </t>
    </mdx>
    <mdx n="0" f="v">
      <t c="5">
        <n x="88" s="1"/>
        <n x="2" s="1"/>
        <n x="3"/>
        <n x="383"/>
        <n x="5"/>
      </t>
    </mdx>
    <mdx n="0" f="v">
      <t c="5">
        <n x="88" s="1"/>
        <n x="2" s="1"/>
        <n x="3"/>
        <n x="384"/>
        <n x="5"/>
      </t>
    </mdx>
    <mdx n="0" f="v">
      <t c="5">
        <n x="88" s="1"/>
        <n x="2" s="1"/>
        <n x="3"/>
        <n x="385"/>
        <n x="5"/>
      </t>
    </mdx>
    <mdx n="0" f="v">
      <t c="5">
        <n x="88" s="1"/>
        <n x="2" s="1"/>
        <n x="3"/>
        <n x="386"/>
        <n x="5"/>
      </t>
    </mdx>
    <mdx n="0" f="v">
      <t c="5">
        <n x="88" s="1"/>
        <n x="2" s="1"/>
        <n x="3"/>
        <n x="387"/>
        <n x="5"/>
      </t>
    </mdx>
    <mdx n="0" f="v">
      <t c="5">
        <n x="88" s="1"/>
        <n x="2" s="1"/>
        <n x="3"/>
        <n x="388"/>
        <n x="5"/>
      </t>
    </mdx>
    <mdx n="0" f="v">
      <t c="5">
        <n x="88" s="1"/>
        <n x="2" s="1"/>
        <n x="3"/>
        <n x="389"/>
        <n x="5"/>
      </t>
    </mdx>
    <mdx n="0" f="v">
      <t c="5">
        <n x="88" s="1"/>
        <n x="2" s="1"/>
        <n x="3"/>
        <n x="390"/>
        <n x="5"/>
      </t>
    </mdx>
    <mdx n="0" f="v">
      <t c="5">
        <n x="88" s="1"/>
        <n x="2" s="1"/>
        <n x="3"/>
        <n x="391"/>
        <n x="5"/>
      </t>
    </mdx>
    <mdx n="0" f="v">
      <t c="5">
        <n x="88" s="1"/>
        <n x="2" s="1"/>
        <n x="3"/>
        <n x="392"/>
        <n x="5"/>
      </t>
    </mdx>
    <mdx n="0" f="v">
      <t c="5">
        <n x="88" s="1"/>
        <n x="2" s="1"/>
        <n x="3"/>
        <n x="393"/>
        <n x="5"/>
      </t>
    </mdx>
    <mdx n="0" f="v">
      <t c="5">
        <n x="88" s="1"/>
        <n x="2" s="1"/>
        <n x="3"/>
        <n x="394"/>
        <n x="5"/>
      </t>
    </mdx>
    <mdx n="0" f="v">
      <t c="5">
        <n x="88" s="1"/>
        <n x="2" s="1"/>
        <n x="3"/>
        <n x="395"/>
        <n x="5"/>
      </t>
    </mdx>
    <mdx n="0" f="v">
      <t c="5">
        <n x="88" s="1"/>
        <n x="2" s="1"/>
        <n x="3"/>
        <n x="396"/>
        <n x="5"/>
      </t>
    </mdx>
    <mdx n="0" f="v">
      <t c="5">
        <n x="88" s="1"/>
        <n x="2" s="1"/>
        <n x="3"/>
        <n x="397"/>
        <n x="5"/>
      </t>
    </mdx>
    <mdx n="0" f="v">
      <t c="5">
        <n x="88" s="1"/>
        <n x="2" s="1"/>
        <n x="3"/>
        <n x="398"/>
        <n x="5"/>
      </t>
    </mdx>
    <mdx n="0" f="v">
      <t c="5">
        <n x="1" s="1"/>
        <n x="2" s="1"/>
        <n x="3"/>
        <n x="400"/>
        <n x="5"/>
      </t>
    </mdx>
    <mdx n="0" f="v">
      <t c="5">
        <n x="87" s="1"/>
        <n x="2" s="1"/>
        <n x="3"/>
        <n x="401"/>
        <n x="5"/>
      </t>
    </mdx>
    <mdx n="0" f="v">
      <t c="5">
        <n x="87" s="1"/>
        <n x="2" s="1"/>
        <n x="3"/>
        <n x="402"/>
        <n x="5"/>
      </t>
    </mdx>
    <mdx n="0" f="v">
      <t c="5">
        <n x="87" s="1"/>
        <n x="2" s="1"/>
        <n x="3"/>
        <n x="403"/>
        <n x="5"/>
      </t>
    </mdx>
    <mdx n="0" f="v">
      <t c="5">
        <n x="1" s="1"/>
        <n x="2" s="1"/>
        <n x="3"/>
        <n x="403"/>
        <n x="5"/>
      </t>
    </mdx>
    <mdx n="0" f="v">
      <t c="5">
        <n x="87" s="1"/>
        <n x="2" s="1"/>
        <n x="3"/>
        <n x="400"/>
        <n x="5"/>
      </t>
    </mdx>
    <mdx n="0" f="v">
      <t c="5">
        <n x="1" s="1"/>
        <n x="2" s="1"/>
        <n x="3"/>
        <n x="404"/>
        <n x="5"/>
      </t>
    </mdx>
    <mdx n="0" f="v">
      <t c="5">
        <n x="88" s="1"/>
        <n x="2" s="1"/>
        <n x="3"/>
        <n x="405"/>
        <n x="5"/>
      </t>
    </mdx>
    <mdx n="0" f="v">
      <t c="5">
        <n x="88" s="1"/>
        <n x="2" s="1"/>
        <n x="3"/>
        <n x="402"/>
        <n x="5"/>
      </t>
    </mdx>
    <mdx n="0" f="v">
      <t c="5">
        <n x="88" s="1"/>
        <n x="2" s="1"/>
        <n x="3"/>
        <n x="406"/>
        <n x="5"/>
      </t>
    </mdx>
    <mdx n="0" f="v">
      <t c="5">
        <n x="88" s="1"/>
        <n x="2" s="1"/>
        <n x="3"/>
        <n x="407"/>
        <n x="5"/>
      </t>
    </mdx>
    <mdx n="0" f="v">
      <t c="5">
        <n x="88" s="1"/>
        <n x="2" s="1"/>
        <n x="3"/>
        <n x="408"/>
        <n x="5"/>
      </t>
    </mdx>
    <mdx n="0" f="v">
      <t c="5">
        <n x="88" s="1"/>
        <n x="2" s="1"/>
        <n x="3"/>
        <n x="409"/>
        <n x="5"/>
      </t>
    </mdx>
    <mdx n="0" f="v">
      <t c="5">
        <n x="88" s="1"/>
        <n x="2" s="1"/>
        <n x="3"/>
        <n x="410"/>
        <n x="5"/>
      </t>
    </mdx>
    <mdx n="0" f="v">
      <t c="5">
        <n x="88" s="1"/>
        <n x="2" s="1"/>
        <n x="3"/>
        <n x="411"/>
        <n x="5"/>
      </t>
    </mdx>
    <mdx n="0" f="v">
      <t c="5">
        <n x="88" s="1"/>
        <n x="2" s="1"/>
        <n x="3"/>
        <n x="412"/>
        <n x="5"/>
      </t>
    </mdx>
    <mdx n="0" f="v">
      <t c="5">
        <n x="88" s="1"/>
        <n x="2" s="1"/>
        <n x="3"/>
        <n x="413"/>
        <n x="5"/>
      </t>
    </mdx>
    <mdx n="0" f="v">
      <t c="5">
        <n x="88" s="1"/>
        <n x="2" s="1"/>
        <n x="3"/>
        <n x="414"/>
        <n x="5"/>
      </t>
    </mdx>
    <mdx n="0" f="v">
      <t c="5">
        <n x="88" s="1"/>
        <n x="2" s="1"/>
        <n x="3"/>
        <n x="415"/>
        <n x="5"/>
      </t>
    </mdx>
    <mdx n="0" f="v">
      <t c="5">
        <n x="88" s="1"/>
        <n x="2" s="1"/>
        <n x="3"/>
        <n x="416"/>
        <n x="5"/>
      </t>
    </mdx>
    <mdx n="0" f="v">
      <t c="5">
        <n x="88" s="1"/>
        <n x="2" s="1"/>
        <n x="3"/>
        <n x="417"/>
        <n x="5"/>
      </t>
    </mdx>
    <mdx n="0" f="v">
      <t c="5">
        <n x="88" s="1"/>
        <n x="2" s="1"/>
        <n x="3"/>
        <n x="418"/>
        <n x="5"/>
      </t>
    </mdx>
    <mdx n="0" f="v">
      <t c="5">
        <n x="88" s="1"/>
        <n x="2" s="1"/>
        <n x="3"/>
        <n x="419"/>
        <n x="5"/>
      </t>
    </mdx>
    <mdx n="0" f="v">
      <t c="5">
        <n x="88" s="1"/>
        <n x="2" s="1"/>
        <n x="3"/>
        <n x="420"/>
        <n x="5"/>
      </t>
    </mdx>
    <mdx n="0" f="v">
      <t c="5">
        <n x="88" s="1"/>
        <n x="2" s="1"/>
        <n x="3"/>
        <n x="421"/>
        <n x="5"/>
      </t>
    </mdx>
    <mdx n="0" f="v">
      <t c="5">
        <n x="88" s="1"/>
        <n x="2" s="1"/>
        <n x="3"/>
        <n x="403"/>
        <n x="5"/>
      </t>
    </mdx>
    <mdx n="0" f="v">
      <t c="5">
        <n x="88" s="1"/>
        <n x="2" s="1"/>
        <n x="3"/>
        <n x="422"/>
        <n x="5"/>
      </t>
    </mdx>
    <mdx n="0" f="v">
      <t c="5">
        <n x="88" s="1"/>
        <n x="2" s="1"/>
        <n x="3"/>
        <n x="423"/>
        <n x="5"/>
      </t>
    </mdx>
    <mdx n="0" f="v">
      <t c="5">
        <n x="88" s="1"/>
        <n x="2" s="1"/>
        <n x="3"/>
        <n x="424"/>
        <n x="5"/>
      </t>
    </mdx>
    <mdx n="0" f="v">
      <t c="5">
        <n x="88" s="1"/>
        <n x="2" s="1"/>
        <n x="3"/>
        <n x="401"/>
        <n x="5"/>
      </t>
    </mdx>
    <mdx n="0" f="v">
      <t c="5">
        <n x="88" s="1"/>
        <n x="2" s="1"/>
        <n x="3"/>
        <n x="399"/>
        <n x="5"/>
      </t>
    </mdx>
    <mdx n="0" f="v">
      <t c="5">
        <n x="88" s="1"/>
        <n x="2" s="1"/>
        <n x="3"/>
        <n x="425"/>
        <n x="5"/>
      </t>
    </mdx>
    <mdx n="0" f="v">
      <t c="5">
        <n x="88" s="1"/>
        <n x="2" s="1"/>
        <n x="3"/>
        <n x="426"/>
        <n x="5"/>
      </t>
    </mdx>
    <mdx n="0" f="v">
      <t c="5">
        <n x="88" s="1"/>
        <n x="2" s="1"/>
        <n x="3"/>
        <n x="427"/>
        <n x="5"/>
      </t>
    </mdx>
    <mdx n="0" f="v">
      <t c="5">
        <n x="88" s="1"/>
        <n x="2" s="1"/>
        <n x="3"/>
        <n x="428"/>
        <n x="5"/>
      </t>
    </mdx>
    <mdx n="0" f="v">
      <t c="5">
        <n x="88" s="1"/>
        <n x="2" s="1"/>
        <n x="3"/>
        <n x="429"/>
        <n x="5"/>
      </t>
    </mdx>
    <mdx n="0" f="v">
      <t c="5">
        <n x="88" s="1"/>
        <n x="2" s="1"/>
        <n x="3"/>
        <n x="430"/>
        <n x="5"/>
      </t>
    </mdx>
    <mdx n="0" f="v">
      <t c="5">
        <n x="88" s="1"/>
        <n x="2" s="1"/>
        <n x="99" s="1"/>
        <n x="431"/>
        <n x="3"/>
      </t>
    </mdx>
    <mdx n="98" f="v">
      <t c="5">
        <n x="88" s="1"/>
        <n x="2" s="1"/>
        <n x="99" s="1"/>
        <n x="431"/>
        <n x="3"/>
      </t>
    </mdx>
    <mdx n="0" f="v">
      <t c="5">
        <n x="88" s="1"/>
        <n x="2" s="1"/>
        <n x="3"/>
        <n x="432"/>
        <n x="5"/>
      </t>
    </mdx>
    <mdx n="0" f="v">
      <t c="5">
        <n x="88" s="1"/>
        <n x="2" s="1"/>
        <n x="3"/>
        <n x="433"/>
        <n x="5"/>
      </t>
    </mdx>
    <mdx n="0" f="v">
      <t c="5">
        <n x="88" s="1"/>
        <n x="2" s="1"/>
        <n x="3"/>
        <n x="434"/>
        <n x="5"/>
      </t>
    </mdx>
    <mdx n="0" f="v">
      <t c="5">
        <n x="88" s="1"/>
        <n x="2" s="1"/>
        <n x="3"/>
        <n x="435"/>
        <n x="5"/>
      </t>
    </mdx>
    <mdx n="0" f="v">
      <t c="5">
        <n x="88" s="1"/>
        <n x="2" s="1"/>
        <n x="3"/>
        <n x="436"/>
        <n x="5"/>
      </t>
    </mdx>
    <mdx n="0" f="v">
      <t c="5">
        <n x="88" s="1"/>
        <n x="2" s="1"/>
        <n x="3"/>
        <n x="437"/>
        <n x="5"/>
      </t>
    </mdx>
    <mdx n="0" f="v">
      <t c="5">
        <n x="88" s="1"/>
        <n x="2" s="1"/>
        <n x="3"/>
        <n x="438"/>
        <n x="5"/>
      </t>
    </mdx>
    <mdx n="0" f="v">
      <t c="5">
        <n x="88" s="1"/>
        <n x="2" s="1"/>
        <n x="3"/>
        <n x="439"/>
        <n x="5"/>
      </t>
    </mdx>
    <mdx n="0" f="v">
      <t c="5">
        <n x="88" s="1"/>
        <n x="2" s="1"/>
        <n x="3"/>
        <n x="440"/>
        <n x="5"/>
      </t>
    </mdx>
    <mdx n="0" f="v">
      <t c="5">
        <n x="88" s="1"/>
        <n x="2" s="1"/>
        <n x="3"/>
        <n x="441"/>
        <n x="5"/>
      </t>
    </mdx>
    <mdx n="0" f="v">
      <t c="5">
        <n x="88" s="1"/>
        <n x="2" s="1"/>
        <n x="3"/>
        <n x="442"/>
        <n x="5"/>
      </t>
    </mdx>
    <mdx n="0" f="v">
      <t c="5">
        <n x="88" s="1"/>
        <n x="2" s="1"/>
        <n x="3"/>
        <n x="443"/>
        <n x="5"/>
      </t>
    </mdx>
    <mdx n="0" f="v">
      <t c="5">
        <n x="88" s="1"/>
        <n x="2" s="1"/>
        <n x="3"/>
        <n x="444"/>
        <n x="5"/>
      </t>
    </mdx>
    <mdx n="0" f="v">
      <t c="5">
        <n x="88" s="1"/>
        <n x="2" s="1"/>
        <n x="3"/>
        <n x="445"/>
        <n x="5"/>
      </t>
    </mdx>
    <mdx n="0" f="v">
      <t c="5">
        <n x="88" s="1"/>
        <n x="2" s="1"/>
        <n x="3"/>
        <n x="446"/>
        <n x="5"/>
      </t>
    </mdx>
    <mdx n="0" f="v">
      <t c="5">
        <n x="88" s="1"/>
        <n x="2" s="1"/>
        <n x="3"/>
        <n x="447"/>
        <n x="5"/>
      </t>
    </mdx>
    <mdx n="0" f="v">
      <t c="5">
        <n x="88" s="1"/>
        <n x="2" s="1"/>
        <n x="3"/>
        <n x="448"/>
        <n x="5"/>
      </t>
    </mdx>
    <mdx n="0" f="v">
      <t c="5">
        <n x="88" s="1"/>
        <n x="2" s="1"/>
        <n x="3"/>
        <n x="449"/>
        <n x="5"/>
      </t>
    </mdx>
    <mdx n="0" f="v">
      <t c="5">
        <n x="88" s="1"/>
        <n x="2" s="1"/>
        <n x="3"/>
        <n x="450"/>
        <n x="5"/>
      </t>
    </mdx>
    <mdx n="0" f="v">
      <t c="5">
        <n x="88" s="1"/>
        <n x="2" s="1"/>
        <n x="3"/>
        <n x="404"/>
        <n x="5"/>
      </t>
    </mdx>
    <mdx n="0" f="v">
      <t c="5">
        <n x="88" s="1"/>
        <n x="2" s="1"/>
        <n x="3"/>
        <n x="451"/>
        <n x="5"/>
      </t>
    </mdx>
    <mdx n="0" f="v">
      <t c="5">
        <n x="88" s="1"/>
        <n x="2" s="1"/>
        <n x="3"/>
        <n x="452"/>
        <n x="5"/>
      </t>
    </mdx>
    <mdx n="0" f="v">
      <t c="5">
        <n x="88" s="1"/>
        <n x="2" s="1"/>
        <n x="3"/>
        <n x="453"/>
        <n x="5"/>
      </t>
    </mdx>
    <mdx n="0" f="v">
      <t c="5">
        <n x="88" s="1"/>
        <n x="2" s="1"/>
        <n x="3"/>
        <n x="454"/>
        <n x="5"/>
      </t>
    </mdx>
    <mdx n="0" f="v">
      <t c="5">
        <n x="88" s="1"/>
        <n x="2" s="1"/>
        <n x="3"/>
        <n x="455"/>
        <n x="5"/>
      </t>
    </mdx>
    <mdx n="0" f="v">
      <t c="5">
        <n x="88" s="1"/>
        <n x="2" s="1"/>
        <n x="3"/>
        <n x="456"/>
        <n x="5"/>
      </t>
    </mdx>
    <mdx n="0" f="v">
      <t c="5">
        <n x="88" s="1"/>
        <n x="2" s="1"/>
        <n x="3"/>
        <n x="457"/>
        <n x="5"/>
      </t>
    </mdx>
    <mdx n="0" f="v">
      <t c="5">
        <n x="88" s="1"/>
        <n x="2" s="1"/>
        <n x="3"/>
        <n x="458"/>
        <n x="5"/>
      </t>
    </mdx>
    <mdx n="0" f="v">
      <t c="5">
        <n x="88" s="1"/>
        <n x="2" s="1"/>
        <n x="3"/>
        <n x="459"/>
        <n x="5"/>
      </t>
    </mdx>
    <mdx n="0" f="v">
      <t c="5">
        <n x="88" s="1"/>
        <n x="2" s="1"/>
        <n x="3"/>
        <n x="460"/>
        <n x="5"/>
      </t>
    </mdx>
    <mdx n="0" f="v">
      <t c="5">
        <n x="88" s="1"/>
        <n x="2" s="1"/>
        <n x="3"/>
        <n x="461"/>
        <n x="5"/>
      </t>
    </mdx>
    <mdx n="0" f="v">
      <t c="5">
        <n x="87" s="1"/>
        <n x="2" s="1"/>
        <n x="3"/>
        <n x="105"/>
        <n x="5"/>
      </t>
    </mdx>
    <mdx n="0" f="v">
      <t c="5">
        <n x="87" s="1"/>
        <n x="2" s="1"/>
        <n x="3"/>
        <n x="462"/>
        <n x="5"/>
      </t>
    </mdx>
    <mdx n="0" f="v">
      <t c="5">
        <n x="87" s="1"/>
        <n x="2" s="1"/>
        <n x="3"/>
        <n x="292"/>
        <n x="5"/>
      </t>
    </mdx>
    <mdx n="0" f="v">
      <t c="5">
        <n x="87" s="1"/>
        <n x="2" s="1"/>
        <n x="3"/>
        <n x="294"/>
        <n x="5"/>
      </t>
    </mdx>
    <mdx n="0" f="v">
      <t c="5">
        <n x="87" s="1"/>
        <n x="2" s="1"/>
        <n x="3"/>
        <n x="321"/>
        <n x="5"/>
      </t>
    </mdx>
  </mdxMetadata>
  <valueMetadata count="65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valueMetadata>
</metadata>
</file>

<file path=xl/sharedStrings.xml><?xml version="1.0" encoding="utf-8"?>
<sst xmlns="http://schemas.openxmlformats.org/spreadsheetml/2006/main" count="13319" uniqueCount="2561">
  <si>
    <t>Vom Bund anerkannte Versicherungsträger</t>
  </si>
  <si>
    <t>Bundesamt für Gesundheit</t>
  </si>
  <si>
    <t>laufende Aufdatierung</t>
  </si>
  <si>
    <t>Verfügbar am:</t>
  </si>
  <si>
    <t>In der XLS Version sind die Daten</t>
  </si>
  <si>
    <t>meistens ab 1996 verfügbar</t>
  </si>
  <si>
    <r>
      <t xml:space="preserve">Korrigierte Tabellen :      </t>
    </r>
    <r>
      <rPr>
        <sz val="11"/>
        <color indexed="10"/>
        <rFont val="55 Helvetica Roman"/>
      </rPr>
      <t>(Korrekturen in roter Farbe)</t>
    </r>
    <r>
      <rPr>
        <sz val="11"/>
        <rFont val="55 Helvetica Roman"/>
      </rPr>
      <t xml:space="preserve">  </t>
    </r>
    <r>
      <rPr>
        <b/>
        <sz val="11"/>
        <rFont val="55 Helvetica Roman"/>
      </rPr>
      <t xml:space="preserve">   </t>
    </r>
    <r>
      <rPr>
        <b/>
        <sz val="11"/>
        <color indexed="9"/>
        <rFont val="55 Helvetica Roman"/>
      </rPr>
      <t xml:space="preserve">     (gegenüber PDF Version und der gedruckten Version) :</t>
    </r>
  </si>
  <si>
    <t>Teil</t>
  </si>
  <si>
    <t xml:space="preserve">Tabellen </t>
  </si>
  <si>
    <t>(0 - 100%)</t>
  </si>
  <si>
    <t>Teil 1</t>
  </si>
  <si>
    <t>101-113</t>
  </si>
  <si>
    <t>Finanzen und obligatorische Krankenpflegeversicherung (OKP)</t>
  </si>
  <si>
    <t>Teil 2</t>
  </si>
  <si>
    <t>201-226</t>
  </si>
  <si>
    <t>Leistungen und Kostenbeteiligung in der OKP</t>
  </si>
  <si>
    <t>Teil 3</t>
  </si>
  <si>
    <t>301-308</t>
  </si>
  <si>
    <t>Prämiensoll in der OKP</t>
  </si>
  <si>
    <t>Teil 4</t>
  </si>
  <si>
    <t>401-411</t>
  </si>
  <si>
    <t>Prämienverbilligung in der OKP</t>
  </si>
  <si>
    <t>Teil 5</t>
  </si>
  <si>
    <t>Teil 6</t>
  </si>
  <si>
    <t>601-606</t>
  </si>
  <si>
    <t>Freiwillige Taggeldversicherung KVG</t>
  </si>
  <si>
    <t>Teil 7</t>
  </si>
  <si>
    <t>701-702</t>
  </si>
  <si>
    <t>Zusatzversicherungen VVG der vom BAG anerkannten Krankenversicherer</t>
  </si>
  <si>
    <t>Teil 8</t>
  </si>
  <si>
    <t>801-811</t>
  </si>
  <si>
    <t>Gesamtgeschäft der vom BAG anerkannten Krankenversicherer</t>
  </si>
  <si>
    <t>Teil 9</t>
  </si>
  <si>
    <t>901-915</t>
  </si>
  <si>
    <t>Zusatzinformationen zum Gesundheitswesen</t>
  </si>
  <si>
    <t>Teil 10</t>
  </si>
  <si>
    <t>Risikoausgleich in der OKP</t>
  </si>
  <si>
    <t>Teil 11</t>
  </si>
  <si>
    <t>1101-1118</t>
  </si>
  <si>
    <t>Versicherte in der OKP</t>
  </si>
  <si>
    <t>Teil 12</t>
  </si>
  <si>
    <t>Prämientarif in der OKP</t>
  </si>
  <si>
    <t>Übergangsschlüssel Tabellen  2013 -&gt; 1996</t>
  </si>
  <si>
    <t>Auszugsweiser Abdruck unter Quellenangabe (Name der Publikation, Jahr, Nummer der Tabelle) gestattet.</t>
  </si>
  <si>
    <t>© Bundesamt für Gesundheit (BAG), EDI</t>
  </si>
  <si>
    <t>Kanton</t>
  </si>
  <si>
    <t>Kostengruppe</t>
  </si>
  <si>
    <t>2.10</t>
  </si>
  <si>
    <t>Bezahlte Leistungen</t>
  </si>
  <si>
    <t>2.20</t>
  </si>
  <si>
    <t>3.01</t>
  </si>
  <si>
    <t>12.01</t>
  </si>
  <si>
    <t>11.10</t>
  </si>
  <si>
    <t>Publikation 2012</t>
  </si>
  <si>
    <t>Publikation 2011</t>
  </si>
  <si>
    <t>Publikation 2010</t>
  </si>
  <si>
    <t>Publikation 2009</t>
  </si>
  <si>
    <t>Publikation 2008</t>
  </si>
  <si>
    <t>Publikation 2007</t>
  </si>
  <si>
    <t>Publikation 2006</t>
  </si>
  <si>
    <t>Publikation 2005</t>
  </si>
  <si>
    <t>Publikation 2004</t>
  </si>
  <si>
    <t>Publikation 2003</t>
  </si>
  <si>
    <t>Publikation 2002</t>
  </si>
  <si>
    <t>Publikation 2001</t>
  </si>
  <si>
    <t xml:space="preserve">Publikation 2000 </t>
  </si>
  <si>
    <t>Publikation 1999</t>
  </si>
  <si>
    <t>Publikation 1998</t>
  </si>
  <si>
    <t>Publikation 1997</t>
  </si>
  <si>
    <t>Publikation 1996</t>
  </si>
  <si>
    <t>-</t>
  </si>
  <si>
    <t>B 14</t>
  </si>
  <si>
    <t>B 15</t>
  </si>
  <si>
    <t>B 16</t>
  </si>
  <si>
    <t>B 17</t>
  </si>
  <si>
    <t>B 18</t>
  </si>
  <si>
    <t>1.50</t>
  </si>
  <si>
    <t>1.10</t>
  </si>
  <si>
    <t>B 13 A</t>
  </si>
  <si>
    <t>G 05</t>
  </si>
  <si>
    <t>G 06</t>
  </si>
  <si>
    <t>G 08</t>
  </si>
  <si>
    <t>G 12</t>
  </si>
  <si>
    <t>B 07 A</t>
  </si>
  <si>
    <t>B 08 A</t>
  </si>
  <si>
    <t>B 09 A</t>
  </si>
  <si>
    <t>B 09 B</t>
  </si>
  <si>
    <t>B 10 A</t>
  </si>
  <si>
    <t>B 10 B</t>
  </si>
  <si>
    <t>B 07 B</t>
  </si>
  <si>
    <t>3.10</t>
  </si>
  <si>
    <t>B 05 B</t>
  </si>
  <si>
    <t>B 05 A</t>
  </si>
  <si>
    <t>B 06 A</t>
  </si>
  <si>
    <t>E 01 B</t>
  </si>
  <si>
    <t>E 05</t>
  </si>
  <si>
    <t>E 04</t>
  </si>
  <si>
    <t>E 09</t>
  </si>
  <si>
    <t>E 08</t>
  </si>
  <si>
    <t>E 10</t>
  </si>
  <si>
    <t>E 02</t>
  </si>
  <si>
    <t xml:space="preserve">E 01 </t>
  </si>
  <si>
    <t>4.09</t>
  </si>
  <si>
    <t>4.10</t>
  </si>
  <si>
    <t>E 03</t>
  </si>
  <si>
    <t>5.01 -&gt; 5.03</t>
  </si>
  <si>
    <t>5.00</t>
  </si>
  <si>
    <t>5.06</t>
  </si>
  <si>
    <t>C 01 A</t>
  </si>
  <si>
    <t>C 02 A</t>
  </si>
  <si>
    <t>C 01 B</t>
  </si>
  <si>
    <t>C 03</t>
  </si>
  <si>
    <t>C 04</t>
  </si>
  <si>
    <t>C 05</t>
  </si>
  <si>
    <t>D 01 A</t>
  </si>
  <si>
    <t>A 01</t>
  </si>
  <si>
    <t>A 04 A</t>
  </si>
  <si>
    <t>A 05 A</t>
  </si>
  <si>
    <t>A 09 A</t>
  </si>
  <si>
    <t>A 12 A</t>
  </si>
  <si>
    <t>A 10</t>
  </si>
  <si>
    <t>8.10</t>
  </si>
  <si>
    <t>A 11</t>
  </si>
  <si>
    <t>H 06 + H 07</t>
  </si>
  <si>
    <t>G 06 + G 07</t>
  </si>
  <si>
    <t>9.10</t>
  </si>
  <si>
    <t>H 09</t>
  </si>
  <si>
    <t>H 08</t>
  </si>
  <si>
    <t>H 02 A</t>
  </si>
  <si>
    <t>G 02 A</t>
  </si>
  <si>
    <t>H 02 B</t>
  </si>
  <si>
    <t>G 02 B</t>
  </si>
  <si>
    <t>H 01</t>
  </si>
  <si>
    <t>G 01</t>
  </si>
  <si>
    <t>9.16</t>
  </si>
  <si>
    <t>9.22</t>
  </si>
  <si>
    <t>B 12 A</t>
  </si>
  <si>
    <t>9.20</t>
  </si>
  <si>
    <t>9.21</t>
  </si>
  <si>
    <t>B 12 B</t>
  </si>
  <si>
    <t>10.01</t>
  </si>
  <si>
    <t>G 01 A</t>
  </si>
  <si>
    <t>10.02</t>
  </si>
  <si>
    <t>10.03</t>
  </si>
  <si>
    <t>10.04</t>
  </si>
  <si>
    <t>G 04</t>
  </si>
  <si>
    <t>10.05</t>
  </si>
  <si>
    <t>G 09</t>
  </si>
  <si>
    <t>A 03 A</t>
  </si>
  <si>
    <t>B 01</t>
  </si>
  <si>
    <t>B 04 A</t>
  </si>
  <si>
    <t>B 04 B</t>
  </si>
  <si>
    <t>3.11</t>
  </si>
  <si>
    <t>3.12</t>
  </si>
  <si>
    <t>3.13</t>
  </si>
  <si>
    <t>D 01 B</t>
  </si>
  <si>
    <t>D 02</t>
  </si>
  <si>
    <t>D 03</t>
  </si>
  <si>
    <t>D 04</t>
  </si>
  <si>
    <t>A 06</t>
  </si>
  <si>
    <t>A 07</t>
  </si>
  <si>
    <t>8.11</t>
  </si>
  <si>
    <t>G 10</t>
  </si>
  <si>
    <t>B 08 B</t>
  </si>
  <si>
    <t>B 06 B</t>
  </si>
  <si>
    <t>E 01 A</t>
  </si>
  <si>
    <t>B 02</t>
  </si>
  <si>
    <t>E 11</t>
  </si>
  <si>
    <t>F 01</t>
  </si>
  <si>
    <t>F 02 -&gt; F 05</t>
  </si>
  <si>
    <t>F 01 -&gt; F 03</t>
  </si>
  <si>
    <t>F 02</t>
  </si>
  <si>
    <t>F 03</t>
  </si>
  <si>
    <t>F 04</t>
  </si>
  <si>
    <t>A 02 A</t>
  </si>
  <si>
    <t>A 02 B</t>
  </si>
  <si>
    <t>A 03 B</t>
  </si>
  <si>
    <t>A 04 B</t>
  </si>
  <si>
    <t>A 05 B</t>
  </si>
  <si>
    <t>A 08 A</t>
  </si>
  <si>
    <t>A 08 B</t>
  </si>
  <si>
    <t>A 09 B</t>
  </si>
  <si>
    <t>A 12 B</t>
  </si>
  <si>
    <t>A 13 B</t>
  </si>
  <si>
    <t>A 13 A</t>
  </si>
  <si>
    <t>B 03 A</t>
  </si>
  <si>
    <t>B 03 B</t>
  </si>
  <si>
    <t>B 11 A</t>
  </si>
  <si>
    <t>B 11 B</t>
  </si>
  <si>
    <t>B 13 B</t>
  </si>
  <si>
    <t>C 02 B</t>
  </si>
  <si>
    <t>E 06</t>
  </si>
  <si>
    <t>E 07</t>
  </si>
  <si>
    <t>G 03 A</t>
  </si>
  <si>
    <t>G 03 B</t>
  </si>
  <si>
    <t>G 07</t>
  </si>
  <si>
    <t>G 11</t>
  </si>
  <si>
    <t>H 03</t>
  </si>
  <si>
    <t>G 03</t>
  </si>
  <si>
    <t>H 04 A</t>
  </si>
  <si>
    <t>G 04 A</t>
  </si>
  <si>
    <t>H 04 B</t>
  </si>
  <si>
    <t>G 04 B</t>
  </si>
  <si>
    <t>H 05</t>
  </si>
  <si>
    <t xml:space="preserve">* : Teil Tabellen </t>
  </si>
  <si>
    <t>1: Finanzen und obligatorische Krankenpflegeversicherung (OKP)</t>
  </si>
  <si>
    <t xml:space="preserve">Betriebsrechnung der obligatorischen Krankenpflegeversicherung insgesamt </t>
  </si>
  <si>
    <t>Betriebsrechnung der Versicherung mit ordentlicher Franchise</t>
  </si>
  <si>
    <t xml:space="preserve">Betriebsrechnung der Versicherungen mit wählbarer Franchise </t>
  </si>
  <si>
    <t xml:space="preserve">Betriebsrechnung der BONUS-Versicherung </t>
  </si>
  <si>
    <t xml:space="preserve">Betriebsrechnung der Versicherungen mit eingeschränkter Wahl des Leistungserbringers </t>
  </si>
  <si>
    <t>Merkmale</t>
  </si>
  <si>
    <t>– Anzahl Versicherer OKP</t>
  </si>
  <si>
    <t>– Durchschnittlicher Versichertenbestand in 1'000</t>
  </si>
  <si>
    <t>3A</t>
  </si>
  <si>
    <t>3B</t>
  </si>
  <si>
    <t>6B</t>
  </si>
  <si>
    <t>– Prämiensoll pro Versicherten in Fr.</t>
  </si>
  <si>
    <t>7B</t>
  </si>
  <si>
    <r>
      <t xml:space="preserve">– Bruttoleistungen </t>
    </r>
    <r>
      <rPr>
        <vertAlign val="superscript"/>
        <sz val="11"/>
        <rFont val="Arial"/>
        <family val="2"/>
      </rPr>
      <t>1</t>
    </r>
    <r>
      <rPr>
        <sz val="11"/>
        <rFont val="Arial"/>
        <family val="2"/>
      </rPr>
      <t xml:space="preserve"> pro Versicherten in Fr.</t>
    </r>
  </si>
  <si>
    <t>7C</t>
  </si>
  <si>
    <t>–– davon ambulante Leistungen in Fr.</t>
  </si>
  <si>
    <t>7D</t>
  </si>
  <si>
    <t>–– davon stationäre Leistungen in Fr.</t>
  </si>
  <si>
    <t>8B</t>
  </si>
  <si>
    <t>– Kostenbeteiligung pro Versicherten in Fr.</t>
  </si>
  <si>
    <t>9B</t>
  </si>
  <si>
    <r>
      <t xml:space="preserve">– Nettoleistungen </t>
    </r>
    <r>
      <rPr>
        <vertAlign val="superscript"/>
        <sz val="11"/>
        <rFont val="Arial"/>
        <family val="2"/>
      </rPr>
      <t>2</t>
    </r>
    <r>
      <rPr>
        <sz val="11"/>
        <rFont val="Arial"/>
        <family val="2"/>
      </rPr>
      <t xml:space="preserve"> pro Versicherten in  Fr.</t>
    </r>
  </si>
  <si>
    <t>10B</t>
  </si>
  <si>
    <t>– Verwaltungsaufwand / Abschreibungen pro Versicherten in Fr.</t>
  </si>
  <si>
    <t>12B</t>
  </si>
  <si>
    <r>
      <t xml:space="preserve">– Rückstellungen per 31.12. pro Versicherten in Fr. </t>
    </r>
    <r>
      <rPr>
        <vertAlign val="superscript"/>
        <sz val="11"/>
        <rFont val="Arial"/>
        <family val="2"/>
      </rPr>
      <t>4</t>
    </r>
  </si>
  <si>
    <t>13B</t>
  </si>
  <si>
    <r>
      <t xml:space="preserve">– Reserven per 31.12. pro Versicherten in Fr. </t>
    </r>
    <r>
      <rPr>
        <vertAlign val="superscript"/>
        <sz val="11"/>
        <rFont val="Arial"/>
        <family val="2"/>
      </rPr>
      <t>4</t>
    </r>
  </si>
  <si>
    <t>6A</t>
  </si>
  <si>
    <t>– Prämiensoll in Mio. Fr.</t>
  </si>
  <si>
    <t>7A</t>
  </si>
  <si>
    <r>
      <t xml:space="preserve">– Bruttoleistungen </t>
    </r>
    <r>
      <rPr>
        <vertAlign val="superscript"/>
        <sz val="11"/>
        <rFont val="Arial"/>
        <family val="2"/>
      </rPr>
      <t>1</t>
    </r>
    <r>
      <rPr>
        <sz val="11"/>
        <rFont val="Arial"/>
        <family val="2"/>
      </rPr>
      <t xml:space="preserve"> in Mio. Fr.</t>
    </r>
  </si>
  <si>
    <t>8A</t>
  </si>
  <si>
    <t>– Kostenbeteiligung in Mio. Fr.</t>
  </si>
  <si>
    <t>9A</t>
  </si>
  <si>
    <r>
      <t xml:space="preserve">– Nettoleistungen </t>
    </r>
    <r>
      <rPr>
        <vertAlign val="superscript"/>
        <sz val="11"/>
        <rFont val="Arial"/>
        <family val="2"/>
      </rPr>
      <t xml:space="preserve">2  </t>
    </r>
    <r>
      <rPr>
        <sz val="11"/>
        <rFont val="Arial"/>
        <family val="2"/>
      </rPr>
      <t>in Mio. Fr.</t>
    </r>
  </si>
  <si>
    <t>10A</t>
  </si>
  <si>
    <t>– Verwaltungsaufwand / Abschreibungen in Mio. Fr.</t>
  </si>
  <si>
    <t>– Gesamtbetriebsergebnis in Mio. Fr.</t>
  </si>
  <si>
    <t>12A</t>
  </si>
  <si>
    <r>
      <t xml:space="preserve">– Rückstellungen </t>
    </r>
    <r>
      <rPr>
        <vertAlign val="superscript"/>
        <sz val="11"/>
        <rFont val="Arial"/>
        <family val="2"/>
      </rPr>
      <t>4</t>
    </r>
    <r>
      <rPr>
        <sz val="11"/>
        <rFont val="Arial"/>
        <family val="2"/>
      </rPr>
      <t>: Stand per 31.12. in Mio. Fr.</t>
    </r>
  </si>
  <si>
    <t>12C</t>
  </si>
  <si>
    <r>
      <t xml:space="preserve">– Rückstellungsquote </t>
    </r>
    <r>
      <rPr>
        <vertAlign val="superscript"/>
        <sz val="11"/>
        <rFont val="Arial"/>
        <family val="2"/>
      </rPr>
      <t>3 4</t>
    </r>
    <r>
      <rPr>
        <sz val="11"/>
        <rFont val="Arial"/>
        <family val="2"/>
      </rPr>
      <t xml:space="preserve"> per 31.12. in %</t>
    </r>
  </si>
  <si>
    <t>13A</t>
  </si>
  <si>
    <r>
      <t xml:space="preserve">– Reserven: Stand per 31.12. in Mio. Fr. </t>
    </r>
    <r>
      <rPr>
        <vertAlign val="superscript"/>
        <sz val="11"/>
        <rFont val="Arial"/>
        <family val="2"/>
      </rPr>
      <t>4</t>
    </r>
  </si>
  <si>
    <t>1) Bruttoleistungen = Leistungen inklusiv Kostenbeteiligung der Versicherten.</t>
  </si>
  <si>
    <t>2) Nettoleistungen = bezahlte Leistungen = Leistungen der Versicherer abzüglich Kostenbeteiligung der Versicherten.</t>
  </si>
  <si>
    <t>3) Rückstellungen in Prozent der Nettoleistungen.</t>
  </si>
  <si>
    <t>4) Die Werte ab 2012 sind mit denjenigen aus den Vorjahren aufgrund einer Änderung der Berechnungsmethode nicht vergleichbar: vgl. T 1.12 und 1.13.</t>
  </si>
  <si>
    <t xml:space="preserve">Quelle: </t>
  </si>
  <si>
    <t>Formular EF1345 :</t>
  </si>
  <si>
    <t>Tabelle T :</t>
  </si>
  <si>
    <t>Anzahl Versicherer mit EF 1.12 A Total &gt; 0</t>
  </si>
  <si>
    <t xml:space="preserve">Durchschnittlicher Versichertenbestand EF 1.12 A Total  </t>
  </si>
  <si>
    <t>EF 3.7.1</t>
  </si>
  <si>
    <t>9.09</t>
  </si>
  <si>
    <t>EF 3.7.2</t>
  </si>
  <si>
    <t>EF 3.4</t>
  </si>
  <si>
    <t>EF 3.6</t>
  </si>
  <si>
    <t>EF 3.6 / [ 2 ]</t>
  </si>
  <si>
    <t>13C</t>
  </si>
  <si>
    <t>= [ 13A ] / [ 6A ] * 100 in %</t>
  </si>
  <si>
    <r>
      <t xml:space="preserve">T 1.02  Betriebsrechnung der obligatorischen Krankenpflegeversicherung insgesamt </t>
    </r>
    <r>
      <rPr>
        <b/>
        <vertAlign val="superscript"/>
        <sz val="12"/>
        <rFont val="Arial"/>
        <family val="2"/>
      </rPr>
      <t>1</t>
    </r>
  </si>
  <si>
    <t>Kontengruppe</t>
  </si>
  <si>
    <t>Total</t>
  </si>
  <si>
    <t>in Fr.</t>
  </si>
  <si>
    <t>3010-12-13-14-15-16</t>
  </si>
  <si>
    <r>
      <t xml:space="preserve">Prämien </t>
    </r>
    <r>
      <rPr>
        <vertAlign val="superscript"/>
        <sz val="11"/>
        <rFont val="Arial"/>
        <family val="2"/>
      </rPr>
      <t>2</t>
    </r>
  </si>
  <si>
    <t xml:space="preserve">Erlösminderungen für Prämien                       </t>
  </si>
  <si>
    <t>(-)</t>
  </si>
  <si>
    <t xml:space="preserve">Prämienanteile der Rückversicherer             </t>
  </si>
  <si>
    <t>Prämienverbilligung / sonstige Beiträge</t>
  </si>
  <si>
    <t>Angerechnete und ausbezahlte Beiträge an die Versicherten</t>
  </si>
  <si>
    <t/>
  </si>
  <si>
    <t>Verdiente Prämien für eigene Rechnung</t>
  </si>
  <si>
    <t>4010-12-13-14-15-16</t>
  </si>
  <si>
    <r>
      <t xml:space="preserve">Leistungen </t>
    </r>
    <r>
      <rPr>
        <vertAlign val="superscript"/>
        <sz val="11"/>
        <rFont val="Arial"/>
        <family val="2"/>
      </rPr>
      <t>3 5</t>
    </r>
  </si>
  <si>
    <t>4200-02-03-04-05-06</t>
  </si>
  <si>
    <t>4210-12-13-14-15-16</t>
  </si>
  <si>
    <t>Behandlungspauschalen Managed Care</t>
  </si>
  <si>
    <t>Kosten für medizinische Call Center</t>
  </si>
  <si>
    <t>Weitere Leistungen</t>
  </si>
  <si>
    <t>Veränderung versicherungstechnische Rückstellungen für eigene Rechnung</t>
  </si>
  <si>
    <t xml:space="preserve">Leistungsanteile der Rückversicherer             </t>
  </si>
  <si>
    <t>Risikoausgleich</t>
  </si>
  <si>
    <t>Schaden- und Leistungsaufwand für eigene Rechnung</t>
  </si>
  <si>
    <t>Bruttoergebnis</t>
  </si>
  <si>
    <t xml:space="preserve">Personalaufwand </t>
  </si>
  <si>
    <t>Provisionen ans eigene Personal</t>
  </si>
  <si>
    <t>Diverser Betriebsaufwand</t>
  </si>
  <si>
    <t>Werbeaufwand</t>
  </si>
  <si>
    <t xml:space="preserve">Provisionen  </t>
  </si>
  <si>
    <t xml:space="preserve">Abschreibungen </t>
  </si>
  <si>
    <t>Betriebsaufwand</t>
  </si>
  <si>
    <t>Versicherungs- und Betriebsaufwand</t>
  </si>
  <si>
    <t>Versicherungstechnisches Ergebnis</t>
  </si>
  <si>
    <t>Übriger betrieblicher Ertrag</t>
  </si>
  <si>
    <t>Übriger betrieblicher Aufwand</t>
  </si>
  <si>
    <t>Erfolg aus Kapitalanlagen</t>
  </si>
  <si>
    <t>Betriebsfremder und ausserordentlicher Ertrag</t>
  </si>
  <si>
    <t>Betriebsfremder und ausserordentlicher Aufwand</t>
  </si>
  <si>
    <t>Steuern</t>
  </si>
  <si>
    <t>Ergebnis</t>
  </si>
  <si>
    <t xml:space="preserve">1) Vgl. Fussnote 2) von Tabelle 11.02.     2) Prämiensoll (vgl. T 3.06).     3) Bruttoleistungen (-) (vgl. T 2.04). </t>
  </si>
  <si>
    <t>5) Nettoleistungen = Bruttoleistungen - Kostenbeteiligung (vgl. T 2.07).</t>
  </si>
  <si>
    <t xml:space="preserve">G 1b, 1c : Total Versicherungsertrag (-&gt; 2011) &lt;-&gt; Verdiente Prämien für eigene Rechnung [3]   /  Total Versicherungsaufwand (-&gt; 2011) &lt;-&gt; Schaden- und </t>
  </si>
  <si>
    <t xml:space="preserve">Leistungsaufwand für eigene Rechnung [4]   /  Neutraler Aufwand / Ertrag (-&gt; 2011) &lt;-&gt; Nicht Versicherungstechnisches Ergebnis [995]   /  Gesamtbetriebsergebnis </t>
  </si>
  <si>
    <t>(-&gt; 2011) &lt;-&gt; Ergebnis [999]   /  Versicherungsbetriebsergebnis (-&gt; 2011) &lt;-&gt; Verdiente Prämien [3] - ( - Schaden- und Leistungsaufwand [4]  - Betriebsaufwand [5] )</t>
  </si>
  <si>
    <r>
      <t xml:space="preserve">Quelle:  2012 -&gt; : Summe EF5.2 -&gt; EF5.7 via ISAK (FIN) </t>
    </r>
    <r>
      <rPr>
        <i/>
        <sz val="10"/>
        <rFont val="Arial"/>
        <family val="2"/>
      </rPr>
      <t>( -&gt; 2011 Summe EF2.2 -&gt; EF2.7 )</t>
    </r>
  </si>
  <si>
    <r>
      <t xml:space="preserve">T 1.03  Betriebsrechnung der Versicherung </t>
    </r>
    <r>
      <rPr>
        <b/>
        <vertAlign val="superscript"/>
        <sz val="12"/>
        <rFont val="Arial"/>
        <family val="2"/>
      </rPr>
      <t>1</t>
    </r>
    <r>
      <rPr>
        <b/>
        <sz val="12"/>
        <rFont val="Arial"/>
        <family val="2"/>
      </rPr>
      <t xml:space="preserve">  mit ordentlicher Franchise </t>
    </r>
  </si>
  <si>
    <t xml:space="preserve">Prämien </t>
  </si>
  <si>
    <t xml:space="preserve">Leistungen </t>
  </si>
  <si>
    <t>Kostenbeteiligung der Versicherten</t>
  </si>
  <si>
    <t>Abschreibungen auf Kostenbeteiligung</t>
  </si>
  <si>
    <t>1) Vgl. Fussnote 2) von Tabelle 11.02 und Fussnoten 2) -&gt; 5) von Tabelle 1.02.</t>
  </si>
  <si>
    <r>
      <t xml:space="preserve">Quelle:  2012 -&gt; : EF5.2 via ISAK (FIN) </t>
    </r>
    <r>
      <rPr>
        <i/>
        <sz val="10"/>
        <rFont val="Arial"/>
        <family val="2"/>
      </rPr>
      <t>( -&gt; 2011 EF2.2 )</t>
    </r>
  </si>
  <si>
    <r>
      <t xml:space="preserve">T 1.04  Betriebsrechnung der Versicherungen </t>
    </r>
    <r>
      <rPr>
        <b/>
        <vertAlign val="superscript"/>
        <sz val="12"/>
        <rFont val="Arial"/>
        <family val="2"/>
      </rPr>
      <t>1</t>
    </r>
    <r>
      <rPr>
        <b/>
        <sz val="12"/>
        <rFont val="Arial"/>
        <family val="2"/>
      </rPr>
      <t xml:space="preserve">  mit wählbarer Franchise </t>
    </r>
  </si>
  <si>
    <r>
      <t xml:space="preserve">Quelle:  2012 -&gt; : Summe EF5.3 via ISAK (FIN) </t>
    </r>
    <r>
      <rPr>
        <i/>
        <sz val="10"/>
        <rFont val="Arial"/>
        <family val="2"/>
      </rPr>
      <t>( -&gt; 2011 EF2.3 )</t>
    </r>
  </si>
  <si>
    <r>
      <t xml:space="preserve">T 1.05  Betriebsrechnung der BONUS-Versicherung </t>
    </r>
    <r>
      <rPr>
        <b/>
        <vertAlign val="superscript"/>
        <sz val="12"/>
        <rFont val="Arial"/>
        <family val="2"/>
      </rPr>
      <t>1</t>
    </r>
  </si>
  <si>
    <r>
      <t xml:space="preserve">Quelle:  2012 -&gt; : EF5.4 via ISAK (FIN) </t>
    </r>
    <r>
      <rPr>
        <i/>
        <sz val="10"/>
        <rFont val="Arial"/>
        <family val="2"/>
      </rPr>
      <t>( -&gt; 2011 EF2.4 )</t>
    </r>
  </si>
  <si>
    <r>
      <t xml:space="preserve">T 1.06  Betriebsrechnung der Versicherungen </t>
    </r>
    <r>
      <rPr>
        <b/>
        <vertAlign val="superscript"/>
        <sz val="12"/>
        <rFont val="Arial"/>
        <family val="2"/>
      </rPr>
      <t>1</t>
    </r>
    <r>
      <rPr>
        <b/>
        <sz val="12"/>
        <rFont val="Arial"/>
        <family val="2"/>
      </rPr>
      <t xml:space="preserve">  mit eingeschränkter Wahl des Leistungserbringers </t>
    </r>
  </si>
  <si>
    <t>3014-15-16</t>
  </si>
  <si>
    <t>4014-15-16</t>
  </si>
  <si>
    <t>4204-05-06</t>
  </si>
  <si>
    <t>4214-15-16</t>
  </si>
  <si>
    <r>
      <t xml:space="preserve">Quelle:  2012 -&gt; : Summe EF5.5 -&gt; EF5.7 via ISAK (FIN) </t>
    </r>
    <r>
      <rPr>
        <i/>
        <sz val="10"/>
        <rFont val="Arial"/>
        <family val="2"/>
      </rPr>
      <t>( -&gt; 2011 Summe EF2.5 -&gt; EF2.7 )</t>
    </r>
  </si>
  <si>
    <r>
      <t xml:space="preserve">T 1.07  Betriebsrechnung der obligatorischen Krankenpflegeversicherung von Personen mit Wohnsitz in einem EG-Staat, in Island oder in Norwegen, inklusive GrenzgängerInnen </t>
    </r>
    <r>
      <rPr>
        <b/>
        <vertAlign val="superscript"/>
        <sz val="12"/>
        <rFont val="Arial"/>
        <family val="2"/>
      </rPr>
      <t>1</t>
    </r>
  </si>
  <si>
    <t xml:space="preserve">Jahr </t>
  </si>
  <si>
    <t>Ordentliche</t>
  </si>
  <si>
    <t>Wählbare</t>
  </si>
  <si>
    <t>BONUS-</t>
  </si>
  <si>
    <t>Einge-</t>
  </si>
  <si>
    <t xml:space="preserve">  Jahres-</t>
  </si>
  <si>
    <t xml:space="preserve"> Jahres-</t>
  </si>
  <si>
    <t>Versicherung</t>
  </si>
  <si>
    <t>schränkte</t>
  </si>
  <si>
    <t>franchise</t>
  </si>
  <si>
    <t>franchisen</t>
  </si>
  <si>
    <t>Wahl</t>
  </si>
  <si>
    <t xml:space="preserve"> (z.B. HMO)</t>
  </si>
  <si>
    <r>
      <t xml:space="preserve">Quelle: 2012 -&gt; : EF5.2.999 -&gt; EF5.7.999  via ISAK (FIN)  </t>
    </r>
    <r>
      <rPr>
        <i/>
        <sz val="10"/>
        <rFont val="Arial"/>
        <family val="2"/>
      </rPr>
      <t>(-&gt; 2011 : T 1.03, 1.04, 1.05, 1.06)</t>
    </r>
  </si>
  <si>
    <t>Jahr</t>
  </si>
  <si>
    <t>Alle</t>
  </si>
  <si>
    <t xml:space="preserve"> Wahl</t>
  </si>
  <si>
    <t>Betriebsaufwand für eig. Rechnung</t>
  </si>
  <si>
    <r>
      <t xml:space="preserve">Nur GrenzgängerInnen </t>
    </r>
    <r>
      <rPr>
        <b/>
        <vertAlign val="superscript"/>
        <sz val="12"/>
        <rFont val="Arial"/>
        <family val="2"/>
      </rPr>
      <t>2</t>
    </r>
  </si>
  <si>
    <t>1.12E (-)</t>
  </si>
  <si>
    <t xml:space="preserve">Bruttoleistungen </t>
  </si>
  <si>
    <t>1) Ohne Liechstenstein. Versichertenbestand : siehe T 11.13. Vgl. Fussnoten 2) -&gt; 5) von Tabelle 1.02.</t>
  </si>
  <si>
    <t>2) GrenzgängerInnen, sowie ihre nichterwerbstätigen Familienangehörigen (Versicherte gemäss Art. 3 KVV).</t>
  </si>
  <si>
    <r>
      <t xml:space="preserve">Quelle:  2012 -&gt; : EF5.10 via ISAK (FIN) und EF1.12E </t>
    </r>
    <r>
      <rPr>
        <i/>
        <sz val="10"/>
        <rFont val="Arial"/>
        <family val="2"/>
      </rPr>
      <t>( -&gt; 2011 EF2.12 und EF1.12E )</t>
    </r>
  </si>
  <si>
    <t>Veränderung</t>
  </si>
  <si>
    <t>gegenüber</t>
  </si>
  <si>
    <t>Vorjahr</t>
  </si>
  <si>
    <t>1) Nettoleistungen = bezahlte Leistungen der Versicherer = Bruttoleistungen der Versicherer minus Kostenbeteiligungen der Versicherten.</t>
  </si>
  <si>
    <t xml:space="preserve">Quelle: 2012 -&gt; :  [ - EF5.2 4010 - ( EF 5.2 4200 - 4210) ], [ - EF5.3 4012 - (EF5.3 4202 
- 4212) ], [ - EF 5.4 4013 - (EF5.4 4203 - 4213) ], </t>
  </si>
  <si>
    <t>[ - EF 5.5 4014 - (EF5.5 4204 - 4214) ] + 
[ - EF 5.6 4015 - (EF5.6 4205 - 4215) ] 
+ [ - EF 5.7 4016 - (EF5.7 4206 - 4216) ] via ISAK (FIN)</t>
  </si>
  <si>
    <t>( -&gt; 2011: T 1.03; 1.04; 1.05; 1.06 [32] )</t>
  </si>
  <si>
    <r>
      <t xml:space="preserve">T 2.12 Nettoleistungen </t>
    </r>
    <r>
      <rPr>
        <b/>
        <vertAlign val="superscript"/>
        <sz val="12"/>
        <rFont val="Arial"/>
        <family val="2"/>
      </rPr>
      <t>1</t>
    </r>
    <r>
      <rPr>
        <b/>
        <sz val="12"/>
        <rFont val="Arial"/>
        <family val="2"/>
      </rPr>
      <t xml:space="preserve">  in Fr.  je versicherte Person nach Kanton </t>
    </r>
  </si>
  <si>
    <t>Kinder</t>
  </si>
  <si>
    <t>Junge Erwachsene</t>
  </si>
  <si>
    <t>Erwachsene</t>
  </si>
  <si>
    <t>Alle Versicherte</t>
  </si>
  <si>
    <t>(0-18 Jahre)</t>
  </si>
  <si>
    <t>(19-25 Jahre)</t>
  </si>
  <si>
    <t>(26 J. und älter)</t>
  </si>
  <si>
    <t>ZH</t>
  </si>
  <si>
    <t>BE</t>
  </si>
  <si>
    <t>LU</t>
  </si>
  <si>
    <t>UR</t>
  </si>
  <si>
    <t>SZ</t>
  </si>
  <si>
    <t>OW</t>
  </si>
  <si>
    <t>NW</t>
  </si>
  <si>
    <t>GL</t>
  </si>
  <si>
    <t>ZG</t>
  </si>
  <si>
    <t>FR</t>
  </si>
  <si>
    <t>SO</t>
  </si>
  <si>
    <t>BS</t>
  </si>
  <si>
    <t>BL</t>
  </si>
  <si>
    <t>SH</t>
  </si>
  <si>
    <t>AR</t>
  </si>
  <si>
    <t>AI</t>
  </si>
  <si>
    <t>SG</t>
  </si>
  <si>
    <t>GR</t>
  </si>
  <si>
    <t>AG</t>
  </si>
  <si>
    <t>TG</t>
  </si>
  <si>
    <t>TI</t>
  </si>
  <si>
    <t>VD</t>
  </si>
  <si>
    <t>VS</t>
  </si>
  <si>
    <t>NE</t>
  </si>
  <si>
    <t>GE</t>
  </si>
  <si>
    <t>JU</t>
  </si>
  <si>
    <r>
      <t xml:space="preserve">Ausland </t>
    </r>
    <r>
      <rPr>
        <vertAlign val="superscript"/>
        <sz val="11"/>
        <rFont val="Arial"/>
        <family val="2"/>
      </rPr>
      <t>2</t>
    </r>
  </si>
  <si>
    <t>Unbekannt</t>
  </si>
  <si>
    <t>CH</t>
  </si>
  <si>
    <t xml:space="preserve">Quelle: T 2.07 / T 11.14 </t>
  </si>
  <si>
    <r>
      <t xml:space="preserve">1) Nettoleistungen = bezahlte Leistungen der Versicherer in der OKP </t>
    </r>
    <r>
      <rPr>
        <b/>
        <sz val="10"/>
        <rFont val="Arial"/>
        <family val="2"/>
      </rPr>
      <t>ohne</t>
    </r>
    <r>
      <rPr>
        <sz val="10"/>
        <rFont val="Arial"/>
        <family val="2"/>
      </rPr>
      <t xml:space="preserve"> Kostenbeteiligung durch die Versicherten.</t>
    </r>
  </si>
  <si>
    <t>2) Personen mit Wohnsitz/Aufenthalt im Ausland gemäss Art. 4 und 5 KVV.</t>
  </si>
  <si>
    <r>
      <t xml:space="preserve">T 2.10  Kostenbeteiligung </t>
    </r>
    <r>
      <rPr>
        <b/>
        <vertAlign val="superscript"/>
        <sz val="12"/>
        <rFont val="Arial"/>
        <family val="2"/>
      </rPr>
      <t>1</t>
    </r>
    <r>
      <rPr>
        <b/>
        <sz val="12"/>
        <rFont val="Arial"/>
        <family val="2"/>
      </rPr>
      <t xml:space="preserve"> in Fr. nach Kanton</t>
    </r>
  </si>
  <si>
    <t>Quelle: Formular EF 3.18</t>
  </si>
  <si>
    <t>1) Berücksichtigt nur die bei dem Versicherer eingereichten Rechnungen.</t>
  </si>
  <si>
    <r>
      <t xml:space="preserve">T 2.07  Nettoleistungen </t>
    </r>
    <r>
      <rPr>
        <b/>
        <vertAlign val="superscript"/>
        <sz val="12"/>
        <rFont val="Arial"/>
        <family val="2"/>
      </rPr>
      <t xml:space="preserve">1 </t>
    </r>
    <r>
      <rPr>
        <b/>
        <sz val="12"/>
        <rFont val="Arial"/>
        <family val="2"/>
      </rPr>
      <t xml:space="preserve"> in Fr. nach Kanton </t>
    </r>
  </si>
  <si>
    <t>Quelle: T 2.04 - T 2.10</t>
  </si>
  <si>
    <r>
      <t xml:space="preserve">T 2.04  Bruttoleistungen </t>
    </r>
    <r>
      <rPr>
        <b/>
        <vertAlign val="superscript"/>
        <sz val="12"/>
        <rFont val="Arial"/>
        <family val="2"/>
      </rPr>
      <t>1</t>
    </r>
    <r>
      <rPr>
        <b/>
        <sz val="12"/>
        <rFont val="Arial"/>
        <family val="2"/>
      </rPr>
      <t xml:space="preserve">  in Fr. nach Kanton</t>
    </r>
  </si>
  <si>
    <t>Quelle: Formular EF 3.21</t>
  </si>
  <si>
    <r>
      <t xml:space="preserve">1) Bruttoleistungen = Leistungen der Versicherer in der OKP </t>
    </r>
    <r>
      <rPr>
        <b/>
        <sz val="10"/>
        <rFont val="Arial"/>
        <family val="2"/>
      </rPr>
      <t>mit</t>
    </r>
    <r>
      <rPr>
        <sz val="10"/>
        <rFont val="Arial"/>
        <family val="2"/>
      </rPr>
      <t xml:space="preserve"> Kostenbeteiligung durch die Versicherten.</t>
    </r>
  </si>
  <si>
    <t>Quelle: 2012 -&gt; EF 5.2 4200 - 4210, EF5.3 4202 - 4212, EF5.4 4203 - 4213,  (EF5.5 4204 - 4214) + (EF5.6 4205 - 4215) + (EF5.7 4206 - 4216) via ISAK (FIN)</t>
  </si>
  <si>
    <t>2: Leistungen und Kostenbeteiligung in der OKP</t>
  </si>
  <si>
    <t>Bruttoleistungen nach Kanton</t>
  </si>
  <si>
    <t>Bruttoleistungen je versicherte Person nach Kanton</t>
  </si>
  <si>
    <t xml:space="preserve">Bruttoleistungen nach Altersklasse und Geschlecht </t>
  </si>
  <si>
    <t>Nettoleistungen nach Kanton</t>
  </si>
  <si>
    <t>Nettoleistungen je versicherte Person nach Versicherungsform</t>
  </si>
  <si>
    <t xml:space="preserve">Nettoleistungen nach Altersklasse und Geschlecht </t>
  </si>
  <si>
    <t>Kostenbeteiligung nach Kanton</t>
  </si>
  <si>
    <t>Kostenbeteiligung nach Altersgruppe und Geschlecht</t>
  </si>
  <si>
    <t>Nettoleistungen je versicherte Person nach Kanton</t>
  </si>
  <si>
    <t>Kostenbeteiligung je versicherte Person nach Kanton</t>
  </si>
  <si>
    <t xml:space="preserve">Bruttoleistungen nach Kostengruppe </t>
  </si>
  <si>
    <t>Bruttoleistungen je versicherte Person nach Kostengruppe</t>
  </si>
  <si>
    <t xml:space="preserve">Bruttoleistungen nach Versicherungsform </t>
  </si>
  <si>
    <t xml:space="preserve">Kostenbeteiligung je versicherte Person nach Versicherungsform </t>
  </si>
  <si>
    <t xml:space="preserve">Bruttoleistungen je versicherte Person nach Versicherungsform </t>
  </si>
  <si>
    <r>
      <t xml:space="preserve">Weitere Informationen für Presse und Medien: </t>
    </r>
    <r>
      <rPr>
        <sz val="10"/>
        <rFont val="Arial"/>
        <family val="2"/>
      </rPr>
      <t>BAG, Informations- und Pressedienst KV</t>
    </r>
    <r>
      <rPr>
        <sz val="9"/>
        <rFont val="Arial"/>
        <family val="2"/>
      </rPr>
      <t xml:space="preserve"> (französisch und deutsch)</t>
    </r>
  </si>
  <si>
    <t>Gesamt-</t>
  </si>
  <si>
    <t>3: Prämiensoll in der OKP</t>
  </si>
  <si>
    <t xml:space="preserve">Prämiensoll nach Versicherungsform </t>
  </si>
  <si>
    <t>Prämiensoll je versicherte Person nach Versicherungsform</t>
  </si>
  <si>
    <t>Prämiensoll je versicherte Person nach Kanton</t>
  </si>
  <si>
    <t>Prämiensoll nach Kanton</t>
  </si>
  <si>
    <t>Prämiensoll nach Altersklasse und Geschlecht</t>
  </si>
  <si>
    <r>
      <t xml:space="preserve">T 3.04  Prämiensoll in Franken je versicherte Person </t>
    </r>
    <r>
      <rPr>
        <b/>
        <vertAlign val="superscript"/>
        <sz val="12"/>
        <rFont val="Arial"/>
        <family val="2"/>
      </rPr>
      <t xml:space="preserve">1 </t>
    </r>
    <r>
      <rPr>
        <b/>
        <sz val="12"/>
        <rFont val="Arial"/>
        <family val="2"/>
      </rPr>
      <t xml:space="preserve"> nach Kanton</t>
    </r>
  </si>
  <si>
    <t>Junge</t>
  </si>
  <si>
    <t>Versicherte</t>
  </si>
  <si>
    <t xml:space="preserve">Quelle : T 3.06 / T 11.14 </t>
  </si>
  <si>
    <t>1) Für alle Versicherungsformen.</t>
  </si>
  <si>
    <r>
      <t xml:space="preserve">T 3.06  Prämiensoll in Franken </t>
    </r>
    <r>
      <rPr>
        <b/>
        <vertAlign val="superscript"/>
        <sz val="12"/>
        <rFont val="Arial"/>
        <family val="2"/>
      </rPr>
      <t>1</t>
    </r>
    <r>
      <rPr>
        <b/>
        <sz val="12"/>
        <rFont val="Arial"/>
        <family val="2"/>
      </rPr>
      <t xml:space="preserve">  nach Kanton</t>
    </r>
  </si>
  <si>
    <t>Quelle: Formular EF 3.15</t>
  </si>
  <si>
    <t>T 2.19  Bruttoleistungen in Franken je versicherte Person nach Kostengruppe</t>
  </si>
  <si>
    <t>Männer</t>
  </si>
  <si>
    <t>Frauen</t>
  </si>
  <si>
    <t>Anteil am</t>
  </si>
  <si>
    <t>total in %</t>
  </si>
  <si>
    <t>in %</t>
  </si>
  <si>
    <t>Arzt ambulant</t>
  </si>
  <si>
    <r>
      <t xml:space="preserve">Spital stationär </t>
    </r>
    <r>
      <rPr>
        <vertAlign val="superscript"/>
        <sz val="11"/>
        <rFont val="Arial"/>
        <family val="2"/>
      </rPr>
      <t>2</t>
    </r>
  </si>
  <si>
    <t>Spital ambulant</t>
  </si>
  <si>
    <t>Medikamente Arzt</t>
  </si>
  <si>
    <t>Medikamente Apotheke</t>
  </si>
  <si>
    <r>
      <t xml:space="preserve">Pflegeheim </t>
    </r>
    <r>
      <rPr>
        <vertAlign val="superscript"/>
        <sz val="11"/>
        <rFont val="Arial"/>
        <family val="2"/>
      </rPr>
      <t>2</t>
    </r>
  </si>
  <si>
    <t>Spitex</t>
  </si>
  <si>
    <t>Physiotherapie</t>
  </si>
  <si>
    <t>Labor</t>
  </si>
  <si>
    <t>Chiropraktik</t>
  </si>
  <si>
    <t>Mittel und Gegenstände</t>
  </si>
  <si>
    <r>
      <t xml:space="preserve">Betriebsbeiträge an HMO's </t>
    </r>
    <r>
      <rPr>
        <vertAlign val="superscript"/>
        <sz val="11"/>
        <rFont val="Arial"/>
        <family val="2"/>
      </rPr>
      <t>1</t>
    </r>
  </si>
  <si>
    <t>Komplementärmedizin</t>
  </si>
  <si>
    <r>
      <t xml:space="preserve">Übrige Leistungen ambulant </t>
    </r>
    <r>
      <rPr>
        <vertAlign val="superscript"/>
        <sz val="11"/>
        <rFont val="Arial"/>
        <family val="2"/>
      </rPr>
      <t>5</t>
    </r>
  </si>
  <si>
    <r>
      <t xml:space="preserve">Übrige Leistungen stationär </t>
    </r>
    <r>
      <rPr>
        <vertAlign val="superscript"/>
        <sz val="11"/>
        <rFont val="Arial"/>
        <family val="2"/>
      </rPr>
      <t>2 4</t>
    </r>
  </si>
  <si>
    <t>Leistungen Total</t>
  </si>
  <si>
    <r>
      <t xml:space="preserve">davon Leistungen Mutterschaft </t>
    </r>
    <r>
      <rPr>
        <i/>
        <vertAlign val="superscript"/>
        <sz val="11"/>
        <rFont val="Arial"/>
        <family val="2"/>
      </rPr>
      <t>6</t>
    </r>
  </si>
  <si>
    <r>
      <t xml:space="preserve">davon Medikamente Spital ambulant </t>
    </r>
    <r>
      <rPr>
        <i/>
        <vertAlign val="superscript"/>
        <sz val="11"/>
        <rFont val="Arial"/>
        <family val="2"/>
      </rPr>
      <t>3</t>
    </r>
  </si>
  <si>
    <r>
      <t xml:space="preserve">davon KVG-Leistungen von Zahnärzten </t>
    </r>
    <r>
      <rPr>
        <i/>
        <vertAlign val="superscript"/>
        <sz val="11"/>
        <rFont val="Arial"/>
        <family val="2"/>
      </rPr>
      <t>5</t>
    </r>
  </si>
  <si>
    <r>
      <t xml:space="preserve">davon Transport- und Rettungskosten </t>
    </r>
    <r>
      <rPr>
        <i/>
        <vertAlign val="superscript"/>
        <sz val="11"/>
        <rFont val="Arial"/>
        <family val="2"/>
      </rPr>
      <t>5</t>
    </r>
  </si>
  <si>
    <t>1) Sofern keine Aufteilung nach den anderen aufgeführten Kostengruppen möglich ist. Vgl. Fussnote 3) von Tabelle 2.16.</t>
  </si>
  <si>
    <t>2) Intra-muros Behandlung; andere Gruppen = ambulante Behandlung.</t>
  </si>
  <si>
    <t>3) Kategorie "Medikamente Spital ambulant": gehört zur Kategorie "Spital ambulant".</t>
  </si>
  <si>
    <t>4) Zum Beispiel Heilbäder.</t>
  </si>
  <si>
    <t>5) Zum Beispiel Logopädie, Ergotherapie.</t>
  </si>
  <si>
    <t xml:space="preserve">     Kategorien "KVG-Leistungen von Zahnärzten" und "Transport- und Rettungskosten" gehören zur Kategorie "Übrige Leistungen ambulant".</t>
  </si>
  <si>
    <t>6) Nur die Leistungen gemäss Art. 29 Abs. 2 KVG, ohne die Leistungen gemäss Art. 64 Abs. 7b sowie 25 und 25 a KVG.</t>
  </si>
  <si>
    <t>Quelle: T 2.17 / T 11.01</t>
  </si>
  <si>
    <t>Ambulante</t>
  </si>
  <si>
    <t>Behandlung</t>
  </si>
  <si>
    <t>davon</t>
  </si>
  <si>
    <t>Arzt</t>
  </si>
  <si>
    <t>Spital</t>
  </si>
  <si>
    <t>Medikamente</t>
  </si>
  <si>
    <t>Mittel und</t>
  </si>
  <si>
    <t>Komplementär-</t>
  </si>
  <si>
    <t>(ambulant)</t>
  </si>
  <si>
    <t>(Arzt)</t>
  </si>
  <si>
    <t>(Apotheke)</t>
  </si>
  <si>
    <t>Gegenstände</t>
  </si>
  <si>
    <t>medizin</t>
  </si>
  <si>
    <t>«Intra-muros»</t>
  </si>
  <si>
    <t>Leistungen</t>
  </si>
  <si>
    <t xml:space="preserve">Spital </t>
  </si>
  <si>
    <t>Pflegeheim</t>
  </si>
  <si>
    <t>(stationär)</t>
  </si>
  <si>
    <t>2) Vgl. Fussnoten 1) und 2) von Tabelle 2.16.</t>
  </si>
  <si>
    <t>Quelle: T 2.16 / 11.01</t>
  </si>
  <si>
    <t xml:space="preserve">T 2.17  Bruttoleistungen in Franken nach Kostengruppe </t>
  </si>
  <si>
    <t>in 1000 Fr.</t>
  </si>
  <si>
    <r>
      <t xml:space="preserve">Übrige Leistungen ambulant </t>
    </r>
    <r>
      <rPr>
        <vertAlign val="superscript"/>
        <sz val="11"/>
        <rFont val="Arial"/>
        <family val="2"/>
      </rPr>
      <t>5 6</t>
    </r>
  </si>
  <si>
    <r>
      <t xml:space="preserve">davon Leistungen Mutterschaft </t>
    </r>
    <r>
      <rPr>
        <i/>
        <vertAlign val="superscript"/>
        <sz val="11"/>
        <rFont val="Arial"/>
        <family val="2"/>
      </rPr>
      <t>7</t>
    </r>
  </si>
  <si>
    <r>
      <t xml:space="preserve">davon KVG-Leistungen von Zahnärzten </t>
    </r>
    <r>
      <rPr>
        <i/>
        <vertAlign val="superscript"/>
        <sz val="11"/>
        <rFont val="Arial"/>
        <family val="2"/>
      </rPr>
      <t>6</t>
    </r>
  </si>
  <si>
    <r>
      <t xml:space="preserve">davon Transport- und Rettungskosten </t>
    </r>
    <r>
      <rPr>
        <i/>
        <vertAlign val="superscript"/>
        <sz val="11"/>
        <rFont val="Arial"/>
        <family val="2"/>
      </rPr>
      <t>6</t>
    </r>
  </si>
  <si>
    <t>1) Sofern keine Aufteilung nach den anderen aufgeführten Kostengruppen möglich ist.</t>
  </si>
  <si>
    <t xml:space="preserve">   Mit der Einführung eines neuen Kontenplans 2012 erscheinen diese Leistungen von nun an in der Betriebsrechnung der OKP (T 1.02, Rubrik 4300).</t>
  </si>
  <si>
    <t>6) Kategorien "KVG-Leistungen von Zahnärzten" und "Transport- und Rettungskosten" gehören zur Kategorie "Übrige Leistungen ambulant".</t>
  </si>
  <si>
    <t>7) Nur die Leistungen gemäss Art. 29 Abs. 2 KVG, ohne die Leistungen gemäss Art. 64 Abs. 7b sowie 25 und 25 a KVG.</t>
  </si>
  <si>
    <t>Quelle: Formular EF 3.6</t>
  </si>
  <si>
    <r>
      <t xml:space="preserve">Behandlung </t>
    </r>
    <r>
      <rPr>
        <b/>
        <vertAlign val="superscript"/>
        <sz val="11"/>
        <rFont val="Arial"/>
        <family val="2"/>
      </rPr>
      <t>2</t>
    </r>
  </si>
  <si>
    <t>2) Als «Intra-muros» Behandlung gelten die Kategorien "Spital stationär", "Pflegeheime" und "übrige Leistungen stationär";</t>
  </si>
  <si>
    <t>3) Mit der Einführung eines neuen Kontenplans 2012 erscheinen diese Leistungen von nun an in der Betriebsrechnung der OKP (T 1.02, Rubrik 4300).</t>
  </si>
  <si>
    <t>Quelle: T 2.17</t>
  </si>
  <si>
    <t xml:space="preserve">Die Versicherten, die in der Schweiz versichert sind und im Ausland wohnen, werden ab 1.1.2013 </t>
  </si>
  <si>
    <t>im Risikoausgleich nicht mehr berücksichtigt (VORA-Änderung).</t>
  </si>
  <si>
    <t>5</t>
  </si>
  <si>
    <t>11: Versicherte in der OKP</t>
  </si>
  <si>
    <t>Versichertenbestand nach Wohnkanton per 31.12.</t>
  </si>
  <si>
    <t>Versichertenbestand und Wohnbevölkerung ab 1996</t>
  </si>
  <si>
    <t>Versichertenbestand nach Versicherungsform per 31.12.</t>
  </si>
  <si>
    <t>Verteilung der Versicherungsformen in % nach Kanton - Versicherte ab 19 Jahren</t>
  </si>
  <si>
    <t>Verteilung der Versicherungsformen in % nach Kanton - Kinder 0 - 18 Jahre</t>
  </si>
  <si>
    <t xml:space="preserve">Versicherteneintritte und Versichertenaustritte KVG nach Alter und Geschlecht </t>
  </si>
  <si>
    <t>Durchschnittlicher Versichertenbestand KVG und Durchschnittsalter der Versicherten</t>
  </si>
  <si>
    <t>Durchschnittlicher Versichertenbestand nach Kanton</t>
  </si>
  <si>
    <t>Durchschnittlicher Versichertenbestand nach Altersklasse und Geschlecht</t>
  </si>
  <si>
    <t xml:space="preserve">Durchschnittlicher Versichertenbestand nach Versicherungsform </t>
  </si>
  <si>
    <r>
      <t xml:space="preserve">T 11.14  Durchschnittlicher Versichertenbestand </t>
    </r>
    <r>
      <rPr>
        <b/>
        <sz val="12"/>
        <rFont val="Arial"/>
        <family val="2"/>
      </rPr>
      <t>nach Kanton</t>
    </r>
  </si>
  <si>
    <r>
      <t xml:space="preserve">Ausland </t>
    </r>
    <r>
      <rPr>
        <vertAlign val="superscript"/>
        <sz val="11"/>
        <rFont val="Arial"/>
        <family val="2"/>
      </rPr>
      <t>1</t>
    </r>
  </si>
  <si>
    <t>1) Personen mit Wohnsitz/Aufenthalt im Ausland gemäss Art. 4 und 5 KVV.</t>
  </si>
  <si>
    <t>Quelle: Formular EF 3.12</t>
  </si>
  <si>
    <t>absolut</t>
  </si>
  <si>
    <t>Anteil in %</t>
  </si>
  <si>
    <t>1) Die Zuteilung der Versicherten nach Versicherungsform erfolgt derart, dass die Versicherten der Kategorie „andere Versicherungsformen“</t>
  </si>
  <si>
    <r>
      <t xml:space="preserve">BS </t>
    </r>
    <r>
      <rPr>
        <vertAlign val="superscript"/>
        <sz val="11"/>
        <rFont val="Arial"/>
        <family val="2"/>
      </rPr>
      <t>2</t>
    </r>
  </si>
  <si>
    <t>Quelle: CH T 1.01   /  Kantone 1996 -&gt; 1998: Prämiengenehmigungsverfahren BAG mit Versichertenbestand des Risikoausgleichs, Werte korrigiert auf der Basis des CH-Wertes in T 1.01   /</t>
  </si>
  <si>
    <r>
      <t xml:space="preserve">1999 -&gt; 2008: Prämiengenehmigungsverfahren BAG, Werte korrigiert auf der Basis des CH-Bestandes in T 1.01 / 2009 -&gt; 2010: T 3.13 </t>
    </r>
    <r>
      <rPr>
        <sz val="10"/>
        <rFont val="Arial"/>
        <family val="2"/>
      </rPr>
      <t>/ 2011 -&gt; : T 3.04</t>
    </r>
  </si>
  <si>
    <t>1) Für alle Versicherten für alle Versicherungsformen.</t>
  </si>
  <si>
    <t>2) Von 1996 bis 2012 bezahlte der Kanton BS Subventionen an den Versicherer ÖKK Sympany für die BS-Prämien (Quelle: Staatsrechnung BS). Mit diesen Subventionen kann das effektive Prämiensoll berechnet werden.</t>
  </si>
  <si>
    <t>Subv. in Mio. Fr.</t>
  </si>
  <si>
    <t>Prämien BS mit Subv.</t>
  </si>
  <si>
    <t>Altersklasse</t>
  </si>
  <si>
    <t>Männlich</t>
  </si>
  <si>
    <t>Weiblich</t>
  </si>
  <si>
    <t>0 – 5</t>
  </si>
  <si>
    <t>6 – 10</t>
  </si>
  <si>
    <t>11 – 15</t>
  </si>
  <si>
    <t>16 – 18</t>
  </si>
  <si>
    <t>Total  0 – 18</t>
  </si>
  <si>
    <t>19 – 20</t>
  </si>
  <si>
    <t>21 – 25</t>
  </si>
  <si>
    <t>Total  19 – 25</t>
  </si>
  <si>
    <t>26 – 30</t>
  </si>
  <si>
    <t>31 – 35</t>
  </si>
  <si>
    <t>36 – 40</t>
  </si>
  <si>
    <t>41 – 45</t>
  </si>
  <si>
    <t>46 – 50</t>
  </si>
  <si>
    <t>51 – 55</t>
  </si>
  <si>
    <t>56 – 60</t>
  </si>
  <si>
    <t>61 – 65</t>
  </si>
  <si>
    <t>66 – 70</t>
  </si>
  <si>
    <t>71 – 75</t>
  </si>
  <si>
    <t>76 – 80</t>
  </si>
  <si>
    <t>81 – 85</t>
  </si>
  <si>
    <t>86 – 90</t>
  </si>
  <si>
    <t>91 – 95</t>
  </si>
  <si>
    <t>96 – 100</t>
  </si>
  <si>
    <t>&gt; 100</t>
  </si>
  <si>
    <t>Total  &gt; 25</t>
  </si>
  <si>
    <t>2) Zusätzliche Angaben nach Altersgruppe pro Kanton: www.bag.admin.ch/pyramiden</t>
  </si>
  <si>
    <t>T 11.15 Durchschnittlicher Versichertenbestand nach Altersklasse und Geschlecht</t>
  </si>
  <si>
    <t>Quelle: Formular EF 3.11</t>
  </si>
  <si>
    <t>BAG-</t>
  </si>
  <si>
    <t>Nr.</t>
  </si>
  <si>
    <t>Aquilana Versicherungen</t>
  </si>
  <si>
    <t>Moove Sympany AG</t>
  </si>
  <si>
    <t>PROVITA Gesundheitsversicherung AG</t>
  </si>
  <si>
    <t>Sumiswalder Krankenkasse</t>
  </si>
  <si>
    <t>Krankenkasse Steffisburg</t>
  </si>
  <si>
    <t>Atupri Krankenkasse</t>
  </si>
  <si>
    <t>Avenir Assurance Maladie SA</t>
  </si>
  <si>
    <t>Krankenkasse Luzerner Hinterland</t>
  </si>
  <si>
    <t>KPT Krankenkasse AG</t>
  </si>
  <si>
    <t>Vivao Sympany AG</t>
  </si>
  <si>
    <t>Easy Sana Assurance Maladie SA</t>
  </si>
  <si>
    <t>Cassa da malsauns Lumneziana</t>
  </si>
  <si>
    <t>KLuG Krankenversicherung</t>
  </si>
  <si>
    <t>EGK Grundversicherungen</t>
  </si>
  <si>
    <t>sodalis gesundheitsgruppe</t>
  </si>
  <si>
    <t>vita surselva</t>
  </si>
  <si>
    <t>Progrès Versicherungen AG</t>
  </si>
  <si>
    <t>Krankenkasse Zeneggen</t>
  </si>
  <si>
    <t>Krankenkasse Visperterminen</t>
  </si>
  <si>
    <t>Wincare Versicherungen AG</t>
  </si>
  <si>
    <t>Krankenkasse Institut Ingenbohl</t>
  </si>
  <si>
    <t>Krankenkasse Turbenthal</t>
  </si>
  <si>
    <t>Krankenkasse Birchmeier</t>
  </si>
  <si>
    <t>kmu-Krankenversicherung</t>
  </si>
  <si>
    <t>Krankenkasse Simplon</t>
  </si>
  <si>
    <t>SWICA Krankenversicherung AG</t>
  </si>
  <si>
    <t>rhenusana</t>
  </si>
  <si>
    <t>Sanitas Grundversicherungen AG</t>
  </si>
  <si>
    <t>Philos Assurance Maladie SA</t>
  </si>
  <si>
    <t>Visana AG</t>
  </si>
  <si>
    <t>Agrisano Krankenkasse AG</t>
  </si>
  <si>
    <t>Helsana Versicherungen AG</t>
  </si>
  <si>
    <t>Avanex Versicherungen AG</t>
  </si>
  <si>
    <t>Sansan Versicherungen AG</t>
  </si>
  <si>
    <t>Arcosana AG</t>
  </si>
  <si>
    <t>maxi.ch Versicherungen AG</t>
  </si>
  <si>
    <t>Compact Grundversicherungen AG</t>
  </si>
  <si>
    <t>Sanagate AG</t>
  </si>
  <si>
    <r>
      <t xml:space="preserve">Name des OKP Versicherers </t>
    </r>
    <r>
      <rPr>
        <vertAlign val="superscript"/>
        <sz val="10"/>
        <rFont val="Arial"/>
        <family val="2"/>
      </rPr>
      <t>2</t>
    </r>
  </si>
  <si>
    <t>1</t>
  </si>
  <si>
    <t>2</t>
  </si>
  <si>
    <t>3</t>
  </si>
  <si>
    <t>4</t>
  </si>
  <si>
    <t>6</t>
  </si>
  <si>
    <t>7</t>
  </si>
  <si>
    <t>8</t>
  </si>
  <si>
    <t>9</t>
  </si>
  <si>
    <t>10</t>
  </si>
  <si>
    <t>11</t>
  </si>
  <si>
    <t>12</t>
  </si>
  <si>
    <t>13</t>
  </si>
  <si>
    <t>14</t>
  </si>
  <si>
    <t>15</t>
  </si>
  <si>
    <t>16</t>
  </si>
  <si>
    <t>17</t>
  </si>
  <si>
    <t>18</t>
  </si>
  <si>
    <t>19</t>
  </si>
  <si>
    <t>20</t>
  </si>
  <si>
    <t>21</t>
  </si>
  <si>
    <t>22</t>
  </si>
  <si>
    <t>23</t>
  </si>
  <si>
    <t>24</t>
  </si>
  <si>
    <t>25</t>
  </si>
  <si>
    <t>26</t>
  </si>
  <si>
    <t>27</t>
  </si>
  <si>
    <t>3) Personen mit Wohnort im Ausland gemäss Artikel 4 KVV (Entsandte Arbeitnehmer und Arbeitnehmerinnen) und 5 KVV (Personen im öffentlichen Dienst mit Aufenthalt im Ausland) mit Ausnahme derjenigen Personen, die in einem EU oder EFTA Staat wohnen und gestützt auf das Freizügigkeitsakbommen oder das EFTA-Abkommen der schweizerischen Versicherung unterstellt sind (Art. 1 Abs. 2 Bst. d und e KVV).</t>
  </si>
  <si>
    <t>CSS Kranken-Vers. AG</t>
  </si>
  <si>
    <t>Kranken- und Unfalkasse Einsiedeln</t>
  </si>
  <si>
    <t>ÖKK</t>
  </si>
  <si>
    <t xml:space="preserve">Krankenversicherung Flaachtal AG </t>
  </si>
  <si>
    <t>Kolping Krankenkasse AG</t>
  </si>
  <si>
    <t>Glarner Krankenversicherung</t>
  </si>
  <si>
    <t>sanavals Gesundheitskasse</t>
  </si>
  <si>
    <t>KRANKENKASSE SLKK</t>
  </si>
  <si>
    <t>CM Vallée d'Entremont</t>
  </si>
  <si>
    <t>KK Wädenswil</t>
  </si>
  <si>
    <t>Krankenkasse Stoffel Mels</t>
  </si>
  <si>
    <t>GALENOS Kranken- und Unfallvers.</t>
  </si>
  <si>
    <t>Mutuel Assurance Maladie SA</t>
  </si>
  <si>
    <t>Intras Kranken-Versicherung AG</t>
  </si>
  <si>
    <t>Assura-Basis SA</t>
  </si>
  <si>
    <t>vivacare AG</t>
  </si>
  <si>
    <t xml:space="preserve">Total : </t>
  </si>
  <si>
    <t>5: Individuelle Daten pro Versicherer</t>
  </si>
  <si>
    <t xml:space="preserve">KVG-Versicherer: Daten zur freiwilligen Taggeldversicherung </t>
  </si>
  <si>
    <t>Mutationen bei den Krankenversicherern</t>
  </si>
  <si>
    <r>
      <t xml:space="preserve">T 2.13 Kostenbeteiligung  </t>
    </r>
    <r>
      <rPr>
        <b/>
        <vertAlign val="superscript"/>
        <sz val="12"/>
        <rFont val="Arial"/>
        <family val="2"/>
      </rPr>
      <t>1</t>
    </r>
    <r>
      <rPr>
        <b/>
        <sz val="12"/>
        <rFont val="Arial"/>
        <family val="2"/>
      </rPr>
      <t xml:space="preserve">  in Fr. je versicherte Person nach Kanton</t>
    </r>
  </si>
  <si>
    <t xml:space="preserve">Quelle: T 2.10 / T 11.14 </t>
  </si>
  <si>
    <t>1) Berücksichtigt nur die bei dem Versicherer eingereichten Rechnungen</t>
  </si>
  <si>
    <r>
      <t xml:space="preserve">T 2.05  Bruttoleistungen </t>
    </r>
    <r>
      <rPr>
        <b/>
        <vertAlign val="superscript"/>
        <sz val="12"/>
        <rFont val="Arial"/>
        <family val="2"/>
      </rPr>
      <t xml:space="preserve">1 </t>
    </r>
    <r>
      <rPr>
        <b/>
        <sz val="12"/>
        <rFont val="Arial"/>
        <family val="2"/>
      </rPr>
      <t xml:space="preserve"> in Fr. je versicherte Person nach Kanton</t>
    </r>
  </si>
  <si>
    <t xml:space="preserve">Quelle: T 2.04 / T 11.14 </t>
  </si>
  <si>
    <t xml:space="preserve">1999 -&gt; 2008: Prämiengenehmigungsverfahren BAG, Werte korrigiert auf der Basis des CH-Bestandes in T 1.01 / 2009 -&gt; : T 2.12 </t>
  </si>
  <si>
    <r>
      <t xml:space="preserve">    Nettoleistungen = bezahlte Leistungen der Versicherer in der OKP </t>
    </r>
    <r>
      <rPr>
        <b/>
        <sz val="10"/>
        <rFont val="Arial"/>
        <family val="2"/>
      </rPr>
      <t>ohne</t>
    </r>
    <r>
      <rPr>
        <sz val="10"/>
        <rFont val="Arial"/>
        <family val="2"/>
      </rPr>
      <t xml:space="preserve"> Kostenbeteiligungen der Versicherten.</t>
    </r>
  </si>
  <si>
    <r>
      <t xml:space="preserve">Quelle: 2009 -&gt; : T 2.13  /  CH 1996 -&gt; 2008 :T 1.01  /  Kantone: 1996 -&gt; 2008:  T 2.25 - T 2.03   /   </t>
    </r>
    <r>
      <rPr>
        <i/>
        <sz val="10"/>
        <rFont val="Arial"/>
        <family val="2"/>
      </rPr>
      <t>(Werte 1996 -&gt; 2008 revidiert)</t>
    </r>
  </si>
  <si>
    <t>Quelle: 2009 -&gt;: T 2.05  /  CH 1996 -&gt; 2008 : T 1.01  /  Kantone 1996 -&gt; 1998: Prämiengenehmigungsverfahren BAG mit Versichertenbestand des Risikoausgleichs, Werte korrigiert auf der Basis des CH-Wertes in T 1.01  /</t>
  </si>
  <si>
    <r>
      <t xml:space="preserve">1999 -&gt; 2008: Prämiengenehmigungsverfahren BAG, Werte korrigiert auf der Basis des CH-Bestandes in T 1.01 /   </t>
    </r>
    <r>
      <rPr>
        <i/>
        <sz val="10"/>
        <rFont val="Arial"/>
        <family val="2"/>
      </rPr>
      <t>(Werte 1996 -&gt; 2008 revidiert)</t>
    </r>
  </si>
  <si>
    <r>
      <t xml:space="preserve">1) Für alle Versicherten für alle Versicherungsformen. Bruttoleistungen = Leistungen der Versicherer in der OKP </t>
    </r>
    <r>
      <rPr>
        <b/>
        <sz val="10"/>
        <rFont val="Arial"/>
        <family val="2"/>
      </rPr>
      <t>mit</t>
    </r>
    <r>
      <rPr>
        <sz val="10"/>
        <rFont val="Arial"/>
        <family val="2"/>
      </rPr>
      <t xml:space="preserve"> Kostenbeteiligung durch die Versicherten.</t>
    </r>
  </si>
  <si>
    <t>Nicht versicherungstechnisches Ergebnis</t>
  </si>
  <si>
    <t>OKP: Durchschnittlicher Versichertenbestand nach Versicherer (Kinder, Junge Erwachsene, Erwachsene) : CH</t>
  </si>
  <si>
    <t>OKP: Versichertenbestand per 31.12 nach Versicherer (Kinder, Junge Erwachsene, Erwachsene) : CH</t>
  </si>
  <si>
    <t>5.10</t>
  </si>
  <si>
    <r>
      <t xml:space="preserve">– Anzahl Erkrankte </t>
    </r>
    <r>
      <rPr>
        <vertAlign val="superscript"/>
        <sz val="11"/>
        <rFont val="Arial"/>
        <family val="2"/>
      </rPr>
      <t>5</t>
    </r>
    <r>
      <rPr>
        <sz val="11"/>
        <rFont val="Arial"/>
        <family val="2"/>
      </rPr>
      <t xml:space="preserve"> in 1'000</t>
    </r>
  </si>
  <si>
    <r>
      <t xml:space="preserve">– Anzahl Erkrankte je 100 Versicherte </t>
    </r>
    <r>
      <rPr>
        <vertAlign val="superscript"/>
        <sz val="11"/>
        <rFont val="Arial"/>
        <family val="2"/>
      </rPr>
      <t>5</t>
    </r>
  </si>
  <si>
    <r>
      <t xml:space="preserve">– Anzahl Spitaleinweisungen </t>
    </r>
    <r>
      <rPr>
        <vertAlign val="superscript"/>
        <sz val="11"/>
        <rFont val="Arial"/>
        <family val="2"/>
      </rPr>
      <t>5</t>
    </r>
    <r>
      <rPr>
        <sz val="11"/>
        <rFont val="Arial"/>
        <family val="2"/>
      </rPr>
      <t xml:space="preserve"> in 1'000</t>
    </r>
  </si>
  <si>
    <r>
      <t xml:space="preserve">– Anzahl Spitaltage </t>
    </r>
    <r>
      <rPr>
        <vertAlign val="superscript"/>
        <sz val="11"/>
        <rFont val="Arial"/>
        <family val="2"/>
      </rPr>
      <t>5</t>
    </r>
    <r>
      <rPr>
        <sz val="11"/>
        <rFont val="Arial"/>
        <family val="2"/>
      </rPr>
      <t xml:space="preserve"> in 1'000</t>
    </r>
  </si>
  <si>
    <t>5) Siehe Definition in der Tabelle 9.09.</t>
  </si>
  <si>
    <t>3) Vgl. Fussnote 3) von Tabelle 2.16.</t>
  </si>
  <si>
    <t xml:space="preserve"> als «ambulante Kosten» gelten alle übrigen Kategorien.</t>
  </si>
  <si>
    <r>
      <t xml:space="preserve">Kostenbeteiligung der Versicherten  </t>
    </r>
    <r>
      <rPr>
        <vertAlign val="superscript"/>
        <sz val="11"/>
        <rFont val="Arial"/>
        <family val="2"/>
      </rPr>
      <t>4</t>
    </r>
  </si>
  <si>
    <r>
      <t xml:space="preserve">Abschreibungen auf Kostenbeteiligung  </t>
    </r>
    <r>
      <rPr>
        <vertAlign val="superscript"/>
        <sz val="11"/>
        <rFont val="Arial"/>
        <family val="2"/>
      </rPr>
      <t>4</t>
    </r>
  </si>
  <si>
    <t>4) Kostenbeteiligung = Kostenbeteiligung der Versicherten  + Abschr. auf Kobe   (vgl. T 2.10).</t>
  </si>
  <si>
    <r>
      <t xml:space="preserve"> (z.B. HMO) </t>
    </r>
    <r>
      <rPr>
        <vertAlign val="superscript"/>
        <sz val="11"/>
        <rFont val="Arial"/>
        <family val="2"/>
      </rPr>
      <t>2</t>
    </r>
  </si>
  <si>
    <t>2) Vgl. Fussnote 1) von Tabelle 2.01.</t>
  </si>
  <si>
    <t xml:space="preserve">   (HMO, Hausarztmodell…) zugewiesen werden, falls sie eine Kombination dieser Form mit ordentlicher/wählbarer Franchise aufweisen.</t>
  </si>
  <si>
    <t xml:space="preserve">Michaela Kozelka, Tel. +41 (0)58 4628623 , michaela.kozelka@bag.admin.ch </t>
  </si>
  <si>
    <t xml:space="preserve">Daniel Dauwalder, Tel. +41 (0)58 4621130 , daniel.dauwalder@bag.admin.ch  </t>
  </si>
  <si>
    <t>Beat Gruber, Tel. +41 (0)58 4654183 , beat.gruber@bag.admin.ch  (Teil 4, Thema Prämienverbilligung)</t>
  </si>
  <si>
    <t xml:space="preserve">Nicolas Siffert, Tel. +41 (0)58 4632768 , nicolas.siffert@bag.admin.ch </t>
  </si>
  <si>
    <t>OKP: Marktanteil nach Versicherer : CH, pro Kanton</t>
  </si>
  <si>
    <r>
      <t xml:space="preserve">CH </t>
    </r>
    <r>
      <rPr>
        <vertAlign val="superscript"/>
        <sz val="10"/>
        <rFont val="Arial"/>
        <family val="2"/>
      </rPr>
      <t>3</t>
    </r>
  </si>
  <si>
    <r>
      <t xml:space="preserve">Ausland </t>
    </r>
    <r>
      <rPr>
        <vertAlign val="superscript"/>
        <sz val="10"/>
        <rFont val="Arial"/>
        <family val="2"/>
      </rPr>
      <t>4</t>
    </r>
  </si>
  <si>
    <r>
      <t xml:space="preserve">EU </t>
    </r>
    <r>
      <rPr>
        <vertAlign val="superscript"/>
        <sz val="10"/>
        <rFont val="Arial"/>
        <family val="2"/>
      </rPr>
      <t>5</t>
    </r>
  </si>
  <si>
    <t>4) Personen mit Wohnort im Ausland gemäss Artikel 4 KVV (Entsandte Arbeitnehmer und Arbeitnehmerinnen) und 5 KVV (Personen im öffentlichen Dienst mit Aufenthalt im Ausland) mit Ausnahme derjenigen Personen, die in einem EU oder EFTA Staat wohnen und gestützt auf das Freizügigkeitsakbommen oder das EFTA-Abkommen der schweizerischen Versicherung unterstellt sind (Art. 1 Abs. 2 Bst. d und e KVV).</t>
  </si>
  <si>
    <t>Quelle: EF 3.12 und 1.12D</t>
  </si>
  <si>
    <t>Publikation 2013</t>
  </si>
  <si>
    <t>Statistik der obligatorischen Krankenversicherung 2014 (STAT KV 14)</t>
  </si>
  <si>
    <t>Individuale Daten pro Versicherer</t>
  </si>
  <si>
    <t xml:space="preserve">Übergangsschlüssel Tabellen 2013 -&gt; 2014 / 2014 -&gt; 2013           </t>
  </si>
  <si>
    <t>Übergangsschlüssel Tabellen  2014 -&gt; 1996</t>
  </si>
  <si>
    <t>Obligatorische Krankenpflegeversicherung ab 2004 : wichtigste Indikatoren</t>
  </si>
  <si>
    <t>Betriebsrechnung der OKP von Personen mit Wohnsitz in einem EG-Staat, in Island oder in Norwegen, inklusive GrenzgängerInnen</t>
  </si>
  <si>
    <t>Statistik der obligatorischen Krankenversicherung 2014, Bundesamt für Gesundheit</t>
  </si>
  <si>
    <t>Datenstand: 10.8.15</t>
  </si>
  <si>
    <t>T 1.01 Obligatorische Krankenpflegeversicherung ab 2004: wichtigste Indikatoren</t>
  </si>
  <si>
    <t>Veränderung 2013 - 2014 in %</t>
  </si>
  <si>
    <t>Jahresdurch-schnittliche Veränderung 2004 - 2014 in %</t>
  </si>
  <si>
    <r>
      <t xml:space="preserve">– Reservequote </t>
    </r>
    <r>
      <rPr>
        <vertAlign val="superscript"/>
        <sz val="11"/>
        <rFont val="Arial"/>
        <family val="2"/>
      </rPr>
      <t xml:space="preserve">4 5 </t>
    </r>
    <r>
      <rPr>
        <sz val="11"/>
        <rFont val="Arial"/>
        <family val="2"/>
      </rPr>
      <t xml:space="preserve"> per 31.12. in %</t>
    </r>
  </si>
  <si>
    <t>5) Reserven in Prozent des Prämiensolls.</t>
  </si>
  <si>
    <r>
      <t xml:space="preserve">T 3.08  Prämiensoll in Franken je versicherte Person </t>
    </r>
    <r>
      <rPr>
        <b/>
        <vertAlign val="superscript"/>
        <sz val="12"/>
        <rFont val="Arial"/>
        <family val="2"/>
      </rPr>
      <t xml:space="preserve">1 </t>
    </r>
    <r>
      <rPr>
        <b/>
        <sz val="12"/>
        <rFont val="Arial"/>
        <family val="2"/>
      </rPr>
      <t xml:space="preserve"> nach Kanton ab 2000</t>
    </r>
  </si>
  <si>
    <t>Prämiensoll je versicherte Person nach Kanton ab 2000</t>
  </si>
  <si>
    <r>
      <t xml:space="preserve">T 5.06 OKP: Durchschnittlicher Versichertenbestand nach Versicherer : CH </t>
    </r>
    <r>
      <rPr>
        <b/>
        <vertAlign val="superscript"/>
        <sz val="12"/>
        <rFont val="Arial"/>
        <family val="2"/>
      </rPr>
      <t>1</t>
    </r>
    <r>
      <rPr>
        <b/>
        <sz val="12"/>
        <rFont val="Arial"/>
        <family val="2"/>
      </rPr>
      <t>, pro Kanton, und EU</t>
    </r>
  </si>
  <si>
    <t>1) Bei den durchschnittlichen Versichertenbeständen der OKP (pro Kanton und Versicherer), die in der OKP-Prämienübersicht des BAG publiziert werden, wird den Fusionen von Versicherern bis zum Moment der Gültigkeit der publizierten Prämien Rechnung getragen. Aus diesem Grund kann es Unterschiede zwischen der oben stehenden Tabelle und der in der OKP-Prämienübersicht des BAG publizierten Tabelle geben.</t>
  </si>
  <si>
    <t>2) Name des Versicherers eventuell gekürzt. Name gültig 2014.</t>
  </si>
  <si>
    <r>
      <t xml:space="preserve">3) Obligatorische Krankenpflegeversicherung KVG, Personen mit schweizerischer Prämie (inklusiv Personen mit Aufenthalt im Ausland)  </t>
    </r>
    <r>
      <rPr>
        <b/>
        <sz val="10"/>
        <rFont val="Arial"/>
        <family val="2"/>
      </rPr>
      <t>CH: 1 -&gt; 27</t>
    </r>
  </si>
  <si>
    <r>
      <t xml:space="preserve">5) Obligatorische Krankenpflegeversicherung KVG mit EU Prämie (Personen mit Wohnsitz in EU, in Island oder in Norwegen, inklusive GrenzgängerInnen)  </t>
    </r>
    <r>
      <rPr>
        <b/>
        <sz val="10"/>
        <rFont val="Arial"/>
        <family val="2"/>
      </rPr>
      <t>EU: 28</t>
    </r>
  </si>
  <si>
    <t>Aufsichtsdaten der Krankenversicherer OKP CH</t>
  </si>
  <si>
    <t>Erklärungen und Quellen für die Aufsichtsdaten OKP CH</t>
  </si>
  <si>
    <t>KVG-Solvenztest 2015</t>
  </si>
  <si>
    <t>OKP: Durchschnittlicher Versichertenbestand nach Versicherer : CH, pro Kanton, und EU</t>
  </si>
  <si>
    <t>OKP: Versichertenbestand per 31.12 nach Versicherer : CH, pro Kanton</t>
  </si>
  <si>
    <t>SUPRA-1846 SA</t>
  </si>
  <si>
    <t>CONCORDIA Schweiz. Krankenversicherung AG</t>
  </si>
  <si>
    <t>Agilia Krankenkasse AG</t>
  </si>
  <si>
    <t>Publisana Krankenkasse AG</t>
  </si>
  <si>
    <t>Fondation AMB</t>
  </si>
  <si>
    <t>sana24 AG</t>
  </si>
  <si>
    <t>Zahlungsausstände für OKP-Prämien ab 2004</t>
  </si>
  <si>
    <r>
      <t xml:space="preserve">T 2.03 Nettoleistungen </t>
    </r>
    <r>
      <rPr>
        <b/>
        <vertAlign val="superscript"/>
        <sz val="12"/>
        <rFont val="Arial"/>
        <family val="2"/>
      </rPr>
      <t xml:space="preserve">1 2 </t>
    </r>
    <r>
      <rPr>
        <b/>
        <sz val="12"/>
        <rFont val="Arial"/>
        <family val="2"/>
      </rPr>
      <t xml:space="preserve"> je versicherte Person nach Kanton in Franken ab 2004</t>
    </r>
  </si>
  <si>
    <r>
      <t xml:space="preserve"> (z.B. HMO) </t>
    </r>
    <r>
      <rPr>
        <vertAlign val="superscript"/>
        <sz val="11"/>
        <rFont val="Arial"/>
        <family val="2"/>
      </rPr>
      <t>1</t>
    </r>
  </si>
  <si>
    <t>Nettoleistungen je versicherte Person nach Kanton ab 2000</t>
  </si>
  <si>
    <t>Bruttoleistungen je versicherte Person nach Versicherungsform ab 2004</t>
  </si>
  <si>
    <t xml:space="preserve">Bruttoleistungen je versicherte Person nach Kostengruppe ab 2004 </t>
  </si>
  <si>
    <t>Bruttoleistungen je versicherte Person nach Kanton ab 2000</t>
  </si>
  <si>
    <t>Kostenbeteiligung je versicherte Person nach Kanton ab 2000</t>
  </si>
  <si>
    <r>
      <t xml:space="preserve">T 2.16  Bruttoleistungen </t>
    </r>
    <r>
      <rPr>
        <b/>
        <vertAlign val="superscript"/>
        <sz val="12"/>
        <rFont val="Arial"/>
        <family val="2"/>
      </rPr>
      <t>1</t>
    </r>
    <r>
      <rPr>
        <b/>
        <sz val="12"/>
        <rFont val="Arial"/>
        <family val="2"/>
      </rPr>
      <t xml:space="preserve"> in Mio. Franken nach Kostengruppe ab 2004</t>
    </r>
  </si>
  <si>
    <t>Jahresdurch-schnittliche Veränderung 2004-2014</t>
  </si>
  <si>
    <r>
      <t xml:space="preserve">T 2.18  Bruttoleistungen </t>
    </r>
    <r>
      <rPr>
        <b/>
        <vertAlign val="superscript"/>
        <sz val="12"/>
        <rFont val="Arial"/>
        <family val="2"/>
      </rPr>
      <t>1</t>
    </r>
    <r>
      <rPr>
        <b/>
        <sz val="12"/>
        <rFont val="Arial"/>
        <family val="2"/>
      </rPr>
      <t xml:space="preserve"> in Franken je versicherte Person nach Kostengruppe ab 2004 </t>
    </r>
    <r>
      <rPr>
        <b/>
        <vertAlign val="superscript"/>
        <sz val="12"/>
        <rFont val="Arial"/>
        <family val="2"/>
      </rPr>
      <t>2</t>
    </r>
  </si>
  <si>
    <r>
      <t xml:space="preserve">T 2.20  Nettoleistungen </t>
    </r>
    <r>
      <rPr>
        <b/>
        <vertAlign val="superscript"/>
        <sz val="12"/>
        <rFont val="Arial"/>
        <family val="2"/>
      </rPr>
      <t xml:space="preserve">1 </t>
    </r>
    <r>
      <rPr>
        <b/>
        <sz val="12"/>
        <rFont val="Arial"/>
        <family val="2"/>
      </rPr>
      <t xml:space="preserve"> in Mio. Franken nach Versicherungsform ab 2004</t>
    </r>
  </si>
  <si>
    <r>
      <t xml:space="preserve">T 2.26 Kostenbeteiligung </t>
    </r>
    <r>
      <rPr>
        <b/>
        <vertAlign val="superscript"/>
        <sz val="12"/>
        <rFont val="Arial"/>
        <family val="2"/>
      </rPr>
      <t xml:space="preserve">1 2 </t>
    </r>
    <r>
      <rPr>
        <b/>
        <sz val="12"/>
        <rFont val="Arial"/>
        <family val="2"/>
      </rPr>
      <t xml:space="preserve"> je versicherte Person nach Kanton in Franken ab 2000</t>
    </r>
  </si>
  <si>
    <r>
      <t xml:space="preserve">T 2.25 Bruttoleistungen </t>
    </r>
    <r>
      <rPr>
        <b/>
        <vertAlign val="superscript"/>
        <sz val="12"/>
        <rFont val="Arial"/>
        <family val="2"/>
      </rPr>
      <t xml:space="preserve">1 2 </t>
    </r>
    <r>
      <rPr>
        <b/>
        <sz val="12"/>
        <rFont val="Arial"/>
        <family val="2"/>
      </rPr>
      <t xml:space="preserve"> je versicherte Person nach Kanton in Franken ab 2000</t>
    </r>
  </si>
  <si>
    <t>7.9.15: 2.01,2.03-&gt;2.05,2.07,2.10,2.12,2.13,2.16-&gt;2.20,2.25,2.26</t>
  </si>
  <si>
    <t>6.9.15: T1,1.01-&gt;1.08,T3,3.04,3.06,3.08,T11,11.14,11.15,T2</t>
  </si>
  <si>
    <t>Veränderung Rückstellungen Prämienkorrektur</t>
  </si>
  <si>
    <t>18.9.15: 1.02-&gt;1.08</t>
  </si>
  <si>
    <t>Datenstand: 24.9.15</t>
  </si>
  <si>
    <t>(Embargo Aufsichtsdaten OKP bis 24.9.15)</t>
  </si>
  <si>
    <t>T 5.07 OKP: Versichertenbestand per 31.12 nach Versicherer : CH, pro Kanton</t>
  </si>
  <si>
    <r>
      <t xml:space="preserve">Name des OKP Versicherers </t>
    </r>
    <r>
      <rPr>
        <vertAlign val="superscript"/>
        <sz val="10"/>
        <rFont val="Arial"/>
        <family val="2"/>
      </rPr>
      <t>1</t>
    </r>
  </si>
  <si>
    <r>
      <t xml:space="preserve">Ausland </t>
    </r>
    <r>
      <rPr>
        <vertAlign val="superscript"/>
        <sz val="10"/>
        <rFont val="Arial"/>
        <family val="2"/>
      </rPr>
      <t>2</t>
    </r>
  </si>
  <si>
    <t>1) Bei den durchschnittlichen Versichertenbeständen der OKP (pro Kanton und Versicherer), die auf der OKP-Prämienseite des BAG publiziert werden, wird den Fusionen von Versicherern bis zum Moment der Gültigkeit der publizierten Prämien Rechnung getragen; aus diesem Grund kann es Unterschiede zwischen den Tabellen geben.</t>
  </si>
  <si>
    <t>1) Name des Versicherers eventuell gekürzt. Name gültig 2014.</t>
  </si>
  <si>
    <t>2) Personen mit Wohnort im Ausland gemäss Artikel 4 KVV (Entsandte Arbeitnehmer und Arbeitnehmerinnen) und 5 KVV (Personen im öffentlichen Dienst mit Aufenthalt im Ausland) mit Ausnahme derjenigen Personen, die in einem EU oder EFTA Staat wohnen und gestützt auf das Freizügigkeitsakbommen oder das EFTA-Abkommen der schweizerischen Versicherung unterstellt sind (Art. 1 Abs. 2 Bst. d und e KVV).</t>
  </si>
  <si>
    <t>Quelle: EF 3.2</t>
  </si>
  <si>
    <t>T 5.05 KVG-Versicherer: Daten zur freiwilligen Taggeldversicherung</t>
  </si>
  <si>
    <r>
      <t xml:space="preserve">Name des KVG-Versicherers </t>
    </r>
    <r>
      <rPr>
        <vertAlign val="superscript"/>
        <sz val="10"/>
        <rFont val="Arial"/>
        <family val="2"/>
      </rPr>
      <t>1</t>
    </r>
  </si>
  <si>
    <t>KVG-Versi-</t>
  </si>
  <si>
    <t>Prämien</t>
  </si>
  <si>
    <t>Verwaltungs-</t>
  </si>
  <si>
    <t>Stand der</t>
  </si>
  <si>
    <t>cherer nur mit</t>
  </si>
  <si>
    <t xml:space="preserve">aufwand + </t>
  </si>
  <si>
    <t>ergebnis</t>
  </si>
  <si>
    <t xml:space="preserve"> Rückstel-</t>
  </si>
  <si>
    <t>Reserven</t>
  </si>
  <si>
    <t xml:space="preserve">freiwilliger </t>
  </si>
  <si>
    <t>Abschrei-</t>
  </si>
  <si>
    <t>lungen</t>
  </si>
  <si>
    <t>Taggeldversi-</t>
  </si>
  <si>
    <t>in Tausend</t>
  </si>
  <si>
    <t>bungen in</t>
  </si>
  <si>
    <t>cherung : *</t>
  </si>
  <si>
    <t>Fr.</t>
  </si>
  <si>
    <t>Tausend Fr.</t>
  </si>
  <si>
    <t>1) Es gibt OKP-Versicherer, die in der freiwilligen KVG-Krankentaggeld keine Versicherten haben. Name des Versicherers eventuell gekürzt. Name gültig 2014.</t>
  </si>
  <si>
    <t>Quelle: Formular EF1345</t>
  </si>
  <si>
    <t>BAG-Nr. nur wenn [2] oder [3] &lt; &gt; 0</t>
  </si>
  <si>
    <t>* wenn EF 1.12A Total = 0 (keine Versicherten in der OKP)</t>
  </si>
  <si>
    <t>Total EF 3.9.2</t>
  </si>
  <si>
    <t>Total EF 3.9.3</t>
  </si>
  <si>
    <t xml:space="preserve">EF2 Konten 40-47 + 48 Krankheit + Unfall Seiten 2.0 -&gt; 2.1 </t>
  </si>
  <si>
    <t>EF2 Konten Gesamtbetriebergebnis {ohne Position} Krankheit + Unfall Seiten 2.0 -&gt; 2.1</t>
  </si>
  <si>
    <t>EF 1.4 Konto 271</t>
  </si>
  <si>
    <t>EF 1.5 Konto 291</t>
  </si>
  <si>
    <t>T 5.04  Mutationen bei den Krankenversicherern</t>
  </si>
  <si>
    <t>Name des Versicherers</t>
  </si>
  <si>
    <t>Datum</t>
  </si>
  <si>
    <t>nicht mehr</t>
  </si>
  <si>
    <t>Neuer</t>
  </si>
  <si>
    <t>Neues</t>
  </si>
  <si>
    <t>Zusammenschluss oder Transfer mit</t>
  </si>
  <si>
    <t>in der</t>
  </si>
  <si>
    <t>Versicherer</t>
  </si>
  <si>
    <t>Name</t>
  </si>
  <si>
    <t>Tätigkeits-</t>
  </si>
  <si>
    <t>BAG-Nr. / Versicherer</t>
  </si>
  <si>
    <r>
      <t xml:space="preserve">BAG-Liste </t>
    </r>
    <r>
      <rPr>
        <vertAlign val="superscript"/>
        <sz val="10"/>
        <rFont val="Arial"/>
        <family val="2"/>
      </rPr>
      <t>1</t>
    </r>
  </si>
  <si>
    <t>gebiet</t>
  </si>
  <si>
    <t>Supra Caisse-maladie</t>
  </si>
  <si>
    <t>01.01.14</t>
  </si>
  <si>
    <t>CH, 
AT, DE, FR, IT</t>
  </si>
  <si>
    <t>1) Nach dem Entzug der Anerkennung als Krankenversicherer wurden die Leistungen falls notwendig durch den Insolvenzfonds (Gemeinsame Einrichtung) erbracht.</t>
  </si>
  <si>
    <t>Quelle: Verzeichnisse der zugelassenen Krankenversicherer (Mitteilungen) BAG 01/14 2/14 10/14  (www.bag.admin.ch, Rubrik Versicherer und Aufsicht)</t>
  </si>
  <si>
    <r>
      <t xml:space="preserve">T 5.03 KVG-Solvenztest </t>
    </r>
    <r>
      <rPr>
        <b/>
        <vertAlign val="superscript"/>
        <sz val="12"/>
        <rFont val="Arial"/>
        <family val="2"/>
      </rPr>
      <t>1</t>
    </r>
    <r>
      <rPr>
        <b/>
        <sz val="12"/>
        <rFont val="Arial"/>
        <family val="2"/>
      </rPr>
      <t xml:space="preserve"> 2015</t>
    </r>
  </si>
  <si>
    <r>
      <t xml:space="preserve">Name des KVG-Versicherers </t>
    </r>
    <r>
      <rPr>
        <vertAlign val="superscript"/>
        <sz val="10"/>
        <rFont val="Arial"/>
        <family val="2"/>
      </rPr>
      <t>2</t>
    </r>
  </si>
  <si>
    <t xml:space="preserve">Vorhandene  </t>
  </si>
  <si>
    <t xml:space="preserve">Mindesthöhe </t>
  </si>
  <si>
    <r>
      <t xml:space="preserve">Solvenzquote </t>
    </r>
    <r>
      <rPr>
        <b/>
        <vertAlign val="superscript"/>
        <sz val="10"/>
        <rFont val="Arial"/>
        <family val="2"/>
      </rPr>
      <t>4</t>
    </r>
  </si>
  <si>
    <r>
      <t xml:space="preserve">Reserven </t>
    </r>
    <r>
      <rPr>
        <vertAlign val="superscript"/>
        <sz val="10"/>
        <rFont val="Arial"/>
        <family val="2"/>
      </rPr>
      <t>3</t>
    </r>
  </si>
  <si>
    <t>der Reserven</t>
  </si>
  <si>
    <t>in Mio. Fr.</t>
  </si>
  <si>
    <t>1) Die Mindesthöhe der Reserven wird ab 2012 in einem Modell bestimmt, das die Risiken der Versicherer individuell berücksichtigt (KVG-Solvenztest, vgl. Art. 78ff. KVV).</t>
  </si>
  <si>
    <t xml:space="preserve"> Diese neue Berechnungsmethode ersetzt die bis 2011 geltenden Bestimmungen.  Für Versicherer, deren Reserven die Mindesthöhe</t>
  </si>
  <si>
    <t xml:space="preserve"> nicht erreichen (Solvenzquote &lt; 100%), gelten bis 2016 die früheren Reservebestimmungen (vgl. T 5.02).</t>
  </si>
  <si>
    <t xml:space="preserve">2) Name des Versicherers eventuell gekürzt. </t>
  </si>
  <si>
    <t>4) Verhältnis Vorhandene Reserven / Mindesthöhe der Reserven in %.</t>
  </si>
  <si>
    <t>5) Die Angabe beinhaltet einen Einschuss, der vom BAG beanstandet worden ist.</t>
  </si>
  <si>
    <t>Quelle: Solvenztest BAG 2015</t>
  </si>
  <si>
    <t>T 5.02 Erklärungen und Quellen für die Aufsichtsdaten OKP CH (T 5.01)</t>
  </si>
  <si>
    <t>Name des Versicherers eventuell gekürzt, Name gültig 2014.</t>
  </si>
  <si>
    <t>1) Durchschnittlicher Versichertenbestand (nur OKP Versicherer)</t>
  </si>
  <si>
    <t>Durchschnittlicher Versichertenbestand = Mittelwert aller Versicherungsbestände am Ende des Monats.</t>
  </si>
  <si>
    <t>Versicherte mit schweizerischer Prämie. Ohne Versicherte mit EU Prämie (vgl. T 5.06).</t>
  </si>
  <si>
    <t>2) Einnahmen Total (in Mio. Fr.)</t>
  </si>
  <si>
    <t>Prämiensoll, Subventionen und Prämienverbilligungen, Erlösminderungen (Rabatte und Skonti) sowie die übrigen Erträge (Kapital- und Liegenschaftserträge).</t>
  </si>
  <si>
    <t>3A + 3B) Prämien (in Mio. Fr., je versicherte Person in Fr.)</t>
  </si>
  <si>
    <t>Prämiensoll = Prämiensumme gemäss den genehmigten Prämientarifen.</t>
  </si>
  <si>
    <t>4A + 4B + 4C) Risikoausgleich (in Mio. Fr., je versicherte Person in Fr., und in % der Einnahmen)</t>
  </si>
  <si>
    <t xml:space="preserve">Über den Risikoausgleich erhalten Versicherer mit überdurchschnittlich kostenverursachenden Versicherten (Frauen, ältere Personen) Beiträge, </t>
  </si>
  <si>
    <t>welche von den Versicherern mit unterdurchschnittlich kostenverursachenden Versicherten (Männer, jüngere Personen) finanziert werden.</t>
  </si>
  <si>
    <t xml:space="preserve">Eine positive Prozentzahl bedeutet, dass der Versicherer in den Risikoausgleich einzahlen muss, ein negativer Wert steht bei Versicherern, </t>
  </si>
  <si>
    <t>welche aus dem Risikoausgleich Mittel beziehen können.</t>
  </si>
  <si>
    <t>5A + 5B) Nettoleistungen der Versicherer (in Mio. Fr. und je versicherte Person in Fr.)</t>
  </si>
  <si>
    <t>Nettoleistungen = Bezahlte Leistungen der Versicherer an die Leistungserbringer (Ärzte, Spitäler, Apotheken, usw.)</t>
  </si>
  <si>
    <t>nach Abzug der Kostenbeteiligung der Versicherten (Franchise / Selbstbehalt / Tagespauschale im Spital).</t>
  </si>
  <si>
    <t>6A + 6B + 6C) Verwaltungsaufwand und Abschreibungen (in % der Ausgaben, in % der Prämien - Risikoausgleich und je versicherte Person in Fr.)</t>
  </si>
  <si>
    <t xml:space="preserve">Personalaufwand inkl. Sozialleistungen, Verwaltungsräumlichkeiten und Betriebseinrichtungen, EDV-Kosten, Versicherungsprämien </t>
  </si>
  <si>
    <t>(Mobiliar, Haftpflicht usw.), Werbung sowie Abschreibungen. Ausgaben = Total des Versicherungs- und Betriebsaufwands.</t>
  </si>
  <si>
    <t xml:space="preserve">7) Gesamtergebnis (je versicherte Person in Fr.)  </t>
  </si>
  <si>
    <t>Das Gesamtbetriebsergebnis entspricht dem Saldo der Einnahmen (Total des Gesamtertrags) und der Ausgaben (Total des Versicherungs- und Betriebsaufwands).</t>
  </si>
  <si>
    <t xml:space="preserve">8A + 8B) Rückstellungen (in Mio. Fr. und je versicherte Person in Fr.)  </t>
  </si>
  <si>
    <t xml:space="preserve">Rückstellungen für unerledigte Versicherungsfälle, welche am Ende des Jahres für diejenigen Leistungen gebildet werden müssen, </t>
  </si>
  <si>
    <t>welche von den Versicherten bereits in Anspruch genommen worden sind, für die sie aber noch keine Rechnungen erhalten haben.</t>
  </si>
  <si>
    <t xml:space="preserve">Es handelt sich hierbei um geschuldete Leistungen, welche die Versicherer im folgenden Jahr noch zu erbringen haben; sie stellen somit keine Reserven dar. </t>
  </si>
  <si>
    <t>Sicherheits- und Schwankungsreserven = Mittel, die dem Versicherer zur Sicherstellung der langfristigen eigenen Zahlungsfähigkeit dienen.</t>
  </si>
  <si>
    <t>Je nach Grösse des Versicherers müssen folgende Mindestsätze (Reserven in % des jährlichen Prämiensolls) erreicht werden (Art. 78 KVV -&gt; 2011):</t>
  </si>
  <si>
    <t>≤ 100</t>
  </si>
  <si>
    <t>≤ 500</t>
  </si>
  <si>
    <t>≤ 1'000</t>
  </si>
  <si>
    <t>≤ 2'500</t>
  </si>
  <si>
    <t>≤ 5'000</t>
  </si>
  <si>
    <t>≤ 10'000</t>
  </si>
  <si>
    <t>≤ 50'000</t>
  </si>
  <si>
    <r>
      <t>≤ 250'</t>
    </r>
    <r>
      <rPr>
        <sz val="10"/>
        <color indexed="8"/>
        <rFont val="Arial"/>
        <family val="2"/>
      </rPr>
      <t>000</t>
    </r>
  </si>
  <si>
    <r>
      <t>&gt; 250'</t>
    </r>
    <r>
      <rPr>
        <sz val="10"/>
        <color indexed="8"/>
        <rFont val="Arial"/>
        <family val="2"/>
      </rPr>
      <t>000</t>
    </r>
  </si>
  <si>
    <t>1996 -&gt; 2003 **</t>
  </si>
  <si>
    <t>≤  50'000</t>
  </si>
  <si>
    <t>≤  150'000</t>
  </si>
  <si>
    <t>≤  250'000</t>
  </si>
  <si>
    <t>&gt; 250'000</t>
  </si>
  <si>
    <t>2004 -&gt; 2006</t>
  </si>
  <si>
    <t>20% *</t>
  </si>
  <si>
    <t>2009 -&gt; 2011</t>
  </si>
  <si>
    <t>*) Versicherer mit weniger als 50 000 Versicherten sind verpflichtet, eine Rückversicherung abzuschliessen.</t>
  </si>
  <si>
    <t>**) Dabei dürfen Versicherer mit einer entsprechenden Rückversicherung oder Defizitgarantie den Mindestsatz der Reserven unterschreiten.</t>
  </si>
  <si>
    <t xml:space="preserve">2012 -&gt; </t>
  </si>
  <si>
    <t>Neue Berechnungsmethode mit Quantifizierung der versicherungstechnischen Risiken, der Markt- und der Kreditrisiken gemäss Art. 78 a,b,c KVV</t>
  </si>
  <si>
    <t>(vgl. T 5.03). Die Werte ab 2012 sind mit denjenigen aus den Vorjahren aufgrund der Auflösung von stillen Reserven nicht vergleichbar.</t>
  </si>
  <si>
    <t>11) Verwaltungsaufwand (je versicherte Person in Fr.)</t>
  </si>
  <si>
    <t>12A + 12B) Bruttoleistungen der Versicherer (in Mio. Fr. und je versicherte Person in Fr.)</t>
  </si>
  <si>
    <t>Bruttoleistungen = Leistungen der Versicherer an die Leistungserbringer (Ärzte, Spitäler, Apotheken, usw.)</t>
  </si>
  <si>
    <r>
      <t>mit</t>
    </r>
    <r>
      <rPr>
        <sz val="10"/>
        <color indexed="8"/>
        <rFont val="Arial"/>
        <family val="2"/>
      </rPr>
      <t xml:space="preserve"> Kostenbeteiligung der Versicherten (Franchise / Selbstbehalt / Tagespauschale im Spital).</t>
    </r>
  </si>
  <si>
    <t>13A + 13B) Kostenbeteiligung der Versicherten (in Mio. Fr. und je versicherte Person in Fr.)</t>
  </si>
  <si>
    <t>Kostenbeteiligung der Versicherten: Franchise / Selbstbehalt / Tagespauschale im Spital.</t>
  </si>
  <si>
    <t>Berücksichtigt nur die bei dem Versicherer eingereichten Rechnungen.</t>
  </si>
  <si>
    <t>14) Ausgaben Total (in Mio. Fr.)</t>
  </si>
  <si>
    <t>Ausgaben = Total Versicherungs- und Betriebsaufwand.</t>
  </si>
  <si>
    <t>15) Verhältnis Nettoleistungen / Prämien in %</t>
  </si>
  <si>
    <t>VVG Zusatzversicherungen : Prämien (in Mio. Fr.)  : KVG-Versicherer, welche eigene VVG-Zusatzversicherungen anbieten [ 10) -&gt; 2011 ].</t>
  </si>
  <si>
    <t>Infolge der Überarbeitung des Kontenplans beim BAG sind diese Angaben seit 2012 nur noch bei der FINMA (vgl. Fussnote 1) von Tabelle 7.01) verfügbar.</t>
  </si>
  <si>
    <t xml:space="preserve">Quelle: Formulare EF 1345 </t>
  </si>
  <si>
    <t xml:space="preserve">BAG-Nr. nur wenn EF1.12A Total  &gt; 0 </t>
  </si>
  <si>
    <t>4A</t>
  </si>
  <si>
    <t>4B</t>
  </si>
  <si>
    <t>4C</t>
  </si>
  <si>
    <t>5A</t>
  </si>
  <si>
    <t>5B</t>
  </si>
  <si>
    <t>6C</t>
  </si>
  <si>
    <t>Aufsichtsdaten OKP gemäss Art. 31 KVV (Stand 1.1.08) / gemäss Art. 28b KVV (Stand 1.1.09)</t>
  </si>
  <si>
    <t>T 5.01 Aufsichtsdaten OKP CH</t>
  </si>
  <si>
    <t>Name des OKP Versicherers</t>
  </si>
  <si>
    <t>Durch-</t>
  </si>
  <si>
    <t>Netto-</t>
  </si>
  <si>
    <t>Kosten-</t>
  </si>
  <si>
    <t>Brutto-</t>
  </si>
  <si>
    <t>Risikoaus–</t>
  </si>
  <si>
    <t>Gesamter-</t>
  </si>
  <si>
    <t>Verhältnis</t>
  </si>
  <si>
    <t>Einnahmen</t>
  </si>
  <si>
    <t>Ausgaben</t>
  </si>
  <si>
    <t>Risiko–</t>
  </si>
  <si>
    <t>schnittlicher</t>
  </si>
  <si>
    <t xml:space="preserve">je versicherte </t>
  </si>
  <si>
    <t>leistungen</t>
  </si>
  <si>
    <t>beteiligung</t>
  </si>
  <si>
    <t>gleich je</t>
  </si>
  <si>
    <t>gebnis je</t>
  </si>
  <si>
    <t>Reserven je</t>
  </si>
  <si>
    <t>gleich in %</t>
  </si>
  <si>
    <t>ausgleich</t>
  </si>
  <si>
    <t xml:space="preserve">aufwand </t>
  </si>
  <si>
    <t>(Verwaltungsauf.</t>
  </si>
  <si>
    <t>Versicherten-</t>
  </si>
  <si>
    <t xml:space="preserve">Person </t>
  </si>
  <si>
    <t>je versicherte</t>
  </si>
  <si>
    <t xml:space="preserve"> versicherte</t>
  </si>
  <si>
    <t>versicherte</t>
  </si>
  <si>
    <t>lungen je</t>
  </si>
  <si>
    <t xml:space="preserve">versicherte </t>
  </si>
  <si>
    <t>leistungen /</t>
  </si>
  <si>
    <t>der Ein-</t>
  </si>
  <si>
    <t xml:space="preserve"> in Mio. Fr.</t>
  </si>
  <si>
    <t xml:space="preserve"> je</t>
  </si>
  <si>
    <t>+ Abschreib.) /</t>
  </si>
  <si>
    <t>bestand</t>
  </si>
  <si>
    <t>bungen je</t>
  </si>
  <si>
    <t xml:space="preserve"> Person</t>
  </si>
  <si>
    <t>nahmen</t>
  </si>
  <si>
    <t>bungen</t>
  </si>
  <si>
    <t>(Prämien -</t>
  </si>
  <si>
    <t>Person</t>
  </si>
  <si>
    <t xml:space="preserve"> in % der </t>
  </si>
  <si>
    <t>Person in Fr.</t>
  </si>
  <si>
    <t>Risikoausgleich)</t>
  </si>
  <si>
    <t>9C</t>
  </si>
  <si>
    <t>11A</t>
  </si>
  <si>
    <t>11B</t>
  </si>
  <si>
    <t>11C</t>
  </si>
  <si>
    <t>Quelle und Erklärungen: T 5.02</t>
  </si>
  <si>
    <t>Datenstand: 22.9.15</t>
  </si>
  <si>
    <t>CSS Kranken-Versicherung AG</t>
  </si>
  <si>
    <t>5)</t>
  </si>
  <si>
    <t>Supra-1846 SA</t>
  </si>
  <si>
    <t>Kranken- und Unfallkasse Einsiedeln</t>
  </si>
  <si>
    <t>CONCORDIA Schweizerische Kranken- und Unfallversicherung AG</t>
  </si>
  <si>
    <t>ÖKK Kranken- und Unfallversicherungen AG</t>
  </si>
  <si>
    <t>Krankenversicherung Flaachtal AG</t>
  </si>
  <si>
    <t>Kolping</t>
  </si>
  <si>
    <t>Krankenkasse Zeneggen KKZ</t>
  </si>
  <si>
    <t>Krankenkasse Visperterminen KVV</t>
  </si>
  <si>
    <t>Caisse maladie Vallée d'Entremont</t>
  </si>
  <si>
    <t>Caisse maladie du personnel communal de la Ville de Neuchâtel</t>
  </si>
  <si>
    <t>Krankenkasse Wädenswil</t>
  </si>
  <si>
    <t>Krankenkasse Stoffel</t>
  </si>
  <si>
    <t>Taggeldkasse bildende KünstlerInnen</t>
  </si>
  <si>
    <t>Mutuel Assurance Maladie  SA</t>
  </si>
  <si>
    <t>Gewerbliche Krankenkasse Bern</t>
  </si>
  <si>
    <t>AMB Assurance maladie et accidents</t>
  </si>
  <si>
    <t>HOTELA Caisse maladie</t>
  </si>
  <si>
    <t>KSM Krankenkasse Schweiz. Metallbaurfirmen</t>
  </si>
  <si>
    <t>INTRAS Kranken-Versicherung AG</t>
  </si>
  <si>
    <t>Krankengeldversicherung für Mitarbeiter der fenaco</t>
  </si>
  <si>
    <t>avanex Versicherungen AG</t>
  </si>
  <si>
    <t>sansan Versicherungen AG</t>
  </si>
  <si>
    <t>indivo</t>
  </si>
  <si>
    <t>32</t>
  </si>
  <si>
    <t>57</t>
  </si>
  <si>
    <t>134</t>
  </si>
  <si>
    <t>182</t>
  </si>
  <si>
    <t>194</t>
  </si>
  <si>
    <t>246</t>
  </si>
  <si>
    <t>290</t>
  </si>
  <si>
    <t>CONCORDIA Schweiz. Kranken- und Unfallversicherung AG</t>
  </si>
  <si>
    <t>294</t>
  </si>
  <si>
    <t>AGILIA Krankenkasse AG</t>
  </si>
  <si>
    <t>312</t>
  </si>
  <si>
    <t>343</t>
  </si>
  <si>
    <t>360</t>
  </si>
  <si>
    <t>376</t>
  </si>
  <si>
    <t>455</t>
  </si>
  <si>
    <t>509</t>
  </si>
  <si>
    <t>558</t>
  </si>
  <si>
    <t>762</t>
  </si>
  <si>
    <t>774</t>
  </si>
  <si>
    <t>780</t>
  </si>
  <si>
    <t>820</t>
  </si>
  <si>
    <t>829</t>
  </si>
  <si>
    <t>881</t>
  </si>
  <si>
    <t>901</t>
  </si>
  <si>
    <t>Sanavals Gesundheitskasse</t>
  </si>
  <si>
    <t>923</t>
  </si>
  <si>
    <t>Krankenkasse SLKK</t>
  </si>
  <si>
    <t>941</t>
  </si>
  <si>
    <t>966</t>
  </si>
  <si>
    <t>994</t>
  </si>
  <si>
    <t>1040</t>
  </si>
  <si>
    <t>1060</t>
  </si>
  <si>
    <t>1113</t>
  </si>
  <si>
    <t>1147</t>
  </si>
  <si>
    <t>1179</t>
  </si>
  <si>
    <t>Caisse Maladie du Personnel de la Ville de Neuchâtel</t>
  </si>
  <si>
    <t>*</t>
  </si>
  <si>
    <t>1318</t>
  </si>
  <si>
    <t>1322</t>
  </si>
  <si>
    <t>1328</t>
  </si>
  <si>
    <t>1331</t>
  </si>
  <si>
    <t>1362</t>
  </si>
  <si>
    <t>1384</t>
  </si>
  <si>
    <t>1386</t>
  </si>
  <si>
    <t>1401</t>
  </si>
  <si>
    <t>1402</t>
  </si>
  <si>
    <t>1423</t>
  </si>
  <si>
    <t>1479</t>
  </si>
  <si>
    <t>1491</t>
  </si>
  <si>
    <t>1507</t>
  </si>
  <si>
    <t>1509</t>
  </si>
  <si>
    <t>1520</t>
  </si>
  <si>
    <t>Hotela caisse maladie</t>
  </si>
  <si>
    <t>1522</t>
  </si>
  <si>
    <t>KSM Krankenkasse Schweiz. Metallbaufirmen</t>
  </si>
  <si>
    <t>1529</t>
  </si>
  <si>
    <t>1535</t>
  </si>
  <si>
    <t>1540</t>
  </si>
  <si>
    <t>1555</t>
  </si>
  <si>
    <t>1560</t>
  </si>
  <si>
    <t>1562</t>
  </si>
  <si>
    <t>1565</t>
  </si>
  <si>
    <t>1566</t>
  </si>
  <si>
    <t>1569</t>
  </si>
  <si>
    <t>1570</t>
  </si>
  <si>
    <t>1575</t>
  </si>
  <si>
    <t>12: Prämientarif in der OKP</t>
  </si>
  <si>
    <t>Standardprämien ab 1996: CH</t>
  </si>
  <si>
    <t>12.02</t>
  </si>
  <si>
    <t>Standardprämien pro Kanton für Erwachsene pro Prämienregion 2016</t>
  </si>
  <si>
    <t>12.03</t>
  </si>
  <si>
    <t>Standardprämien pro Kanton für junge Erwachsene pro Prämienregion 2016</t>
  </si>
  <si>
    <t>12.04</t>
  </si>
  <si>
    <t>Standardprämien pro Kanton für Kinder pro Prämienregion 2016</t>
  </si>
  <si>
    <t>12.05</t>
  </si>
  <si>
    <t>12.06</t>
  </si>
  <si>
    <r>
      <t xml:space="preserve">T 12.01 Prämientarif: Standardprämien </t>
    </r>
    <r>
      <rPr>
        <b/>
        <vertAlign val="superscript"/>
        <sz val="12"/>
        <rFont val="Arial"/>
        <family val="2"/>
      </rPr>
      <t>1</t>
    </r>
    <r>
      <rPr>
        <b/>
        <sz val="12"/>
        <rFont val="Arial"/>
        <family val="2"/>
      </rPr>
      <t xml:space="preserve">  OKP in Franken ab 1996: CH</t>
    </r>
  </si>
  <si>
    <r>
      <t xml:space="preserve">(26 J. und älter) </t>
    </r>
    <r>
      <rPr>
        <vertAlign val="superscript"/>
        <sz val="11"/>
        <rFont val="Arial"/>
        <family val="2"/>
      </rPr>
      <t>2</t>
    </r>
  </si>
  <si>
    <r>
      <t xml:space="preserve">(0-18 Jahre) </t>
    </r>
    <r>
      <rPr>
        <vertAlign val="superscript"/>
        <sz val="11"/>
        <rFont val="Arial"/>
        <family val="2"/>
      </rPr>
      <t>4</t>
    </r>
  </si>
  <si>
    <r>
      <t xml:space="preserve">(19-25 Jahre) </t>
    </r>
    <r>
      <rPr>
        <vertAlign val="superscript"/>
        <sz val="11"/>
        <rFont val="Arial"/>
        <family val="2"/>
      </rPr>
      <t>3</t>
    </r>
  </si>
  <si>
    <t>Quelle: T 12.02, 12.03, 12.04</t>
  </si>
  <si>
    <r>
      <t>1) Prämien publiziert in den OKP Prämienwegweisern 1996-&gt;2016 vom BAG (</t>
    </r>
    <r>
      <rPr>
        <i/>
        <sz val="10"/>
        <rFont val="Arial"/>
        <family val="2"/>
      </rPr>
      <t>Prämienübersicht</t>
    </r>
    <r>
      <rPr>
        <sz val="10"/>
        <rFont val="Arial"/>
        <family val="2"/>
      </rPr>
      <t>).</t>
    </r>
  </si>
  <si>
    <r>
      <t xml:space="preserve">Ausgewiesen wird die </t>
    </r>
    <r>
      <rPr>
        <b/>
        <sz val="10"/>
        <rFont val="Arial"/>
        <family val="2"/>
      </rPr>
      <t>geschätzte</t>
    </r>
    <r>
      <rPr>
        <sz val="10"/>
        <rFont val="Arial"/>
        <family val="2"/>
      </rPr>
      <t xml:space="preserve"> monatliche Durchschnittsprämie </t>
    </r>
    <r>
      <rPr>
        <b/>
        <sz val="10"/>
        <rFont val="Arial"/>
        <family val="2"/>
      </rPr>
      <t>OKP</t>
    </r>
    <r>
      <rPr>
        <sz val="10"/>
        <rFont val="Arial"/>
        <family val="2"/>
      </rPr>
      <t xml:space="preserve"> in Franken; die Berechnungen beruhen auf den Prämientarifen</t>
    </r>
  </si>
  <si>
    <r>
      <rPr>
        <b/>
        <sz val="10"/>
        <rFont val="Arial"/>
        <family val="2"/>
      </rPr>
      <t>inklusive Unfalldeckung der ordentlichen Franchise</t>
    </r>
    <r>
      <rPr>
        <sz val="10"/>
        <rFont val="Arial"/>
        <family val="2"/>
      </rPr>
      <t xml:space="preserve"> und auf den Versichertenbeständen nach Kantonen, nach Versicherer </t>
    </r>
  </si>
  <si>
    <t xml:space="preserve">und nach Prämienregionen, gegebenenfalls mit provisorisch genehmigten Prämien, ohne Berücksichtigung einer allfälligen </t>
  </si>
  <si>
    <t xml:space="preserve">unterjährigen Prämienerhöhung eines Versicherers. Die Tarife der Versicherungsmodelle mit wählbarer Franchise, </t>
  </si>
  <si>
    <t xml:space="preserve">Bonus oder eingeschränkter Wahl des Leistungserbringers wurden hier nicht berücksichtigt. </t>
  </si>
  <si>
    <t>2) Die Werte für 1996 wurden revidiert. Diese Werte beziehen sich auf das KVG-Einführungsjahr und sind infolge teilweise</t>
  </si>
  <si>
    <t>unvollständiger Daten mit Zurückhaltung zu interpretieren.</t>
  </si>
  <si>
    <t>3) Die Werte für 1996 wurden revidiert. Sie wurden mittels der Veränderungen 1996/97 der Durchschnittsprämien der Erwachsenen geschätzt.</t>
  </si>
  <si>
    <t>Bis zum Jahr 2000 gab es nur reduzierte Prämien für junge Erwachsene, welche noch in Ausbildung waren. Mit dem Weglassen</t>
  </si>
  <si>
    <t>der Bedingung "in Ausbildung" in 2001 kamen deutlich mehr Personen, welche vorher eine Erwachsenenprämie bezahlen mussten,</t>
  </si>
  <si>
    <t>in den Genuss einer reduzierten Prämie. Als Folge hiervon musste die reduzierte Prämie relativ stark auf 2001 hin erhöht werden.</t>
  </si>
  <si>
    <t>4) Die Werte für 1996 wurden revidiert. Sie wurden mittels der Veränderungen 1996/97 der Durchschnittsprämien der Erwachsenen geschätzt.</t>
  </si>
  <si>
    <t>–</t>
  </si>
  <si>
    <t>24.9.15: T5, 5.01-&gt;5.07, T12, 12.01</t>
  </si>
  <si>
    <t>29.9.15: T4, 4.01-&gt;4.11</t>
  </si>
  <si>
    <t>T 4.11 Zahlungen der Kantone für ausstehende Forderungen aus der OKP seit 2008</t>
  </si>
  <si>
    <r>
      <t xml:space="preserve">             Kostenvolumen in Mio. Franken </t>
    </r>
    <r>
      <rPr>
        <vertAlign val="superscript"/>
        <sz val="11"/>
        <rFont val="Arial"/>
        <family val="2"/>
      </rPr>
      <t>1</t>
    </r>
  </si>
  <si>
    <t>Vorjahr in Mio. Fr.</t>
  </si>
  <si>
    <r>
      <t xml:space="preserve">CH </t>
    </r>
    <r>
      <rPr>
        <b/>
        <vertAlign val="superscript"/>
        <sz val="11"/>
        <rFont val="Arial"/>
        <family val="2"/>
      </rPr>
      <t>2</t>
    </r>
  </si>
  <si>
    <t>Datenstand: 17.08.15</t>
  </si>
  <si>
    <t>Quelle: Erhebung der Prämienverbilligung in der Krankenversicherung, BAG: Formular PV 2.1.</t>
  </si>
  <si>
    <t>1) Prämien und Kostenbeteiligungen sowie Verzugszinse und Betreibungskosten, gemäss Art. 64a KVG bzw Art. 105k KVV.</t>
  </si>
  <si>
    <t xml:space="preserve">    In T 11.11 sind die Anzahl der Versicherten, die im betrachteten Jahr von den Versicherern betrieben wurden und </t>
  </si>
  <si>
    <t xml:space="preserve">    das den Betreibungen unterliegende Prämienvolumen ausgewiesen. Die Zahlen sind daher nicht miteinander vergleichbar.</t>
  </si>
  <si>
    <r>
      <t xml:space="preserve">2) Angaben in einigen Kantonen unvollständig und damit auch für CH. </t>
    </r>
    <r>
      <rPr>
        <i/>
        <sz val="10"/>
        <rFont val="Arial"/>
        <family val="2"/>
      </rPr>
      <t>(kursiv)</t>
    </r>
  </si>
  <si>
    <r>
      <t>T 4.10 Versicherte mit ausstehenden Forderungen aus der OKP</t>
    </r>
    <r>
      <rPr>
        <b/>
        <vertAlign val="superscript"/>
        <sz val="12"/>
        <rFont val="Arial"/>
        <family val="2"/>
      </rPr>
      <t xml:space="preserve"> </t>
    </r>
    <r>
      <rPr>
        <b/>
        <sz val="12"/>
        <rFont val="Arial"/>
        <family val="2"/>
      </rPr>
      <t>nach Kanton</t>
    </r>
  </si>
  <si>
    <r>
      <t xml:space="preserve">Versicherte mit Zahlungsausständen </t>
    </r>
    <r>
      <rPr>
        <vertAlign val="superscript"/>
        <sz val="11"/>
        <rFont val="Arial"/>
        <family val="2"/>
      </rPr>
      <t>1</t>
    </r>
  </si>
  <si>
    <r>
      <t xml:space="preserve">Betrag </t>
    </r>
    <r>
      <rPr>
        <b/>
        <vertAlign val="superscript"/>
        <sz val="11"/>
        <rFont val="Arial"/>
        <family val="2"/>
      </rPr>
      <t>2</t>
    </r>
  </si>
  <si>
    <t>gegenüber Vorjahr</t>
  </si>
  <si>
    <t>in 1'000 Personen</t>
  </si>
  <si>
    <r>
      <t>CH</t>
    </r>
    <r>
      <rPr>
        <b/>
        <vertAlign val="superscript"/>
        <sz val="11"/>
        <rFont val="Arial"/>
        <family val="2"/>
      </rPr>
      <t xml:space="preserve"> 3</t>
    </r>
  </si>
  <si>
    <t>1) Versicherte mit Zahlungsausständen, für die der Kanton 2014 die Kosten bezahlt hat.</t>
  </si>
  <si>
    <t>2) Prämien und Kostenbeteiligungen sowie Verzugszinse und Betreibungskosten, gemäss Art. 64a KVG bzw. Art. 105k KVV.</t>
  </si>
  <si>
    <t xml:space="preserve">    In T 11.11 sind die Anzahl der Versicherten, die im betrachteten Jahr von den Versicherern betrieben wurden und das</t>
  </si>
  <si>
    <t xml:space="preserve">    den Betreibungen unterliegende Prämienvolumen ausgewiesen. Die Zahlen sind daher nicht miteinander vergleichbar.</t>
  </si>
  <si>
    <t xml:space="preserve">3) Das Total der Personen mit Zahlungsausständen entspricht nicht der Summe Männer + Frauen, da die Verteilung nach </t>
  </si>
  <si>
    <t xml:space="preserve">    Geschlecht nicht bei allen Kantonen verfügbar ist.</t>
  </si>
  <si>
    <r>
      <t xml:space="preserve">    Angaben in einigen Kantonen unvollständig und damit auch für CH. </t>
    </r>
    <r>
      <rPr>
        <i/>
        <sz val="10"/>
        <rFont val="Arial"/>
        <family val="2"/>
      </rPr>
      <t>(kursiv)</t>
    </r>
  </si>
  <si>
    <t>T 4.09 KVG-Verteilmodell: Bundesbeiträge 2014 - 2016</t>
  </si>
  <si>
    <r>
      <t xml:space="preserve">Bundesbeiträge in Franken </t>
    </r>
    <r>
      <rPr>
        <b/>
        <vertAlign val="superscript"/>
        <sz val="11"/>
        <rFont val="Arial"/>
        <family val="2"/>
      </rPr>
      <t>1</t>
    </r>
  </si>
  <si>
    <t>Berechnungsbasis 2016</t>
  </si>
  <si>
    <t>Mittlere</t>
  </si>
  <si>
    <t>Grenz-</t>
  </si>
  <si>
    <t>Mittlere Wohn-</t>
  </si>
  <si>
    <t>Wohnbe-</t>
  </si>
  <si>
    <r>
      <t xml:space="preserve">gänger </t>
    </r>
    <r>
      <rPr>
        <vertAlign val="superscript"/>
        <sz val="10"/>
        <rFont val="Arial"/>
        <family val="2"/>
      </rPr>
      <t>2</t>
    </r>
  </si>
  <si>
    <t>bevölkerung und</t>
  </si>
  <si>
    <r>
      <t xml:space="preserve">völkerung </t>
    </r>
    <r>
      <rPr>
        <vertAlign val="superscript"/>
        <sz val="11"/>
        <rFont val="Arial"/>
        <family val="2"/>
      </rPr>
      <t>2</t>
    </r>
  </si>
  <si>
    <t>Grenzgänger</t>
  </si>
  <si>
    <t xml:space="preserve"> </t>
  </si>
  <si>
    <t>Datenstand: 28.09.2015</t>
  </si>
  <si>
    <t>Quelle: KVG-Verteilmodelle für Bundesbeiträge für 2014/2015/2016.</t>
  </si>
  <si>
    <t>1) Ab 1.1.2008 wird die Prämienverbilligung nach der Neugestaltung des Finanzausgleichs und der Aufgabenteilung</t>
  </si>
  <si>
    <t xml:space="preserve">    zwischen Bund und Kantonen (NFA) berechnet. Vgl. Erläuterungen im Anhang H.</t>
  </si>
  <si>
    <t>2) Mittlere Wohnbevölkerung 2014: Durchschnittliche Wohnbevölkerung in einem bestimmten Gebiet nach wirtschaftlichem Wohnsitz.</t>
  </si>
  <si>
    <t xml:space="preserve">    Quelle: BFS Sektion Bevölkerungsentwicklung und versicherte Grenzgänger 2014 und deren Familienangehörige; Quelle: EF S 3, 2014.</t>
  </si>
  <si>
    <r>
      <t xml:space="preserve">T 4.08 Prämienverbilligung OKP: effektiv ausgerichtete Beiträge nach Kanton </t>
    </r>
    <r>
      <rPr>
        <b/>
        <vertAlign val="superscript"/>
        <sz val="12"/>
        <rFont val="Arial"/>
        <family val="2"/>
      </rPr>
      <t>1</t>
    </r>
  </si>
  <si>
    <t>Beiträge</t>
  </si>
  <si>
    <t>Durchschnitt</t>
  </si>
  <si>
    <t>nach KVG</t>
  </si>
  <si>
    <t>für 2014</t>
  </si>
  <si>
    <t>für 2013 und früher</t>
  </si>
  <si>
    <r>
      <t xml:space="preserve">nach KVG </t>
    </r>
    <r>
      <rPr>
        <b/>
        <vertAlign val="superscript"/>
        <sz val="10"/>
        <rFont val="Arial"/>
        <family val="2"/>
      </rPr>
      <t>2</t>
    </r>
  </si>
  <si>
    <t>pro Haushalt</t>
  </si>
  <si>
    <t>pro Bezüger</t>
  </si>
  <si>
    <t>der Durch-</t>
  </si>
  <si>
    <t>in Franken</t>
  </si>
  <si>
    <r>
      <t xml:space="preserve">schnittsprämie </t>
    </r>
    <r>
      <rPr>
        <vertAlign val="superscript"/>
        <sz val="11"/>
        <rFont val="Arial"/>
        <family val="2"/>
      </rPr>
      <t>4</t>
    </r>
  </si>
  <si>
    <r>
      <t xml:space="preserve">BE </t>
    </r>
    <r>
      <rPr>
        <vertAlign val="superscript"/>
        <sz val="11"/>
        <rFont val="Arial"/>
        <family val="2"/>
      </rPr>
      <t>3</t>
    </r>
  </si>
  <si>
    <r>
      <t xml:space="preserve">CH </t>
    </r>
    <r>
      <rPr>
        <b/>
        <vertAlign val="superscript"/>
        <sz val="11"/>
        <rFont val="Arial"/>
        <family val="2"/>
      </rPr>
      <t>3</t>
    </r>
  </si>
  <si>
    <t>Datenstand: 20.08.15</t>
  </si>
  <si>
    <t>Quelle: Erhebung der Prämienverbilligung in der Krankenversicherung, BAG: Formular PV1, 2 und T 3.08</t>
  </si>
  <si>
    <t>1) Ohne Zahlungen der Kantone für ausstehende Forderungen aus der OKP. Zu den Zahlungsausständen vgl. T 4.10 und T 4.11.</t>
  </si>
  <si>
    <t>2) Effektiv im Berichtsjahr an die Haushalte/Bezüger ausbezahlte Prämienverbilligungen nach KVG. Bund und Kantone.</t>
  </si>
  <si>
    <t xml:space="preserve">    Ab 1.1.2008 wird die Prämienverbilligung nach der Neugestaltung des Finanzausgleichs und der Aufgabenteilung</t>
  </si>
  <si>
    <t>3) Siehe die Hinweise zum Kanton Bern in T 4.01.</t>
  </si>
  <si>
    <t>4) Durchschnittsprämie = Prämiensoll gemäss T 3.08.</t>
  </si>
  <si>
    <t xml:space="preserve">T 4.07 KVG-Verteilmodell: Berechnungsbasis sowie Bundes- und Kantonsbeiträge </t>
  </si>
  <si>
    <r>
      <t xml:space="preserve">      KVG-Verteilmodell 2014 </t>
    </r>
    <r>
      <rPr>
        <vertAlign val="superscript"/>
        <sz val="11"/>
        <rFont val="Arial"/>
        <family val="2"/>
      </rPr>
      <t>2</t>
    </r>
  </si>
  <si>
    <r>
      <t>gänger</t>
    </r>
    <r>
      <rPr>
        <sz val="10"/>
        <rFont val="Arial"/>
        <family val="2"/>
      </rPr>
      <t xml:space="preserve"> </t>
    </r>
    <r>
      <rPr>
        <vertAlign val="superscript"/>
        <sz val="10"/>
        <rFont val="Arial"/>
        <family val="2"/>
      </rPr>
      <t>1</t>
    </r>
  </si>
  <si>
    <t>bevölkerung</t>
  </si>
  <si>
    <t>Bundesbeiträge</t>
  </si>
  <si>
    <t>Kantonsbeiträge</t>
  </si>
  <si>
    <t>davon Anteil</t>
  </si>
  <si>
    <r>
      <t xml:space="preserve">völkerung </t>
    </r>
    <r>
      <rPr>
        <vertAlign val="superscript"/>
        <sz val="10"/>
        <rFont val="Arial"/>
        <family val="2"/>
      </rPr>
      <t>1</t>
    </r>
  </si>
  <si>
    <t>und Grenz-</t>
  </si>
  <si>
    <t>der Kantone</t>
  </si>
  <si>
    <t>gänger</t>
  </si>
  <si>
    <r>
      <t>in Franken</t>
    </r>
    <r>
      <rPr>
        <b/>
        <sz val="10"/>
        <rFont val="Arial"/>
        <family val="2"/>
      </rPr>
      <t xml:space="preserve"> </t>
    </r>
    <r>
      <rPr>
        <b/>
        <vertAlign val="superscript"/>
        <sz val="10"/>
        <rFont val="Arial"/>
        <family val="2"/>
      </rPr>
      <t>3</t>
    </r>
  </si>
  <si>
    <r>
      <t xml:space="preserve">BE </t>
    </r>
    <r>
      <rPr>
        <vertAlign val="superscript"/>
        <sz val="11"/>
        <rFont val="Arial"/>
        <family val="2"/>
      </rPr>
      <t>4</t>
    </r>
  </si>
  <si>
    <r>
      <t xml:space="preserve">CH </t>
    </r>
    <r>
      <rPr>
        <b/>
        <vertAlign val="superscript"/>
        <sz val="11"/>
        <rFont val="Arial"/>
        <family val="2"/>
      </rPr>
      <t>4</t>
    </r>
  </si>
  <si>
    <t>Quelle: Bundesbeiträge: KVG-Verteilmodell für das Jahr 2014</t>
  </si>
  <si>
    <r>
      <t xml:space="preserve">       </t>
    </r>
    <r>
      <rPr>
        <sz val="12"/>
        <rFont val="Arial"/>
        <family val="2"/>
      </rPr>
      <t xml:space="preserve">    </t>
    </r>
    <r>
      <rPr>
        <sz val="10"/>
        <rFont val="Arial"/>
        <family val="2"/>
      </rPr>
      <t>Kantonsbeiträge: Erhebung der Prämienverbilligung in der Krankenversicherung, BAG: Formular PV 1</t>
    </r>
  </si>
  <si>
    <t xml:space="preserve">1) Mittlere Wohnbevölkerung 2012: Durchschnittliche Wohnbevölkerung in einem bestimmten Gebiet nach wirtschaftlichem Wohnsitz; </t>
  </si>
  <si>
    <t xml:space="preserve">    Quelle: BFS Sektion Bevölkerungsentwicklung und versicherte Grenzgänger 2012 und deren Familienangehörige; Quelle: EF S 3, 2012.</t>
  </si>
  <si>
    <t>2) Ohne Zahlungen der Kantone für ausstehende Forderungen aus der OKP. Zu den Zahlungsausständen vgl. T 4.10 und T 4.11.</t>
  </si>
  <si>
    <t>3) Ab 1.1.2008 wird die Prämienverbilligung nach der Neugestaltung des Finanzausgleichs und der Aufgabenteilung</t>
  </si>
  <si>
    <r>
      <t xml:space="preserve">   </t>
    </r>
    <r>
      <rPr>
        <sz val="8"/>
        <rFont val="Arial"/>
        <family val="2"/>
      </rPr>
      <t xml:space="preserve">  </t>
    </r>
    <r>
      <rPr>
        <sz val="10"/>
        <rFont val="Arial"/>
        <family val="2"/>
      </rPr>
      <t>zwischen Bund und Kantonen (NFA) berechnet. Vgl. Erläuterungen im Anhang H.</t>
    </r>
  </si>
  <si>
    <t>4) Siehe die Hinweise zum Kanton Bern in T 4.01.</t>
  </si>
  <si>
    <r>
      <t xml:space="preserve">T 4.06 Ausbezahlter Betrag nach Kanton in Mio. Franken </t>
    </r>
    <r>
      <rPr>
        <b/>
        <vertAlign val="superscript"/>
        <sz val="12"/>
        <rFont val="Arial"/>
        <family val="2"/>
      </rPr>
      <t>1</t>
    </r>
  </si>
  <si>
    <t>Bezüger</t>
  </si>
  <si>
    <t xml:space="preserve">davon </t>
  </si>
  <si>
    <t>(26 Jahre</t>
  </si>
  <si>
    <t xml:space="preserve">Alter </t>
  </si>
  <si>
    <t>Bezüger von</t>
  </si>
  <si>
    <t>Sozialhilfe-</t>
  </si>
  <si>
    <t>Bezüger, deren</t>
  </si>
  <si>
    <t>und älter)</t>
  </si>
  <si>
    <t>unbekannt</t>
  </si>
  <si>
    <t>Ergänzungs-</t>
  </si>
  <si>
    <t>bezüger</t>
  </si>
  <si>
    <t>OKP-Prämien</t>
  </si>
  <si>
    <t>vollumfänglich</t>
  </si>
  <si>
    <t>verbilligt werden</t>
  </si>
  <si>
    <r>
      <t xml:space="preserve">BE </t>
    </r>
    <r>
      <rPr>
        <vertAlign val="superscript"/>
        <sz val="11"/>
        <rFont val="Arial"/>
        <family val="2"/>
      </rPr>
      <t>2</t>
    </r>
  </si>
  <si>
    <r>
      <t xml:space="preserve">CH </t>
    </r>
    <r>
      <rPr>
        <b/>
        <vertAlign val="superscript"/>
        <sz val="11"/>
        <rFont val="Arial"/>
        <family val="2"/>
      </rPr>
      <t>2, 3</t>
    </r>
  </si>
  <si>
    <t>Quelle: Erhebung der Prämienverbilligung in der Krankenversicherung, BAG: Formular PV 2.1</t>
  </si>
  <si>
    <t>2) Siehe die Hinweise zum Kanton Bern in T 4.01.</t>
  </si>
  <si>
    <r>
      <t xml:space="preserve">3) Angaben im Kanton BL unvollständig und damit auch für CH. </t>
    </r>
    <r>
      <rPr>
        <i/>
        <sz val="10"/>
        <rFont val="Arial"/>
        <family val="2"/>
      </rPr>
      <t>(kursiv)</t>
    </r>
  </si>
  <si>
    <r>
      <t xml:space="preserve">T 4.05 Anzahl subventionierte Haushalte </t>
    </r>
    <r>
      <rPr>
        <b/>
        <vertAlign val="superscript"/>
        <sz val="12"/>
        <rFont val="Arial"/>
        <family val="2"/>
      </rPr>
      <t>1</t>
    </r>
    <r>
      <rPr>
        <b/>
        <sz val="12"/>
        <rFont val="Arial"/>
        <family val="2"/>
      </rPr>
      <t xml:space="preserve">  nach ausbezahltem Jahresbetrag und Kanton</t>
    </r>
  </si>
  <si>
    <t xml:space="preserve">Kanton </t>
  </si>
  <si>
    <r>
      <t xml:space="preserve">        Haushalte mit ausbezahltem Jahresbetrag in Franken </t>
    </r>
    <r>
      <rPr>
        <vertAlign val="superscript"/>
        <sz val="11"/>
        <rFont val="Arial"/>
        <family val="2"/>
      </rPr>
      <t>2</t>
    </r>
  </si>
  <si>
    <t>1 - 600</t>
  </si>
  <si>
    <t>601 -</t>
  </si>
  <si>
    <t>1'201 -</t>
  </si>
  <si>
    <t>2'401 -</t>
  </si>
  <si>
    <t>3'601 -</t>
  </si>
  <si>
    <t>4'801 -</t>
  </si>
  <si>
    <t>6'001 -</t>
  </si>
  <si>
    <t>mehr als</t>
  </si>
  <si>
    <t>Jahresbetrag</t>
  </si>
  <si>
    <t>Haushalte</t>
  </si>
  <si>
    <t>Quelle: Erhebung der Prämienverbilligung in der Krankenversicherung, BAG: Formular PV 2.2</t>
  </si>
  <si>
    <t>1) Anzahl subventionierte Haushalte im Sinne der kantonalen Regelungen zur Prämienverbilligung.</t>
  </si>
  <si>
    <r>
      <t xml:space="preserve">T 4.04 Anzahl subventionierte Haushalte </t>
    </r>
    <r>
      <rPr>
        <b/>
        <vertAlign val="superscript"/>
        <sz val="12"/>
        <rFont val="Arial"/>
        <family val="2"/>
      </rPr>
      <t>1</t>
    </r>
    <r>
      <rPr>
        <b/>
        <sz val="12"/>
        <rFont val="Arial"/>
        <family val="2"/>
      </rPr>
      <t xml:space="preserve"> nach Haushaltstyp und Kanton</t>
    </r>
  </si>
  <si>
    <r>
      <t xml:space="preserve">  Anzahl subventionierte Haushalte</t>
    </r>
    <r>
      <rPr>
        <sz val="11"/>
        <rFont val="Arial"/>
        <family val="2"/>
      </rPr>
      <t xml:space="preserve"> mit Personen:</t>
    </r>
  </si>
  <si>
    <t xml:space="preserve"> Total</t>
  </si>
  <si>
    <t xml:space="preserve"> Haushalte</t>
  </si>
  <si>
    <t>1 Erwach-</t>
  </si>
  <si>
    <t>2 Erwach-</t>
  </si>
  <si>
    <t xml:space="preserve">sener </t>
  </si>
  <si>
    <t>sener und</t>
  </si>
  <si>
    <t xml:space="preserve">sener und </t>
  </si>
  <si>
    <t xml:space="preserve">sene ohne </t>
  </si>
  <si>
    <t>sene und</t>
  </si>
  <si>
    <t xml:space="preserve">sene und </t>
  </si>
  <si>
    <t>mit Anzahl</t>
  </si>
  <si>
    <t>alleine</t>
  </si>
  <si>
    <t>1 Kind</t>
  </si>
  <si>
    <t>2 Kinder</t>
  </si>
  <si>
    <t>3 od. mehr</t>
  </si>
  <si>
    <t>Personen</t>
  </si>
  <si>
    <r>
      <t>BE</t>
    </r>
    <r>
      <rPr>
        <vertAlign val="superscript"/>
        <sz val="11"/>
        <rFont val="Arial"/>
        <family val="2"/>
      </rPr>
      <t xml:space="preserve"> 2</t>
    </r>
  </si>
  <si>
    <r>
      <t>Im Jahr ausbezahlter  Betrag in Mio. Franken</t>
    </r>
    <r>
      <rPr>
        <vertAlign val="superscript"/>
        <sz val="11"/>
        <rFont val="Arial"/>
        <family val="2"/>
      </rPr>
      <t xml:space="preserve"> 3 </t>
    </r>
    <r>
      <rPr>
        <sz val="11"/>
        <rFont val="Arial"/>
        <family val="2"/>
      </rPr>
      <t xml:space="preserve"> (CH)</t>
    </r>
  </si>
  <si>
    <t>3) Ohne Zahlungen der Kantone für ausstehende Forderungen aus der OKP. Zu den Zahlungsausständen vgl. T 4.10 und T 4.11.</t>
  </si>
  <si>
    <t>T 4.03 Anzahl Bezüger nach Geschlecht und Altersklasse</t>
  </si>
  <si>
    <r>
      <t xml:space="preserve">Bezüger </t>
    </r>
    <r>
      <rPr>
        <vertAlign val="superscript"/>
        <sz val="11"/>
        <rFont val="Arial"/>
        <family val="2"/>
      </rPr>
      <t>1</t>
    </r>
  </si>
  <si>
    <r>
      <t xml:space="preserve">Bezügerquote </t>
    </r>
    <r>
      <rPr>
        <vertAlign val="superscript"/>
        <sz val="11"/>
        <rFont val="Arial"/>
        <family val="2"/>
      </rPr>
      <t>2</t>
    </r>
  </si>
  <si>
    <t>Im Jahr aus-</t>
  </si>
  <si>
    <t>pro Altersklasse</t>
  </si>
  <si>
    <t>bezahlter Betrag</t>
  </si>
  <si>
    <t>in Mio. Franken</t>
  </si>
  <si>
    <t xml:space="preserve">  0 – 18</t>
  </si>
  <si>
    <t>19 – 25</t>
  </si>
  <si>
    <t>91 und mehr</t>
  </si>
  <si>
    <t>Alter unbekannt</t>
  </si>
  <si>
    <r>
      <t xml:space="preserve">Total </t>
    </r>
    <r>
      <rPr>
        <b/>
        <vertAlign val="superscript"/>
        <sz val="11"/>
        <rFont val="Arial"/>
        <family val="2"/>
      </rPr>
      <t>3</t>
    </r>
  </si>
  <si>
    <t>Datenstand: 14.09.15</t>
  </si>
  <si>
    <t>Quelle: Erhebung der Prämienverbilligung in der Krankenversicherung, BAG: Formular PV 2.1 und T 11.15</t>
  </si>
  <si>
    <t>1) Ohne Versicherte mit ausstehenden Forderungen aus der OKP. Zu den Zahlungsausständen vgl. T 4.10 und T 4.11.</t>
  </si>
  <si>
    <t>2) Bezügerquoten (Anzahl Bezüger in Prozent des durchschnittlichen Versichertenbestandes)  0-18 -&gt; 91 und mehr unterschätzt</t>
  </si>
  <si>
    <r>
      <t xml:space="preserve">    wegen der Kategorie "Alter unbekannt".</t>
    </r>
    <r>
      <rPr>
        <i/>
        <sz val="10"/>
        <rFont val="Arial"/>
        <family val="2"/>
      </rPr>
      <t xml:space="preserve"> (kursiv)</t>
    </r>
  </si>
  <si>
    <t>3) Siehe auch die Hinweise zum Kanton Bern in T 4.01.</t>
  </si>
  <si>
    <t>T 4.02 Anzahl Bezüger nach Kanton</t>
  </si>
  <si>
    <t>Bezüger-</t>
  </si>
  <si>
    <r>
      <t>quote</t>
    </r>
    <r>
      <rPr>
        <vertAlign val="superscript"/>
        <sz val="10"/>
        <rFont val="Arial"/>
        <family val="2"/>
      </rPr>
      <t xml:space="preserve"> </t>
    </r>
    <r>
      <rPr>
        <vertAlign val="superscript"/>
        <sz val="11"/>
        <rFont val="Arial"/>
        <family val="2"/>
      </rPr>
      <t>2</t>
    </r>
  </si>
  <si>
    <r>
      <t xml:space="preserve">CH </t>
    </r>
    <r>
      <rPr>
        <b/>
        <vertAlign val="superscript"/>
        <sz val="11"/>
        <rFont val="Arial"/>
        <family val="2"/>
      </rPr>
      <t>3, 4</t>
    </r>
  </si>
  <si>
    <t>Quelle: Erhebung der Prämienverbilligung in der Krankenversicherung, BAG: Formular PV 2.1 und T 11.14</t>
  </si>
  <si>
    <t>1) Anzahl Personen, an welche im Berichtsjahr Subventionen nach KVG ausgerichtet wurden. Ohne Versicherte mit</t>
  </si>
  <si>
    <t xml:space="preserve">    ausstehenden Forderungen aus der OKP. Zu den Zahlungsausständen vgl. T 4.10 und T 4.11.</t>
  </si>
  <si>
    <t>2) Total der Bezüger in Prozent des durchschnittlichen Versichertenbestandes.</t>
  </si>
  <si>
    <r>
      <t xml:space="preserve">4) Angaben im Kanton BL unvollständig und damit auch für CH. </t>
    </r>
    <r>
      <rPr>
        <i/>
        <sz val="10"/>
        <rFont val="Arial"/>
        <family val="2"/>
      </rPr>
      <t>(kursiv)</t>
    </r>
  </si>
  <si>
    <t>T 4.01 Anzahl Bezüger, Bezügerquoten, subventionierte Haushalte sowie ausgerichtete Beiträge nach KVG ab 1996</t>
  </si>
  <si>
    <t>Ausbezahlte</t>
  </si>
  <si>
    <t>Anzahl</t>
  </si>
  <si>
    <t>Durchschnitt-</t>
  </si>
  <si>
    <t>Anzahl sub-</t>
  </si>
  <si>
    <r>
      <t xml:space="preserve">quote </t>
    </r>
    <r>
      <rPr>
        <vertAlign val="superscript"/>
        <sz val="11"/>
        <rFont val="Arial"/>
        <family val="2"/>
      </rPr>
      <t>2</t>
    </r>
  </si>
  <si>
    <t>licher Beitrag</t>
  </si>
  <si>
    <t>ventionierte</t>
  </si>
  <si>
    <r>
      <t xml:space="preserve">nach KVG </t>
    </r>
    <r>
      <rPr>
        <vertAlign val="superscript"/>
        <sz val="11"/>
        <rFont val="Arial"/>
        <family val="2"/>
      </rPr>
      <t>1</t>
    </r>
  </si>
  <si>
    <r>
      <t xml:space="preserve">2012 </t>
    </r>
    <r>
      <rPr>
        <vertAlign val="superscript"/>
        <sz val="11"/>
        <rFont val="Arial"/>
        <family val="2"/>
      </rPr>
      <t>3</t>
    </r>
  </si>
  <si>
    <t>Quelle:  Erhebung der Prämienverbilligung in der Krankenversicherung, BAG: Formular PV 2.1, PV 2.2 und T 11.14</t>
  </si>
  <si>
    <t xml:space="preserve">    der Kantone für ausstehende Forderungen aus der OKP. Zu den Zahlungsausständen vgl. T 4.10 und T 4.11.</t>
  </si>
  <si>
    <t xml:space="preserve">    Die Werte für 2004 wurden revidiert.</t>
  </si>
  <si>
    <t xml:space="preserve">2) Anzahl Bezüger in Prozent des durchschnittlichen Versichertenbestandes (2001-&gt;2008: revidierte Zahlen). </t>
  </si>
  <si>
    <t>3) Im Kanton Bern wird seit 2012 nicht mehr der vollständige Beitrag zur Krankenkassenprämie von EL-Bezügern und</t>
  </si>
  <si>
    <t xml:space="preserve">   Sozialhilfeempfängern als Prämienverbilligung betrachtet. Der Betrag erscheint damit auch nicht mehr vollständig in der Statistik der </t>
  </si>
  <si>
    <t xml:space="preserve">   Prämienverbilligung. Die Zahlen der PV des Kantons Bern sind dadurch deutlich zurückgegangen und mit den Angaben der Vorjahre </t>
  </si>
  <si>
    <t xml:space="preserve">   wie auch mit den Zahlen der anderen Kantone nicht mehr vergleichbar. Dadurch sind auch die gesamtschweizerischen Zahlen ab 2012 </t>
  </si>
  <si>
    <t xml:space="preserve">   nur noch eingeschränkt mit den Zahlen der vorangegangenen Jahre vergleichbar.</t>
  </si>
  <si>
    <t>4: Prämienverbilligung in der OKP</t>
  </si>
  <si>
    <t>Anzahl Bezüger, subventionierte Haushalte sowie ausgerichtete Beiträge ab 1996</t>
  </si>
  <si>
    <t>Anzahl Bezüger nach Kanton</t>
  </si>
  <si>
    <t>Anzahl Bezüger nach Geschlecht und Altersklasse</t>
  </si>
  <si>
    <t xml:space="preserve">Anzahl subventionierte Haushalte nach Haushaltstyp und Kanton </t>
  </si>
  <si>
    <t>Anzahl subventionierte Haushalte nach ausbezahltem Jahresbetrag und Kanton</t>
  </si>
  <si>
    <t>Ausbezahlter Betrag nach Kanton in Mio. Franken</t>
  </si>
  <si>
    <t xml:space="preserve">KVG-Verteilmodell: Berechnungsbasis sowie Bundes- und Kantonsbeiträge </t>
  </si>
  <si>
    <t xml:space="preserve">Prämienverbilligung OKP: effektiv ausgerichtete Beiträge nach Kanton </t>
  </si>
  <si>
    <t>KVG-Verteilmodell: Bundesbeiträge 2014 - 2016</t>
  </si>
  <si>
    <t>Versicherte mit ausstehenden Forderungen aus der OKP nach Kanton</t>
  </si>
  <si>
    <t>Zahlungen der Kantone für ausstehende Forderungen aus der OKP seit 2008</t>
  </si>
  <si>
    <t>(ambulant,</t>
  </si>
  <si>
    <t>(Spital ambulant)</t>
  </si>
  <si>
    <t>mit Medikamenten)</t>
  </si>
  <si>
    <t xml:space="preserve">1) Effektiv im Berichtsjahr an die Haushalte/Bezüger ausbezahlte Prämienverbilligungen nach KVG. Ab 2011 ohne Zahlungen </t>
  </si>
  <si>
    <r>
      <t xml:space="preserve">T 5.10 OKP: Marktanteil nach Versicherer : CH, pro Kanton </t>
    </r>
    <r>
      <rPr>
        <b/>
        <vertAlign val="superscript"/>
        <sz val="12"/>
        <rFont val="Arial"/>
        <family val="2"/>
      </rPr>
      <t>1</t>
    </r>
  </si>
  <si>
    <t>Ausland</t>
  </si>
  <si>
    <t>Anzahl Versicherer</t>
  </si>
  <si>
    <t>Datenstand: 1.7.14</t>
  </si>
  <si>
    <r>
      <t xml:space="preserve">1) Die Marktanteile über dem Mittelwert (für die Schweiz und pro Kanton) sind </t>
    </r>
    <r>
      <rPr>
        <b/>
        <sz val="10"/>
        <rFont val="Arial"/>
        <family val="2"/>
      </rPr>
      <t>fett</t>
    </r>
    <r>
      <rPr>
        <sz val="10"/>
        <rFont val="Arial"/>
        <family val="2"/>
      </rPr>
      <t xml:space="preserve"> hervorgehoben.</t>
    </r>
  </si>
  <si>
    <r>
      <t xml:space="preserve">1) Die Marktanteile über dem kantonalen Mittelwert sind </t>
    </r>
    <r>
      <rPr>
        <b/>
        <sz val="10"/>
        <rFont val="Arial"/>
        <family val="2"/>
      </rPr>
      <t>fett</t>
    </r>
    <r>
      <rPr>
        <sz val="10"/>
        <rFont val="Arial"/>
        <family val="2"/>
      </rPr>
      <t xml:space="preserve"> hervorgehoben.</t>
    </r>
  </si>
  <si>
    <t>Quelle: T 5.06</t>
  </si>
  <si>
    <t>…</t>
  </si>
  <si>
    <t>calcul de la valeur moyenne (auto)</t>
  </si>
  <si>
    <t>T 5.09 OKP: Versichertenbestand per 31.12 nach Versicherer (Kinder, junge Erwachsene, Erwachsene) : CH</t>
  </si>
  <si>
    <r>
      <t xml:space="preserve">T 5.08 OKP: Durchschnittlicher Versichertenbestand nach Versicherer </t>
    </r>
    <r>
      <rPr>
        <b/>
        <vertAlign val="superscript"/>
        <sz val="11"/>
        <rFont val="Arial"/>
        <family val="2"/>
      </rPr>
      <t xml:space="preserve">1  </t>
    </r>
    <r>
      <rPr>
        <b/>
        <sz val="11"/>
        <rFont val="Arial"/>
        <family val="2"/>
      </rPr>
      <t>(Kinder, junge Erwachsene, Erwachsene) : CH</t>
    </r>
  </si>
  <si>
    <t>Quelle: EF 3.12</t>
  </si>
  <si>
    <r>
      <t>1) Name des Versicherers eventuell gekürzt. Name gültig 201</t>
    </r>
    <r>
      <rPr>
        <sz val="10"/>
        <color rgb="FFFF0000"/>
        <rFont val="Arial"/>
        <family val="2"/>
      </rPr>
      <t>4</t>
    </r>
    <r>
      <rPr>
        <sz val="10"/>
        <rFont val="Arial"/>
        <family val="2"/>
      </rPr>
      <t>.</t>
    </r>
  </si>
  <si>
    <t>T 3.03  Prämiensoll in Fr. je versicherte Person nach Versicherungsform</t>
  </si>
  <si>
    <r>
      <t xml:space="preserve">Versicherungsform </t>
    </r>
    <r>
      <rPr>
        <b/>
        <vertAlign val="superscript"/>
        <sz val="11"/>
        <rFont val="Arial"/>
        <family val="2"/>
      </rPr>
      <t>1</t>
    </r>
  </si>
  <si>
    <t>Kinder 
(0-18 Jahre)</t>
  </si>
  <si>
    <t>Junge Erwachsene 
(19-25 Jahre)</t>
  </si>
  <si>
    <t>Erwachsene 
(ab 26 Jahre)</t>
  </si>
  <si>
    <t>Standardmodell mit ordentlicher Jahresfranchise</t>
  </si>
  <si>
    <r>
      <t xml:space="preserve">F O  </t>
    </r>
    <r>
      <rPr>
        <i/>
        <sz val="11"/>
        <rFont val="Arial"/>
        <family val="2"/>
      </rPr>
      <t xml:space="preserve">(0 / 300) </t>
    </r>
    <r>
      <rPr>
        <i/>
        <vertAlign val="superscript"/>
        <sz val="11"/>
        <rFont val="Arial"/>
        <family val="2"/>
      </rPr>
      <t>2</t>
    </r>
  </si>
  <si>
    <t>Standardmodell</t>
  </si>
  <si>
    <r>
      <t xml:space="preserve">F I  </t>
    </r>
    <r>
      <rPr>
        <i/>
        <sz val="11"/>
        <rFont val="Arial"/>
        <family val="2"/>
      </rPr>
      <t xml:space="preserve">(100 / 500) </t>
    </r>
    <r>
      <rPr>
        <i/>
        <vertAlign val="superscript"/>
        <sz val="11"/>
        <rFont val="Arial"/>
        <family val="2"/>
      </rPr>
      <t>2</t>
    </r>
  </si>
  <si>
    <t>mit wählbarer</t>
  </si>
  <si>
    <r>
      <t xml:space="preserve">F II  </t>
    </r>
    <r>
      <rPr>
        <i/>
        <sz val="11"/>
        <rFont val="Arial"/>
        <family val="2"/>
      </rPr>
      <t xml:space="preserve">(200 / 1000) </t>
    </r>
    <r>
      <rPr>
        <i/>
        <vertAlign val="superscript"/>
        <sz val="11"/>
        <rFont val="Arial"/>
        <family val="2"/>
      </rPr>
      <t>2</t>
    </r>
  </si>
  <si>
    <t>Jahresfranchise</t>
  </si>
  <si>
    <r>
      <t xml:space="preserve">F III  </t>
    </r>
    <r>
      <rPr>
        <i/>
        <sz val="11"/>
        <rFont val="Arial"/>
        <family val="2"/>
      </rPr>
      <t xml:space="preserve">(300 / 1500) </t>
    </r>
    <r>
      <rPr>
        <i/>
        <vertAlign val="superscript"/>
        <sz val="11"/>
        <rFont val="Arial"/>
        <family val="2"/>
      </rPr>
      <t>2</t>
    </r>
  </si>
  <si>
    <r>
      <t xml:space="preserve">F IV  </t>
    </r>
    <r>
      <rPr>
        <i/>
        <sz val="11"/>
        <rFont val="Arial"/>
        <family val="2"/>
      </rPr>
      <t xml:space="preserve">(400 / 2000) </t>
    </r>
    <r>
      <rPr>
        <i/>
        <vertAlign val="superscript"/>
        <sz val="11"/>
        <rFont val="Arial"/>
        <family val="2"/>
      </rPr>
      <t>2</t>
    </r>
  </si>
  <si>
    <r>
      <t xml:space="preserve">F V  </t>
    </r>
    <r>
      <rPr>
        <i/>
        <sz val="11"/>
        <rFont val="Arial"/>
        <family val="2"/>
      </rPr>
      <t xml:space="preserve">(500 / 2500) </t>
    </r>
    <r>
      <rPr>
        <i/>
        <vertAlign val="superscript"/>
        <sz val="11"/>
        <rFont val="Arial"/>
        <family val="2"/>
      </rPr>
      <t>2</t>
    </r>
  </si>
  <si>
    <r>
      <t xml:space="preserve">F VI  </t>
    </r>
    <r>
      <rPr>
        <i/>
        <sz val="11"/>
        <rFont val="Arial"/>
        <family val="2"/>
      </rPr>
      <t xml:space="preserve">(600 / -) </t>
    </r>
    <r>
      <rPr>
        <i/>
        <vertAlign val="superscript"/>
        <sz val="11"/>
        <rFont val="Arial"/>
        <family val="2"/>
      </rPr>
      <t>2</t>
    </r>
  </si>
  <si>
    <t>BONUS-Versicherung</t>
  </si>
  <si>
    <t>Andere Versicherungsformen (HMO, Hausarzt-modell,…)</t>
  </si>
  <si>
    <t>Total *</t>
  </si>
  <si>
    <t xml:space="preserve"> * davon Versicherte mit HMO-Modell</t>
  </si>
  <si>
    <t>* davon Versicherte mit Hausarztmodell</t>
  </si>
  <si>
    <t>* davon Versicherte mit wählbarer Franchise</t>
  </si>
  <si>
    <r>
      <t xml:space="preserve">Alle </t>
    </r>
    <r>
      <rPr>
        <b/>
        <vertAlign val="superscript"/>
        <sz val="11"/>
        <rFont val="Arial"/>
        <family val="2"/>
      </rPr>
      <t>3</t>
    </r>
  </si>
  <si>
    <t xml:space="preserve">Quelle: Formular EF 3.16 / EF 3.13 </t>
  </si>
  <si>
    <t xml:space="preserve">     (HMO, Hausarztmodell…) zugewiesen werden, falls sie eine Kombination dieser Form mit ordentlicher/wählbarer Franchise aufweisen.</t>
  </si>
  <si>
    <t>2) Franchisenstufen (Kinder / Erwachsene)</t>
  </si>
  <si>
    <t xml:space="preserve">     Kinder: ordentliche Franchise F O: 0.- ; wählbare Franchisen F I -&gt; F VI: 100.- 200.- 300.- 400.- 500.- 600.-</t>
  </si>
  <si>
    <t xml:space="preserve">     Erwachsene ab 19 Jahre: ordentliche Franchise F O: 300.- ; wählbare Franchisen F I -&gt; F V: 500.- 1000.- 1500.- 2000.- 2500.-</t>
  </si>
  <si>
    <t xml:space="preserve">3) Inkl. Personen mit Wohnsitz oder Aufenthalt im Ausland gemäss Art. 4 und 5 KVV, aber ohne Versicherte, die dem </t>
  </si>
  <si>
    <t xml:space="preserve">    Versicherungsobligatorium  unterstehen und in einem EU- oder EFTA-Staat Wohnsitz haben (vgl. Fussnote 1 von Tabelle 11.03).</t>
  </si>
  <si>
    <r>
      <t xml:space="preserve">T 12.04  Prämientarif: Standardprämien </t>
    </r>
    <r>
      <rPr>
        <b/>
        <vertAlign val="superscript"/>
        <sz val="12"/>
        <rFont val="Arial"/>
        <family val="2"/>
      </rPr>
      <t>1</t>
    </r>
    <r>
      <rPr>
        <b/>
        <sz val="12"/>
        <rFont val="Arial"/>
        <family val="2"/>
      </rPr>
      <t xml:space="preserve">  pro Prämienregion </t>
    </r>
    <r>
      <rPr>
        <b/>
        <vertAlign val="superscript"/>
        <sz val="12"/>
        <rFont val="Arial"/>
        <family val="2"/>
      </rPr>
      <t xml:space="preserve">2 </t>
    </r>
    <r>
      <rPr>
        <b/>
        <sz val="12"/>
        <rFont val="Arial"/>
        <family val="2"/>
      </rPr>
      <t>pro Kanton</t>
    </r>
  </si>
  <si>
    <t>R1</t>
  </si>
  <si>
    <t>R2</t>
  </si>
  <si>
    <t>R3</t>
  </si>
  <si>
    <t>RU</t>
  </si>
  <si>
    <t>Jahresdurch-</t>
  </si>
  <si>
    <r>
      <t xml:space="preserve">Kinder </t>
    </r>
    <r>
      <rPr>
        <b/>
        <vertAlign val="superscript"/>
        <sz val="11"/>
        <rFont val="Arial"/>
        <family val="2"/>
      </rPr>
      <t>3</t>
    </r>
  </si>
  <si>
    <t>schnittliche</t>
  </si>
  <si>
    <t>1) Vgl. Fussnote 1) von Tabelle 12.01.</t>
  </si>
  <si>
    <t>2) Die Krankenkassen dürfen innerhalb eines Kantons bis zu drei unterschiedliche Regionaltarife anwenden (R1, R2, R3).</t>
  </si>
  <si>
    <t>Einige Kantone haben nur eine Region: die Krankenkassen wenden eine Einheitsprämie an (RU).</t>
  </si>
  <si>
    <t>3) Prämien publiziert im OKP Prämienwegweiser 2016 vom BAG.</t>
  </si>
  <si>
    <r>
      <t xml:space="preserve">T 12.03  Prämientarif: Standardprämien </t>
    </r>
    <r>
      <rPr>
        <b/>
        <vertAlign val="superscript"/>
        <sz val="12"/>
        <rFont val="Arial"/>
        <family val="2"/>
      </rPr>
      <t>1</t>
    </r>
    <r>
      <rPr>
        <b/>
        <sz val="12"/>
        <rFont val="Arial"/>
        <family val="2"/>
      </rPr>
      <t xml:space="preserve">  pro Prämienregion </t>
    </r>
    <r>
      <rPr>
        <b/>
        <vertAlign val="superscript"/>
        <sz val="12"/>
        <rFont val="Arial"/>
        <family val="2"/>
      </rPr>
      <t xml:space="preserve">2 </t>
    </r>
    <r>
      <rPr>
        <b/>
        <sz val="12"/>
        <rFont val="Arial"/>
        <family val="2"/>
      </rPr>
      <t>pro Kanton</t>
    </r>
  </si>
  <si>
    <t xml:space="preserve">Alle </t>
  </si>
  <si>
    <t>junge</t>
  </si>
  <si>
    <r>
      <t xml:space="preserve">Erwachsene </t>
    </r>
    <r>
      <rPr>
        <b/>
        <vertAlign val="superscript"/>
        <sz val="11"/>
        <rFont val="Arial"/>
        <family val="2"/>
      </rPr>
      <t>3</t>
    </r>
  </si>
  <si>
    <r>
      <t xml:space="preserve">T 12.02  Prämientarif: Standardprämien </t>
    </r>
    <r>
      <rPr>
        <b/>
        <vertAlign val="superscript"/>
        <sz val="12"/>
        <rFont val="Arial"/>
        <family val="2"/>
      </rPr>
      <t>1</t>
    </r>
    <r>
      <rPr>
        <b/>
        <sz val="12"/>
        <rFont val="Arial"/>
        <family val="2"/>
      </rPr>
      <t xml:space="preserve">  pro Prämienregion </t>
    </r>
    <r>
      <rPr>
        <b/>
        <vertAlign val="superscript"/>
        <sz val="12"/>
        <rFont val="Arial"/>
        <family val="2"/>
      </rPr>
      <t xml:space="preserve">2 </t>
    </r>
    <r>
      <rPr>
        <b/>
        <sz val="12"/>
        <rFont val="Arial"/>
        <family val="2"/>
      </rPr>
      <t>pro Kanton</t>
    </r>
  </si>
  <si>
    <t>für Kinder (0 - 18 Jahre) in Franken für 2016</t>
  </si>
  <si>
    <t>für junge Erwachsene (19 - 25 Jahre) in Franken für 2016</t>
  </si>
  <si>
    <t>für Erwachsene (26 Jahre und mehr) in Franken für 2016</t>
  </si>
  <si>
    <t>1996 - 2016</t>
  </si>
  <si>
    <t>16.10.15: 3.03, 5.08-&gt;5.10, 12.02-&gt;12.04</t>
  </si>
  <si>
    <r>
      <t xml:space="preserve">Weitere Informationen: </t>
    </r>
    <r>
      <rPr>
        <sz val="10"/>
        <rFont val="Arial"/>
        <family val="2"/>
      </rPr>
      <t xml:space="preserve">BAG, Sektion Datenmanagement und Statistik KUV </t>
    </r>
    <r>
      <rPr>
        <sz val="9"/>
        <rFont val="Arial"/>
        <family val="2"/>
      </rPr>
      <t>(französisch und deutsch)</t>
    </r>
  </si>
  <si>
    <t>Sektion Datenmanagement und Statistik KUV</t>
  </si>
  <si>
    <t>Quelle: Genehmigungsverfahren für Krankenversicherungsprämien, BAG, via ISAK (PG)</t>
  </si>
  <si>
    <r>
      <t xml:space="preserve">T 12.05  Verteilung der Standardprämien pro Kanton </t>
    </r>
    <r>
      <rPr>
        <b/>
        <vertAlign val="superscript"/>
        <sz val="12"/>
        <rFont val="Arial"/>
        <family val="2"/>
      </rPr>
      <t>1</t>
    </r>
  </si>
  <si>
    <t>für Erwachsene (26 Jahre und mehr) in Franken</t>
  </si>
  <si>
    <t xml:space="preserve">für junge Erwachsene (19 - 25 Jahre) in Franken </t>
  </si>
  <si>
    <t xml:space="preserve">für Kinder (0 - 18 Jahre) in Franken </t>
  </si>
  <si>
    <t>der Versicherten sind unterhalb dieser Prämie</t>
  </si>
  <si>
    <t>der Versicherten sind unterhalb und oberhalb dieser Prämie (Median)</t>
  </si>
  <si>
    <t>der Versicherten sind oberhalb dieser Prämie</t>
  </si>
  <si>
    <t>Die Tabelle stellt eine hypothetische Aufteilung der für das Jahr 2016 genehmigten Prämien für das Grundmodell (ordentliche Franchise inkl. Unfalldeckung) dar, basierend auf den Beständen des Jahres 2014.</t>
  </si>
  <si>
    <t>Verteilung der Standardprämien pro Kanton: Kinder, junge Erwachsene, Erwachsene 2016</t>
  </si>
  <si>
    <t>-&gt; 2013 12.05, 12.06, 12.07</t>
  </si>
  <si>
    <t>2014 -&gt;</t>
  </si>
  <si>
    <r>
      <t xml:space="preserve">T 2.06 Bruttoleistungen </t>
    </r>
    <r>
      <rPr>
        <b/>
        <vertAlign val="superscript"/>
        <sz val="12"/>
        <rFont val="Arial"/>
        <family val="2"/>
      </rPr>
      <t xml:space="preserve">1 </t>
    </r>
    <r>
      <rPr>
        <b/>
        <sz val="12"/>
        <rFont val="Arial"/>
        <family val="2"/>
      </rPr>
      <t>nach Altersklasse und Geschlecht</t>
    </r>
  </si>
  <si>
    <t>in Fr. pro versi-</t>
  </si>
  <si>
    <t>cherte Person</t>
  </si>
  <si>
    <r>
      <t xml:space="preserve">Quelle: Formular EF 3.20 und 3.11  </t>
    </r>
    <r>
      <rPr>
        <i/>
        <sz val="10"/>
        <rFont val="Arial"/>
        <family val="2"/>
      </rPr>
      <t>(-&gt;2008: Statistik des Risikoausgleiches - Gemeinsame Einrichtung KVG)</t>
    </r>
  </si>
  <si>
    <r>
      <t xml:space="preserve">Jahr </t>
    </r>
    <r>
      <rPr>
        <vertAlign val="superscript"/>
        <sz val="11"/>
        <rFont val="Arial"/>
        <family val="2"/>
      </rPr>
      <t>2</t>
    </r>
  </si>
  <si>
    <t>2) Vgl. Fussnote 2) von Tabelle 11.02.</t>
  </si>
  <si>
    <t>Quelle: Formular EF 1.12 A</t>
  </si>
  <si>
    <r>
      <t xml:space="preserve">Durchschnittlicher Versichertenbestand nach Kanton ab </t>
    </r>
    <r>
      <rPr>
        <sz val="9"/>
        <color rgb="FFFF0000"/>
        <rFont val="Arial"/>
        <family val="2"/>
      </rPr>
      <t>2000</t>
    </r>
  </si>
  <si>
    <t xml:space="preserve">    ab 2002: einschliesslich Personen mit Wohnsitz oder Aufenthalt im Ausland gemäss Art. 4 und 5 KVV (vgl. Fussnote 1 von Tabelle 11.03).</t>
  </si>
  <si>
    <t>Quelle: T 11.03</t>
  </si>
  <si>
    <t>T 11.03  Versichertenbestand nach Wohnkanton per 31.12.</t>
  </si>
  <si>
    <t xml:space="preserve">Veränderung </t>
  </si>
  <si>
    <r>
      <t xml:space="preserve">davon </t>
    </r>
    <r>
      <rPr>
        <i/>
        <vertAlign val="superscript"/>
        <sz val="11"/>
        <rFont val="Arial"/>
        <family val="2"/>
      </rPr>
      <t>2</t>
    </r>
  </si>
  <si>
    <t xml:space="preserve">gegenüber </t>
  </si>
  <si>
    <t>junge Erwachsene</t>
  </si>
  <si>
    <t>Schweiz</t>
  </si>
  <si>
    <t xml:space="preserve">Total </t>
  </si>
  <si>
    <t xml:space="preserve">1) Personen mit Wohnort im Ausland gemäss Artikel 4 KVV (Entsandte Arbeitnehmer und Arbeitnehmerinnen) und 5 KVV </t>
  </si>
  <si>
    <t xml:space="preserve">   (Personen im öffentlichen Dienst mit Aufenthalt im Ausland) mit Ausnahme derjenigen Personen, die in einem EU </t>
  </si>
  <si>
    <t xml:space="preserve">   oder EFTA Staat wohnen und gestützt auf das Freizügigkeitsabkommen oder das EFTA-Abkommen der schweizerischen </t>
  </si>
  <si>
    <t xml:space="preserve">  Versicherung unterstellt sind (Art. 1 Abs. 2 Bst. d und e KVV).</t>
  </si>
  <si>
    <t>2) Davon = Teil des Totals.</t>
  </si>
  <si>
    <t>Quelle: Formular EF 3.2</t>
  </si>
  <si>
    <t>1) Ab 2006, vgl. Fussnote 1) von Tabelle 11.06.</t>
  </si>
  <si>
    <t>Quelle: T 11.06</t>
  </si>
  <si>
    <r>
      <t xml:space="preserve">T 11.06  Versichertenbestand nach Versicherungsform </t>
    </r>
    <r>
      <rPr>
        <b/>
        <vertAlign val="superscript"/>
        <sz val="12"/>
        <rFont val="Arial"/>
        <family val="2"/>
      </rPr>
      <t>1</t>
    </r>
    <r>
      <rPr>
        <b/>
        <sz val="12"/>
        <rFont val="Arial"/>
        <family val="2"/>
      </rPr>
      <t xml:space="preserve"> per 31.12.</t>
    </r>
  </si>
  <si>
    <t>Versicherungsform</t>
  </si>
  <si>
    <t>Ordentliche Jahresfranchise</t>
  </si>
  <si>
    <t>Wählbare Jahresfranchisen</t>
  </si>
  <si>
    <t>Eingeschränkte Wahl (z.B. HMO) *</t>
  </si>
  <si>
    <t xml:space="preserve"> * davon Versicherte, die gleichzeitig eine wählbare Franchise haben</t>
  </si>
  <si>
    <t>1) Für die Zuteilung der Versicherten zu den Versicherungsformen ist die Versicherungsform (Hausarztmodell, HMO…)</t>
  </si>
  <si>
    <t xml:space="preserve">bei der Kategorie „Eingeschränkte Wahl des Leistungserbringers“ massgebend, auch wenn </t>
  </si>
  <si>
    <t>die Versicherung in Kombination mit einer ordentlichen/wählbaren Franchise abgeschlossen wurde.</t>
  </si>
  <si>
    <t>Quelle: Formular EF 3.3</t>
  </si>
  <si>
    <t>Quelle: T 11.05</t>
  </si>
  <si>
    <t>T 11.08 Verteilung der Versicherungsformen in % nach Kanton: Erwachsene ab 19 Jahren</t>
  </si>
  <si>
    <r>
      <t>Standardmodell</t>
    </r>
    <r>
      <rPr>
        <b/>
        <vertAlign val="superscript"/>
        <sz val="11"/>
        <rFont val="Arial"/>
        <family val="2"/>
      </rPr>
      <t xml:space="preserve"> 1</t>
    </r>
  </si>
  <si>
    <t>Bonus Versicherung</t>
  </si>
  <si>
    <t>Andere Versicherungsformen (HMO, Hausarztmodell,…)</t>
  </si>
  <si>
    <t>Ordentliche Franchise 
(300 Fr.)</t>
  </si>
  <si>
    <t>Wählbare Franchise I 
(500 Fr.)</t>
  </si>
  <si>
    <t>Wählbare Franchise II (1000 Fr.)</t>
  </si>
  <si>
    <t>Wählbare Franchise III (1500 Fr.)</t>
  </si>
  <si>
    <t>Wählbare Franchise IV (2000 Fr.)</t>
  </si>
  <si>
    <t>Wählbare Franchise V (2500 Fr.)</t>
  </si>
  <si>
    <t>Wählbare 
Franchise VI (-)</t>
  </si>
  <si>
    <r>
      <t>Wählbare Franchisen</t>
    </r>
    <r>
      <rPr>
        <b/>
        <sz val="11"/>
        <rFont val="Arial"/>
        <family val="2"/>
      </rPr>
      <t xml:space="preserve"> </t>
    </r>
    <r>
      <rPr>
        <b/>
        <sz val="10"/>
        <rFont val="Arial"/>
        <family val="2"/>
      </rPr>
      <t xml:space="preserve">I -&gt; VI </t>
    </r>
  </si>
  <si>
    <t>Versicherte mit ordentlicher Franchise</t>
  </si>
  <si>
    <t>Versicherte mit wählbarer Franchise</t>
  </si>
  <si>
    <t>* davon Versicherte mit HMO-Modell</t>
  </si>
  <si>
    <t>* davon Versicherte mit Hausarzt-modell</t>
  </si>
  <si>
    <t xml:space="preserve">Quelle: Formular EF 3.24 </t>
  </si>
  <si>
    <t>1) Die Zuteilung der Versicherten nach Versicherungsform erfolgt derart, dass die Versicherten der Kategorie „andere Versicherungsformen“ (HMO, Hausarztmodell…)</t>
  </si>
  <si>
    <t xml:space="preserve">    zugewiesen werden, falls sie eine Kombination dieser Form mit ordentlicher/wählbarer Franchise aufweisen.</t>
  </si>
  <si>
    <t xml:space="preserve">2) Personen mit Wohnsitz oder Aufenthalt im Ausland gemäss Art. 4 und 5 KVV, aber ohne Versicherte, die dem </t>
  </si>
  <si>
    <t>T 11.09 Verteilung der Versicherungsformen in % nach Kanton: Kinder 0 - 18 Jahre</t>
  </si>
  <si>
    <t>Ordentliche Franchise 
(0 Fr.)</t>
  </si>
  <si>
    <t>Wählbare Franchise I 
(100 Fr.)</t>
  </si>
  <si>
    <t>Wählbare Franchise II (200 Fr.)</t>
  </si>
  <si>
    <t>Wählbare Franchise III (300 Fr.)</t>
  </si>
  <si>
    <t>Wählbare Franchise IV (400 Fr.)</t>
  </si>
  <si>
    <t>Wählbare Franchise V (500 Fr.)</t>
  </si>
  <si>
    <t>Wählbare Franchise VI (600 Fr.)</t>
  </si>
  <si>
    <t>Quelle: Formular EF 3.23</t>
  </si>
  <si>
    <t xml:space="preserve">1) Die Zuteilung der Versicherten nach Versicherungsform erfolgt derart, dass die Versicherten der Kategorie „andere Versicherungsformen“ (HMO, Hausarztmodell…)  </t>
  </si>
  <si>
    <r>
      <t xml:space="preserve">T 11.13 Durchschnittlicher Versichertenbestand </t>
    </r>
    <r>
      <rPr>
        <b/>
        <vertAlign val="superscript"/>
        <sz val="12"/>
        <rFont val="Arial"/>
        <family val="2"/>
      </rPr>
      <t>1</t>
    </r>
    <r>
      <rPr>
        <b/>
        <sz val="12"/>
        <rFont val="Arial"/>
        <family val="2"/>
      </rPr>
      <t xml:space="preserve"> und Durchschnittsalter der Versicherten der obligatorischen Krankenpflegeversicherung gemäss Art. 29 KVV</t>
    </r>
  </si>
  <si>
    <t>a. KVG-Versicherte mit Wohnsitz in der Schweiz und mit schweizerischer Prämie 
(inkl. Versicherte gemäss Art. 4 und 5 KVV)</t>
  </si>
  <si>
    <t>Alter</t>
  </si>
  <si>
    <t>männlich</t>
  </si>
  <si>
    <t>weiblich</t>
  </si>
  <si>
    <t>am Total</t>
  </si>
  <si>
    <t>Kinder (0-18 Jahre)</t>
  </si>
  <si>
    <t>Junge Erwachsene (19-25 Jahre)</t>
  </si>
  <si>
    <t>Erwachsene (26 J. und älter)</t>
  </si>
  <si>
    <t>Durchschnittsalter</t>
  </si>
  <si>
    <r>
      <t xml:space="preserve">b. KVG-Versicherte mit Wohnsitz in einem EG-Staat, in Island oder in Norwegen, inklusive Grenzgänger (EU Prämien) </t>
    </r>
    <r>
      <rPr>
        <b/>
        <vertAlign val="superscript"/>
        <sz val="12"/>
        <rFont val="Arial"/>
        <family val="2"/>
      </rPr>
      <t>2</t>
    </r>
  </si>
  <si>
    <r>
      <t xml:space="preserve">c. KVG-Versicherte mit Wohnsitz in einem EG-Staat, in Island oder in Norwegen, nur Grenzgänger (EU Prämien) </t>
    </r>
    <r>
      <rPr>
        <b/>
        <vertAlign val="superscript"/>
        <sz val="12"/>
        <rFont val="Arial"/>
        <family val="2"/>
      </rPr>
      <t>3</t>
    </r>
  </si>
  <si>
    <t>1) Durchschnittlicher Versichertenbestand = Mittelwert aller Versicherungsbestände am Ende des Monats.</t>
  </si>
  <si>
    <t>2) Betriebsrechnung: siehe T 1.07.</t>
  </si>
  <si>
    <t>3) Grenzgänger, sowie ihre nichterwerbstätigen Familienangehörigen (Versicherte gemäss Art. 3 KVV).</t>
  </si>
  <si>
    <t>Quelle: A: Formular EF 3.1 und 3.8.1 / B: Formular EF 1.12 D / C: Formular EF 1.12 E</t>
  </si>
  <si>
    <t>T 11.16  Durchschnittlicher Versichertenbestand nach Versicherungsform</t>
  </si>
  <si>
    <t>Kinder 
(0-18 Jahre)</t>
  </si>
  <si>
    <t>Erwachsene 
(ab 26 Jahre)</t>
  </si>
  <si>
    <r>
      <t xml:space="preserve">davon </t>
    </r>
    <r>
      <rPr>
        <i/>
        <vertAlign val="superscript"/>
        <sz val="11"/>
        <rFont val="Arial"/>
        <family val="2"/>
      </rPr>
      <t>4</t>
    </r>
    <r>
      <rPr>
        <i/>
        <sz val="11"/>
        <rFont val="Arial"/>
        <family val="2"/>
      </rPr>
      <t xml:space="preserve"> Versicherte mit Unfalldeckung KVG</t>
    </r>
  </si>
  <si>
    <r>
      <t xml:space="preserve">davon </t>
    </r>
    <r>
      <rPr>
        <i/>
        <vertAlign val="superscript"/>
        <sz val="11"/>
        <rFont val="Arial"/>
        <family val="2"/>
      </rPr>
      <t>4</t>
    </r>
    <r>
      <rPr>
        <i/>
        <sz val="11"/>
        <rFont val="Arial"/>
        <family val="2"/>
      </rPr>
      <t xml:space="preserve"> junge Erwachsene und Erwachsene</t>
    </r>
  </si>
  <si>
    <r>
      <t xml:space="preserve"> davon </t>
    </r>
    <r>
      <rPr>
        <i/>
        <vertAlign val="superscript"/>
        <sz val="11"/>
        <rFont val="Arial"/>
        <family val="2"/>
      </rPr>
      <t>4</t>
    </r>
    <r>
      <rPr>
        <i/>
        <sz val="11"/>
        <rFont val="Arial"/>
        <family val="2"/>
      </rPr>
      <t xml:space="preserve"> Versicherte mit HMO-Modell</t>
    </r>
  </si>
  <si>
    <r>
      <t xml:space="preserve"> davon </t>
    </r>
    <r>
      <rPr>
        <i/>
        <vertAlign val="superscript"/>
        <sz val="11"/>
        <rFont val="Arial"/>
        <family val="2"/>
      </rPr>
      <t>4</t>
    </r>
    <r>
      <rPr>
        <i/>
        <sz val="11"/>
        <rFont val="Arial"/>
        <family val="2"/>
      </rPr>
      <t xml:space="preserve"> Versicherte mit Hausarztmodell</t>
    </r>
  </si>
  <si>
    <r>
      <t xml:space="preserve"> davon </t>
    </r>
    <r>
      <rPr>
        <i/>
        <vertAlign val="superscript"/>
        <sz val="11"/>
        <rFont val="Arial"/>
        <family val="2"/>
      </rPr>
      <t>4</t>
    </r>
    <r>
      <rPr>
        <i/>
        <sz val="11"/>
        <rFont val="Arial"/>
        <family val="2"/>
      </rPr>
      <t xml:space="preserve"> Versicherte mit wählbarer Franchise</t>
    </r>
  </si>
  <si>
    <t xml:space="preserve">Quelle: Formular EF 3.13 </t>
  </si>
  <si>
    <t xml:space="preserve">1) Die Zuteilung der Versicherten nach Versicherungsform erfolgt derart, dass die Versicherten der Kategorie „andere Versicherungsformen“ </t>
  </si>
  <si>
    <t xml:space="preserve">    (HMO, Hausarztmodell…) zugewiesen werden, falls sie eine Kombination dieser Form mit ordentlicher/wählbarer Franchise aufweisen.</t>
  </si>
  <si>
    <t>4) Davon = Teil des Totals.</t>
  </si>
  <si>
    <t>Grösse der Versicherer</t>
  </si>
  <si>
    <t>1 – 5'000</t>
  </si>
  <si>
    <t>5'001 –</t>
  </si>
  <si>
    <t>10'001 –</t>
  </si>
  <si>
    <t xml:space="preserve">50'001 – </t>
  </si>
  <si>
    <t xml:space="preserve">100'001 – </t>
  </si>
  <si>
    <t>(in %)</t>
  </si>
  <si>
    <t>(Durchschnittlicher</t>
  </si>
  <si>
    <t>Versichertenbestand)</t>
  </si>
  <si>
    <t>Quelle: T 5.01</t>
  </si>
  <si>
    <r>
      <t xml:space="preserve">T 11.18 Durchschnittlicher Versichertenbestand  </t>
    </r>
    <r>
      <rPr>
        <b/>
        <vertAlign val="superscript"/>
        <sz val="12"/>
        <rFont val="Arial"/>
        <family val="2"/>
      </rPr>
      <t xml:space="preserve">1 2 </t>
    </r>
    <r>
      <rPr>
        <b/>
        <sz val="12"/>
        <rFont val="Arial"/>
        <family val="2"/>
      </rPr>
      <t xml:space="preserve"> nach Kanton in tausend ab 2000</t>
    </r>
  </si>
  <si>
    <t xml:space="preserve">Quelle:  2009 -&gt; T 11.14  /  Kantone 1996 -&gt; 2008: Versichertenbestand der Statistik des Risikoausgleichs, Gemeinsame Einrichtung KVG ; CH T 1.01  /   </t>
  </si>
  <si>
    <r>
      <t xml:space="preserve">Siehe Fussnote 2) in T 11.04. Von den Angaben des T 11.14 werden seit 2009 die Kategorien </t>
    </r>
    <r>
      <rPr>
        <i/>
        <sz val="10"/>
        <rFont val="Arial"/>
        <family val="2"/>
      </rPr>
      <t>Ausland</t>
    </r>
    <r>
      <rPr>
        <sz val="10"/>
        <rFont val="Arial"/>
        <family val="2"/>
      </rPr>
      <t xml:space="preserve"> und </t>
    </r>
    <r>
      <rPr>
        <i/>
        <sz val="10"/>
        <rFont val="Arial"/>
        <family val="2"/>
      </rPr>
      <t>Unbekannt</t>
    </r>
    <r>
      <rPr>
        <sz val="10"/>
        <rFont val="Arial"/>
        <family val="2"/>
      </rPr>
      <t xml:space="preserve"> hier nicht aufgeführt.</t>
    </r>
  </si>
  <si>
    <t>29.9.15: 2.16, 2.18, 5.03, 5.07, T11, T12</t>
  </si>
  <si>
    <t>1201-1206</t>
  </si>
  <si>
    <t>30.10.15:2.06,11.01-&gt;11.03,11.05-&gt;11.09,11.13,11.16-&gt;11.18,12.05</t>
  </si>
  <si>
    <r>
      <t>per 1.1.201</t>
    </r>
    <r>
      <rPr>
        <sz val="10"/>
        <color rgb="FFFF0000"/>
        <rFont val="Arial"/>
        <family val="2"/>
      </rPr>
      <t>5</t>
    </r>
  </si>
  <si>
    <r>
      <t xml:space="preserve">Datenstand: </t>
    </r>
    <r>
      <rPr>
        <sz val="10"/>
        <color rgb="FFFF0000"/>
        <rFont val="Arial"/>
        <family val="2"/>
      </rPr>
      <t>3.11.15</t>
    </r>
  </si>
  <si>
    <r>
      <t xml:space="preserve">9A + 9B) Reserven (in Mio. Fr., je versicherte Person in Fr., </t>
    </r>
    <r>
      <rPr>
        <b/>
        <sz val="10"/>
        <color rgb="FFFF0000"/>
        <rFont val="Arial"/>
        <family val="2"/>
      </rPr>
      <t>nur obligatorische Krankenpflegeversicherung OKP</t>
    </r>
    <r>
      <rPr>
        <b/>
        <sz val="10"/>
        <color indexed="8"/>
        <rFont val="Arial"/>
        <family val="2"/>
      </rPr>
      <t xml:space="preserve">)  </t>
    </r>
  </si>
  <si>
    <r>
      <t xml:space="preserve">3) </t>
    </r>
    <r>
      <rPr>
        <sz val="10"/>
        <color rgb="FFFF0000"/>
        <rFont val="Arial"/>
        <family val="2"/>
      </rPr>
      <t>Für alle Geschäftsbereiche des Versicherers</t>
    </r>
    <r>
      <rPr>
        <sz val="10"/>
        <rFont val="Arial"/>
        <family val="2"/>
      </rPr>
      <t xml:space="preserve">, inkl. der freiwilligen Taggeldversicherung </t>
    </r>
    <r>
      <rPr>
        <sz val="10"/>
        <color rgb="FFFF0000"/>
        <rFont val="Arial"/>
        <family val="2"/>
      </rPr>
      <t>(-&gt; unterschiedlicher Tabellenwert im Vergleich zu 5.01 nur für OKP).</t>
    </r>
  </si>
  <si>
    <t>[ 8A ] / [ 1 ]  in %</t>
  </si>
  <si>
    <t>[ 3A ] / [ 1 ]</t>
  </si>
  <si>
    <t>[ 9A ] / [ 1 ]  in %</t>
  </si>
  <si>
    <t>[4A] / [ 1 ]</t>
  </si>
  <si>
    <t xml:space="preserve">2012-&gt;: 5.2-&gt;5.7 [500-&gt;517] / [1]  (-&gt;2011: 2.2-&gt;2.7 [40-47 T] / [1] ) </t>
  </si>
  <si>
    <t>[4A] / [ 2 ]</t>
  </si>
  <si>
    <t>[ 5A ] + [ 13A ]</t>
  </si>
  <si>
    <t xml:space="preserve">[ 12A ] / [ 1 ] </t>
  </si>
  <si>
    <t>[ 5A ] / [ 1 ]</t>
  </si>
  <si>
    <t xml:space="preserve">[ 13A ] / [ 1 ] </t>
  </si>
  <si>
    <t>[ 5B ] / [ 3B ] in %</t>
  </si>
  <si>
    <r>
      <t xml:space="preserve">2012 -&gt;: 5.2-&gt;5.7 [999] / [1]  </t>
    </r>
    <r>
      <rPr>
        <i/>
        <sz val="9"/>
        <color rgb="FFFF0000"/>
        <rFont val="Arial"/>
        <family val="2"/>
      </rPr>
      <t xml:space="preserve">(-&gt;2011: 2.2-&gt;2.7 ['GBE' T] / [1] ) </t>
    </r>
  </si>
  <si>
    <r>
      <t xml:space="preserve">2012 -&gt;: 5.2 -&gt; 5.7 [3010-&gt;3016]  </t>
    </r>
    <r>
      <rPr>
        <i/>
        <sz val="9"/>
        <color rgb="FFFF0000"/>
        <rFont val="Arial"/>
        <family val="2"/>
      </rPr>
      <t>(-&gt; 2011: 2.2 -&gt; 2.7 [61 T] )</t>
    </r>
  </si>
  <si>
    <r>
      <t xml:space="preserve">2012 -&gt;: 5.2 -&gt; 5.7 [3 + 995]  </t>
    </r>
    <r>
      <rPr>
        <i/>
        <sz val="9"/>
        <color rgb="FFFF0000"/>
        <rFont val="Arial"/>
        <family val="2"/>
      </rPr>
      <t>( -&gt; 2011 : 2.2 -&gt; 2.7 [6 T + 7 T] )</t>
    </r>
  </si>
  <si>
    <r>
      <t xml:space="preserve">2012 -&gt;: 5.2 -&gt; 5.7 [48]  </t>
    </r>
    <r>
      <rPr>
        <i/>
        <sz val="9"/>
        <color rgb="FFFF0000"/>
        <rFont val="Arial"/>
        <family val="2"/>
      </rPr>
      <t>(-&gt; 2011: 2.2 -&gt; 2.7 [37 T] )</t>
    </r>
  </si>
  <si>
    <r>
      <t xml:space="preserve">2012-&gt;: 5.2-&gt;5.7 [4010-&gt;4016+4200-&gt;4206+4210-&gt;4216] </t>
    </r>
    <r>
      <rPr>
        <i/>
        <sz val="9"/>
        <color rgb="FFFF0000"/>
        <rFont val="Arial"/>
        <family val="2"/>
      </rPr>
      <t xml:space="preserve"> (-&gt;2011: 2.2-&gt;2.7 [30-33 T])</t>
    </r>
  </si>
  <si>
    <r>
      <t xml:space="preserve">2012-&gt;: {-} 5.2-&gt;5.7 [500-&gt;519] / [14] in %  </t>
    </r>
    <r>
      <rPr>
        <i/>
        <sz val="9"/>
        <color rgb="FFFF0000"/>
        <rFont val="Arial"/>
        <family val="2"/>
      </rPr>
      <t xml:space="preserve">(-&gt;2011: 2.2-&gt;2.7 [40-47+48 T] / [14] in %) </t>
    </r>
  </si>
  <si>
    <r>
      <t xml:space="preserve">2012-&gt;: {-} 5.2-&gt;5.7 [500-&gt;519] / [1]  </t>
    </r>
    <r>
      <rPr>
        <i/>
        <sz val="9"/>
        <color rgb="FFFF0000"/>
        <rFont val="Arial"/>
        <family val="2"/>
      </rPr>
      <t xml:space="preserve">(-&gt;2011: 2.2-&gt;2.7 [40-47+48 T] / [1] ) </t>
    </r>
  </si>
  <si>
    <r>
      <t xml:space="preserve">2012-&gt;: ([6B] x [1]) / ([3A] - [4A]) in %  </t>
    </r>
    <r>
      <rPr>
        <i/>
        <sz val="9"/>
        <color rgb="FFFF0000"/>
        <rFont val="Arial"/>
        <family val="2"/>
      </rPr>
      <t xml:space="preserve">(-&gt;2011: ([6B] x [1]) / ([3A] - [4A]) in %) </t>
    </r>
  </si>
  <si>
    <r>
      <t xml:space="preserve">2012 -&gt;: 5.2 -&gt; 5.7 [993]  </t>
    </r>
    <r>
      <rPr>
        <i/>
        <sz val="9"/>
        <color rgb="FFFF0000"/>
        <rFont val="Arial"/>
        <family val="2"/>
      </rPr>
      <t>(-&gt; 2011: 2.2 -&gt; 2.7 ['3/4' T] )</t>
    </r>
  </si>
  <si>
    <r>
      <t xml:space="preserve">2012-&gt;: 5.2 -&gt; 5.7 [4200-&gt;4206]+[4210-&gt;4216]  </t>
    </r>
    <r>
      <rPr>
        <i/>
        <sz val="9"/>
        <color rgb="FFFF0000"/>
        <rFont val="Arial"/>
        <family val="2"/>
      </rPr>
      <t>(-&gt;2011: {-} 2.2 -&gt; 2.7 [32 T])</t>
    </r>
  </si>
  <si>
    <r>
      <t xml:space="preserve">2012 -&gt;: 4.2 [20600] + [200]  </t>
    </r>
    <r>
      <rPr>
        <i/>
        <sz val="9"/>
        <color rgb="FFFF0000"/>
        <rFont val="Arial"/>
        <family val="2"/>
      </rPr>
      <t>(-&gt; 2011: 1.5 [290] + [290.9] )</t>
    </r>
  </si>
  <si>
    <r>
      <t xml:space="preserve">2012 -&gt;: 4.2 [21010]  </t>
    </r>
    <r>
      <rPr>
        <i/>
        <sz val="9"/>
        <color rgb="FFFF0000"/>
        <rFont val="Arial"/>
        <family val="2"/>
      </rPr>
      <t>(-&gt; 2011: 1.4 [270] )</t>
    </r>
  </si>
  <si>
    <t>3.11.15: 1.01, 2.06, 5.01, 5.02, 5.03</t>
  </si>
  <si>
    <r>
      <t xml:space="preserve">EF1.12A Total nur wenn &gt; 0 </t>
    </r>
    <r>
      <rPr>
        <i/>
        <sz val="9"/>
        <color rgb="FFFF0000"/>
        <rFont val="Arial"/>
        <family val="2"/>
      </rPr>
      <t>(-&gt; im 2014 ohne KK 1573 Indivo)</t>
    </r>
  </si>
  <si>
    <r>
      <t>0) Nur OKP Versicherer</t>
    </r>
    <r>
      <rPr>
        <b/>
        <sz val="10"/>
        <color rgb="FFFF0000"/>
        <rFont val="Arial"/>
        <family val="2"/>
      </rPr>
      <t xml:space="preserve"> mit durchschnittlichem Versichertenbestand &gt; 0</t>
    </r>
  </si>
  <si>
    <t>[ 8A ] / [ 2 ]</t>
  </si>
  <si>
    <t>[ 7A ] - [ 8A ]</t>
  </si>
  <si>
    <t>[ 7B ] - [ 8B ]</t>
  </si>
  <si>
    <t>[ 3A ] / [ 2 ] x 100</t>
  </si>
  <si>
    <t>[ 10A ] / [ 2 ]</t>
  </si>
  <si>
    <t>[ 6A ] / [ 2 ]</t>
  </si>
  <si>
    <t>[ 12A ] / [ 2 ]</t>
  </si>
  <si>
    <t>[ 12A ] / [ 9A ] x 100 in %</t>
  </si>
  <si>
    <t>[ 7A ] / [ 2 ]</t>
  </si>
  <si>
    <t>[ 13A ] / [ 2 ]</t>
  </si>
  <si>
    <r>
      <t xml:space="preserve">2012-&gt;: 5.2-&gt;5.7[4200-&gt;4206]+[4210-&gt;4216]  </t>
    </r>
    <r>
      <rPr>
        <i/>
        <sz val="9"/>
        <color rgb="FFFF0000"/>
        <rFont val="Arial"/>
        <family val="2"/>
      </rPr>
      <t>(-&gt;2011: {-} 2.2-&gt;2.7[32 T])</t>
    </r>
  </si>
  <si>
    <r>
      <t xml:space="preserve">2012-&gt;: {-} 5.2-&gt;5.7 [500-&gt;519]  </t>
    </r>
    <r>
      <rPr>
        <i/>
        <sz val="10"/>
        <color rgb="FFFF0000"/>
        <rFont val="Arial"/>
        <family val="2"/>
      </rPr>
      <t xml:space="preserve">(-&gt;2011: 2.2-&gt;2.7 [40-47+48 T] ) </t>
    </r>
  </si>
  <si>
    <r>
      <t xml:space="preserve">2012 -&gt;: 5.2-&gt;5.7 [999]  </t>
    </r>
    <r>
      <rPr>
        <i/>
        <sz val="10"/>
        <color rgb="FFFF0000"/>
        <rFont val="Arial"/>
        <family val="2"/>
      </rPr>
      <t xml:space="preserve">(-&gt;2011: 2.2-&gt;2.7 ['GBE' T] ) </t>
    </r>
  </si>
  <si>
    <r>
      <t xml:space="preserve">2012 -&gt;: 4.2 [20600] + [200]  </t>
    </r>
    <r>
      <rPr>
        <i/>
        <sz val="10"/>
        <color rgb="FFFF0000"/>
        <rFont val="Arial"/>
        <family val="2"/>
      </rPr>
      <t>(-&gt; 2011: 1.5 [290] + [290.9] )</t>
    </r>
  </si>
  <si>
    <r>
      <t xml:space="preserve">2012 -&gt;: 4.2 [21010]  </t>
    </r>
    <r>
      <rPr>
        <i/>
        <sz val="10"/>
        <color rgb="FFFF0000"/>
        <rFont val="Arial"/>
        <family val="2"/>
      </rPr>
      <t>(-&gt; 2011: 1.4 [270] )</t>
    </r>
  </si>
  <si>
    <t>Gesamtbetriebsergebnis nach Versicherungsform ab 1996</t>
  </si>
  <si>
    <t>Gesamtbetriebsergebnis je versicherte Person nach Versicherungsform ab 1996</t>
  </si>
  <si>
    <t>Verwaltungsaufwand / Abschreibungen nach Versicherungsform ab 1996</t>
  </si>
  <si>
    <t xml:space="preserve">Verwaltungsaufwand / Abschreibungen je versicherte Person nach Versicherungsform ab 1996 </t>
  </si>
  <si>
    <t>Stand der Reserven per 31.12. ab 1996</t>
  </si>
  <si>
    <t xml:space="preserve">Stand der Rückstellungen per 31.12. für unerledigte Versicherungsfälle ab 1996 </t>
  </si>
  <si>
    <t>T 1.09  Gesamtbetriebsergebnis in Franken je versicherte Person nach Versicherungsform ab 1996</t>
  </si>
  <si>
    <r>
      <t xml:space="preserve">Jahr </t>
    </r>
    <r>
      <rPr>
        <vertAlign val="superscript"/>
        <sz val="11"/>
        <rFont val="Arial"/>
        <family val="2"/>
      </rPr>
      <t>1</t>
    </r>
  </si>
  <si>
    <t>Versicherungs-</t>
  </si>
  <si>
    <t>formen</t>
  </si>
  <si>
    <t xml:space="preserve">1) 1996 -&gt; 2008 : Schätzung des mittleren Versichertenbestandes (ausgenommen Spalte "Alle Versicherungsformen") </t>
  </si>
  <si>
    <t xml:space="preserve">    aufgrund der Aufteilung der Versicherten per 31.12 in T 11.05    (revidierte Zahlen 1996 -&gt; 2013).</t>
  </si>
  <si>
    <t>Quelle: T 1.08 / T 11.16</t>
  </si>
  <si>
    <t>T 1.10 Verwaltungsaufwand / Abschreibungen in Mio. Franken nach Versicherungsform ab 1996</t>
  </si>
  <si>
    <t>In % des</t>
  </si>
  <si>
    <t>Versiche-</t>
  </si>
  <si>
    <t>und Betriebsauf-</t>
  </si>
  <si>
    <t>rung</t>
  </si>
  <si>
    <t>wand</t>
  </si>
  <si>
    <t>wands</t>
  </si>
  <si>
    <r>
      <t>Quelle: 2012 -&gt; : EF5.2 -&gt; 5.7 500+501+510+516+517+519 und 993 via ISAK (FIN)</t>
    </r>
    <r>
      <rPr>
        <i/>
        <sz val="10"/>
        <rFont val="Arial"/>
        <family val="2"/>
      </rPr>
      <t xml:space="preserve"> ( -&gt; 2011 : T 1.03, 1.04, 1.05, 1.06 [40-47+48] und 1.02 [3/4] )</t>
    </r>
  </si>
  <si>
    <t>T 1.11 Verwaltungsaufwand / Abschreibungen in Franken je versicherte Person nach Versicherungsform ab 1996</t>
  </si>
  <si>
    <t xml:space="preserve">    aufgrund der Aufteilung der Versicherten per 31.12 in T 11.05    (revidierte Zahlen 1996 -&gt; 2012).</t>
  </si>
  <si>
    <t>Quelle: T 1.10 / T 11.16</t>
  </si>
  <si>
    <r>
      <t xml:space="preserve">T 1.12 Stand der Reserven </t>
    </r>
    <r>
      <rPr>
        <b/>
        <vertAlign val="superscript"/>
        <sz val="12"/>
        <rFont val="Arial"/>
        <family val="2"/>
      </rPr>
      <t>1</t>
    </r>
    <r>
      <rPr>
        <b/>
        <sz val="12"/>
        <rFont val="Arial"/>
        <family val="2"/>
      </rPr>
      <t xml:space="preserve"> per 31.12. ab 1996</t>
    </r>
  </si>
  <si>
    <t>Stand</t>
  </si>
  <si>
    <t>Reserven-</t>
  </si>
  <si>
    <r>
      <t xml:space="preserve">Solvenzquote </t>
    </r>
    <r>
      <rPr>
        <vertAlign val="superscript"/>
        <sz val="11"/>
        <rFont val="Arial"/>
        <family val="2"/>
      </rPr>
      <t>4</t>
    </r>
  </si>
  <si>
    <t>pro versicherte</t>
  </si>
  <si>
    <t>quote</t>
  </si>
  <si>
    <t xml:space="preserve"> Person in Fr.</t>
  </si>
  <si>
    <r>
      <t xml:space="preserve">effektiv </t>
    </r>
    <r>
      <rPr>
        <vertAlign val="superscript"/>
        <sz val="11"/>
        <rFont val="Arial"/>
        <family val="2"/>
      </rPr>
      <t>2</t>
    </r>
  </si>
  <si>
    <r>
      <t>gesetzlich</t>
    </r>
    <r>
      <rPr>
        <vertAlign val="superscript"/>
        <sz val="11"/>
        <rFont val="Arial"/>
        <family val="2"/>
      </rPr>
      <t xml:space="preserve"> 3</t>
    </r>
  </si>
  <si>
    <r>
      <t xml:space="preserve">1) </t>
    </r>
    <r>
      <rPr>
        <i/>
        <sz val="10"/>
        <rFont val="Arial"/>
        <family val="2"/>
      </rPr>
      <t>Die Werte ab 2012 sind mit denjenigen aus den Vorjahren aufgrund der Auflösung von stillen Reserven nicht vergleichbar (vgl. T 5.02).</t>
    </r>
  </si>
  <si>
    <t>2) Reserven in % des Prämiensolls (vgl. T 3.01) -&gt; 2011 (vgl. T 5.02).</t>
  </si>
  <si>
    <t>3) Gemäss den gesetzlichen Bestimmungen berechneter Mindestreservesatz -&gt; 2011 (vgl. T 5.01 und 5.02).</t>
  </si>
  <si>
    <t>4) 2012 -&gt; : Neue Berechnungsmethode mit Quantifizierung der versicherungstechnischen Risiken, der Marktrisiken und der Kreditrisken (vgl. T 5.02).</t>
  </si>
  <si>
    <t xml:space="preserve"> Solvenzquote = Verhältnis Vorhandene Reserven / Mindesthöhe der Reserven in % (mit freiwilliger Taggeldversicherung, vgl. T 5.03).</t>
  </si>
  <si>
    <r>
      <t xml:space="preserve">Quelle: 2013 -&gt; : T 5.01, 5.03  </t>
    </r>
    <r>
      <rPr>
        <i/>
        <sz val="10"/>
        <rFont val="Arial"/>
        <family val="2"/>
      </rPr>
      <t xml:space="preserve">( 2012: T 5.01, 5.06  /  -&gt; 2011 : T 8.10 [290 + 290.9] ; T 11.13A; T 3.01; T 5.01 und Aufsichtsdaten 1998-2003 ) </t>
    </r>
  </si>
  <si>
    <r>
      <t xml:space="preserve">T 1.13  Stand der Rückstellungen </t>
    </r>
    <r>
      <rPr>
        <b/>
        <vertAlign val="superscript"/>
        <sz val="12"/>
        <rFont val="Arial"/>
        <family val="2"/>
      </rPr>
      <t>1</t>
    </r>
    <r>
      <rPr>
        <b/>
        <sz val="12"/>
        <rFont val="Arial"/>
        <family val="2"/>
      </rPr>
      <t xml:space="preserve"> per 31.12. für unerledigte Versicherungsfälle ab 1996</t>
    </r>
  </si>
  <si>
    <t>Stand Rück-</t>
  </si>
  <si>
    <t>Rückstellungen</t>
  </si>
  <si>
    <t>Rück-</t>
  </si>
  <si>
    <t>stellungen pro</t>
  </si>
  <si>
    <t>in % der</t>
  </si>
  <si>
    <t>stellungen</t>
  </si>
  <si>
    <r>
      <t xml:space="preserve">leistungen </t>
    </r>
    <r>
      <rPr>
        <vertAlign val="superscript"/>
        <sz val="11"/>
        <rFont val="Arial"/>
        <family val="2"/>
      </rPr>
      <t>2</t>
    </r>
  </si>
  <si>
    <r>
      <t xml:space="preserve">1) </t>
    </r>
    <r>
      <rPr>
        <i/>
        <sz val="10"/>
        <rFont val="Arial"/>
        <family val="2"/>
      </rPr>
      <t xml:space="preserve">Die Werte ab 2012 sind mit denjenigen aus den Vorjahren aufgrund der Einführung des neuen Rechnungsstandards </t>
    </r>
  </si>
  <si>
    <t>Swiss GAAP FER 41 (Methode des "best estimate") nicht vergleichbar.</t>
  </si>
  <si>
    <t>2) Vgl. Tabelle 2.20.</t>
  </si>
  <si>
    <t>Quelle: 2012 -&gt; : T 5.01, 2.20  ( -&gt; 2011 :T 8.10 [270], 11.13A, 2.20)</t>
  </si>
  <si>
    <t xml:space="preserve">Kostenbeteiligung der Versicherten nach Versicherungsform ab 1996 </t>
  </si>
  <si>
    <t xml:space="preserve">Kostenbeteiligung je versicherte Person nach Versicherungsform ab 2000 </t>
  </si>
  <si>
    <t>Bruttoleistungen nach Versicherungsform ab 1996</t>
  </si>
  <si>
    <t>Bruttoleistungen nach Kostengruppe ab 2000</t>
  </si>
  <si>
    <t>Nettoleistungen nach Versicherungsform ab 1996</t>
  </si>
  <si>
    <t>Nettoleistungen je versicherte Person nach Versicherungsform ab 2000</t>
  </si>
  <si>
    <t>T 2.01  Kostenbeteiligung der Versicherten in Mio. Franken nach Versicherungsform ab 1996</t>
  </si>
  <si>
    <t>T 1.08 Gesamtbetriebsergebnis in Mio. Franken nach Versicherungsform ab 1996</t>
  </si>
  <si>
    <r>
      <t xml:space="preserve">T 2.02  Kostenbeteiligung </t>
    </r>
    <r>
      <rPr>
        <b/>
        <vertAlign val="superscript"/>
        <sz val="12"/>
        <rFont val="Arial"/>
        <family val="2"/>
      </rPr>
      <t>1</t>
    </r>
    <r>
      <rPr>
        <b/>
        <sz val="12"/>
        <rFont val="Arial"/>
        <family val="2"/>
      </rPr>
      <t xml:space="preserve"> je versicherte Person in Franken nach Versicherungsform ab 2000</t>
    </r>
  </si>
  <si>
    <r>
      <rPr>
        <sz val="11"/>
        <rFont val="Arial"/>
        <family val="2"/>
      </rPr>
      <t xml:space="preserve">Jahr </t>
    </r>
    <r>
      <rPr>
        <vertAlign val="superscript"/>
        <sz val="11"/>
        <rFont val="Arial"/>
        <family val="2"/>
      </rPr>
      <t>2</t>
    </r>
  </si>
  <si>
    <r>
      <t xml:space="preserve"> (z.B. HMO) </t>
    </r>
    <r>
      <rPr>
        <vertAlign val="superscript"/>
        <sz val="11"/>
        <rFont val="Arial"/>
        <family val="2"/>
      </rPr>
      <t>4</t>
    </r>
  </si>
  <si>
    <r>
      <t xml:space="preserve">Quelle: 2009 -&gt; : T 2.23   </t>
    </r>
    <r>
      <rPr>
        <i/>
        <sz val="10"/>
        <rFont val="Arial"/>
        <family val="2"/>
      </rPr>
      <t>( -&gt; 2008 : T 2.01 / T 11.01 und T 11.05 )</t>
    </r>
  </si>
  <si>
    <r>
      <t xml:space="preserve">Zusätzliche Angaben: nach Altersgruppe </t>
    </r>
    <r>
      <rPr>
        <b/>
        <vertAlign val="superscript"/>
        <sz val="12"/>
        <rFont val="Arial"/>
        <family val="2"/>
      </rPr>
      <t>3</t>
    </r>
  </si>
  <si>
    <t xml:space="preserve">Erwachsene </t>
  </si>
  <si>
    <t>(26 Jahre und mehr)</t>
  </si>
  <si>
    <r>
      <t xml:space="preserve">Quelle: 2009 -&gt; : T 2.13 (vollständige Daten)  </t>
    </r>
    <r>
      <rPr>
        <i/>
        <sz val="10"/>
        <rFont val="Arial"/>
        <family val="2"/>
      </rPr>
      <t xml:space="preserve"> ( 1997 -&gt; 2008: DATENPOOL santésuisse [Auswertung BAG, revidierte Daten] )</t>
    </r>
  </si>
  <si>
    <t>1) Berücksichtigt nur die beim Versicherer eingereichten Rechnungen.</t>
  </si>
  <si>
    <t>2) 1996-&gt;2008: Schätzung des mittleren Versichertenbestandes (ausgenommen Spalte "Alle Versicherte") aufgrund der Aufteilung der Versicherten per 31.12 in T 11.05</t>
  </si>
  <si>
    <t>3) Zusätzliche Angaben nach Altersgruppe pro Kanton: T 2.13 und www.bag.admin.ch/pyramiden</t>
  </si>
  <si>
    <t>4) Vgl. Fussnote 1) von Tabelle 2.01.</t>
  </si>
  <si>
    <r>
      <t xml:space="preserve">T 2.08  Nettoleistungen </t>
    </r>
    <r>
      <rPr>
        <b/>
        <vertAlign val="superscript"/>
        <sz val="12"/>
        <rFont val="Arial"/>
        <family val="2"/>
      </rPr>
      <t xml:space="preserve">4  </t>
    </r>
    <r>
      <rPr>
        <b/>
        <sz val="12"/>
        <rFont val="Arial"/>
        <family val="2"/>
      </rPr>
      <t>in Fr. je versicherte Person nach Versicherungsform</t>
    </r>
  </si>
  <si>
    <t>Junge Erwachsene 
(19-25 Jahre)</t>
  </si>
  <si>
    <t>Quelle: T 2.24 - T 2.23</t>
  </si>
  <si>
    <t>2) Franchisenstufen ( Kinder / Erwachsene)</t>
  </si>
  <si>
    <r>
      <t xml:space="preserve">4) Nettoleistungen = bezahlte Leistungen der Versicherer in der OKP </t>
    </r>
    <r>
      <rPr>
        <b/>
        <sz val="10"/>
        <rFont val="Arial"/>
        <family val="2"/>
      </rPr>
      <t>ohne</t>
    </r>
    <r>
      <rPr>
        <sz val="10"/>
        <rFont val="Arial"/>
        <family val="2"/>
      </rPr>
      <t xml:space="preserve"> Kostenbeteiligung durch die Versicherten.</t>
    </r>
  </si>
  <si>
    <r>
      <t xml:space="preserve">T 2.09 Nettoleistungen </t>
    </r>
    <r>
      <rPr>
        <b/>
        <vertAlign val="superscript"/>
        <sz val="12"/>
        <rFont val="Arial"/>
        <family val="2"/>
      </rPr>
      <t xml:space="preserve">1 </t>
    </r>
    <r>
      <rPr>
        <b/>
        <sz val="12"/>
        <rFont val="Arial"/>
        <family val="2"/>
      </rPr>
      <t>nach Altersklasse und Geschlecht</t>
    </r>
  </si>
  <si>
    <r>
      <t xml:space="preserve">Quelle: T 2.06 - T 2.11  </t>
    </r>
    <r>
      <rPr>
        <i/>
        <sz val="10"/>
        <rFont val="Arial"/>
        <family val="2"/>
      </rPr>
      <t>(-&gt;2008: Statistik des Risikoausgleiches - Gemeinsame Einrichtung KVG)</t>
    </r>
  </si>
  <si>
    <r>
      <t xml:space="preserve">T 2.11 Kostenbeteiligung </t>
    </r>
    <r>
      <rPr>
        <b/>
        <vertAlign val="superscript"/>
        <sz val="12"/>
        <rFont val="Arial"/>
        <family val="2"/>
      </rPr>
      <t xml:space="preserve">1 </t>
    </r>
    <r>
      <rPr>
        <b/>
        <sz val="12"/>
        <rFont val="Arial"/>
        <family val="2"/>
      </rPr>
      <t>nach Altersklasse und Geschlecht</t>
    </r>
  </si>
  <si>
    <r>
      <t xml:space="preserve">Quelle: Formular EF 3.17 und 3.11  </t>
    </r>
    <r>
      <rPr>
        <i/>
        <sz val="10"/>
        <rFont val="Arial"/>
        <family val="2"/>
      </rPr>
      <t>( -&gt;2008: Statistik des Risikoausgleiches - Gemeinsame Einrichtung KVG )</t>
    </r>
  </si>
  <si>
    <r>
      <t xml:space="preserve">T 2.15  Bruttoleistungen </t>
    </r>
    <r>
      <rPr>
        <b/>
        <vertAlign val="superscript"/>
        <sz val="12"/>
        <rFont val="Arial"/>
        <family val="2"/>
      </rPr>
      <t>1</t>
    </r>
    <r>
      <rPr>
        <b/>
        <sz val="12"/>
        <rFont val="Arial"/>
        <family val="2"/>
      </rPr>
      <t xml:space="preserve"> in Franken je versicherte Person nach Versicherungsform </t>
    </r>
    <r>
      <rPr>
        <b/>
        <vertAlign val="superscript"/>
        <sz val="12"/>
        <rFont val="Arial"/>
        <family val="2"/>
      </rPr>
      <t>4</t>
    </r>
    <r>
      <rPr>
        <b/>
        <sz val="12"/>
        <rFont val="Arial"/>
        <family val="2"/>
      </rPr>
      <t xml:space="preserve"> ab 2000</t>
    </r>
  </si>
  <si>
    <r>
      <t xml:space="preserve">Quelle: 2009 -&gt; : T 2.24  </t>
    </r>
    <r>
      <rPr>
        <i/>
        <sz val="10"/>
        <rFont val="Arial"/>
        <family val="2"/>
      </rPr>
      <t>( -&gt; 2008 : T 2.23 )</t>
    </r>
  </si>
  <si>
    <r>
      <t xml:space="preserve">Quelle: 2009 -&gt; : T 2.05 (vollständige Daten)  </t>
    </r>
    <r>
      <rPr>
        <i/>
        <sz val="10"/>
        <rFont val="Arial"/>
        <family val="2"/>
      </rPr>
      <t xml:space="preserve"> (1997 -&gt; 2008: DATENPOOL santésuisse [Auswertung BAG, revidierte Daten] )</t>
    </r>
  </si>
  <si>
    <t>3) Zusätzliche Angaben nach Altersgruppe pro Kanton: T 2.05 und www.bag.admin.ch/pyramiden</t>
  </si>
  <si>
    <r>
      <t xml:space="preserve">T 2.14  Bruttoleistungen </t>
    </r>
    <r>
      <rPr>
        <b/>
        <vertAlign val="superscript"/>
        <sz val="12"/>
        <rFont val="Arial"/>
        <family val="2"/>
      </rPr>
      <t>1</t>
    </r>
    <r>
      <rPr>
        <b/>
        <sz val="12"/>
        <rFont val="Arial"/>
        <family val="2"/>
      </rPr>
      <t xml:space="preserve"> in Mio. Franken nach Versicherungsform ab 1996</t>
    </r>
  </si>
  <si>
    <t>Quelle: T 2.22</t>
  </si>
  <si>
    <r>
      <t xml:space="preserve">T 2.24  Bruttoleistungen </t>
    </r>
    <r>
      <rPr>
        <b/>
        <vertAlign val="superscript"/>
        <sz val="12"/>
        <rFont val="Arial"/>
        <family val="2"/>
      </rPr>
      <t xml:space="preserve">4  </t>
    </r>
    <r>
      <rPr>
        <b/>
        <sz val="12"/>
        <rFont val="Arial"/>
        <family val="2"/>
      </rPr>
      <t>in Fr. je versicherte Person nach Versicherungsform</t>
    </r>
  </si>
  <si>
    <t xml:space="preserve">Quelle: Formular EF 3.22 / EF 3.13 </t>
  </si>
  <si>
    <t xml:space="preserve">    Versicherungsobligatorium unterstehen und in einem EU- oder EFTA-Staat Wohnsitz haben (vgl. Fussnote 1 von Tabelle 11.03).</t>
  </si>
  <si>
    <r>
      <t xml:space="preserve">4) Bruttoleistungen = Leistungen der Versicherer in der OKP </t>
    </r>
    <r>
      <rPr>
        <b/>
        <sz val="10"/>
        <rFont val="Arial"/>
        <family val="2"/>
      </rPr>
      <t>mit</t>
    </r>
    <r>
      <rPr>
        <sz val="10"/>
        <rFont val="Arial"/>
        <family val="2"/>
      </rPr>
      <t xml:space="preserve"> Kostenbeteiligung durch die Versicherten.</t>
    </r>
  </si>
  <si>
    <r>
      <t xml:space="preserve">T 2.23 Kostenbeteiligung </t>
    </r>
    <r>
      <rPr>
        <b/>
        <vertAlign val="superscript"/>
        <sz val="12"/>
        <rFont val="Arial"/>
        <family val="2"/>
      </rPr>
      <t xml:space="preserve">4  </t>
    </r>
    <r>
      <rPr>
        <b/>
        <sz val="12"/>
        <rFont val="Arial"/>
        <family val="2"/>
      </rPr>
      <t>in Fr. je versicherte Person nach Versicherungsform</t>
    </r>
  </si>
  <si>
    <t xml:space="preserve">Quelle: Formular EF 3.19 / EF 3.13 </t>
  </si>
  <si>
    <t>2) Franchisenstufen (Kinder /  Erwachsene)</t>
  </si>
  <si>
    <t>4) Berücksichtigt nur die bei dem Versicherer eingereichten Rechnungen</t>
  </si>
  <si>
    <r>
      <t xml:space="preserve">T 2.22  Bruttoleistungen </t>
    </r>
    <r>
      <rPr>
        <b/>
        <vertAlign val="superscript"/>
        <sz val="12"/>
        <rFont val="Arial"/>
        <family val="2"/>
      </rPr>
      <t>1</t>
    </r>
    <r>
      <rPr>
        <b/>
        <sz val="12"/>
        <rFont val="Arial"/>
        <family val="2"/>
      </rPr>
      <t xml:space="preserve">  in Franken nach Versicherungsform</t>
    </r>
  </si>
  <si>
    <r>
      <t xml:space="preserve">Versicherungsform </t>
    </r>
    <r>
      <rPr>
        <vertAlign val="superscript"/>
        <sz val="11"/>
        <rFont val="Arial"/>
        <family val="2"/>
      </rPr>
      <t>2</t>
    </r>
  </si>
  <si>
    <t>Eingeschränkte Wahl (z.B. HMO)</t>
  </si>
  <si>
    <t>Quelle: Formular EF 3.5</t>
  </si>
  <si>
    <r>
      <t xml:space="preserve">T 2.21 Nettoleistungen </t>
    </r>
    <r>
      <rPr>
        <b/>
        <vertAlign val="superscript"/>
        <sz val="12"/>
        <rFont val="Arial"/>
        <family val="2"/>
      </rPr>
      <t>1</t>
    </r>
    <r>
      <rPr>
        <b/>
        <sz val="12"/>
        <rFont val="Arial"/>
        <family val="2"/>
      </rPr>
      <t xml:space="preserve">  in Franken je versicherte Person nach Versicherungsform ab 2000</t>
    </r>
  </si>
  <si>
    <r>
      <t xml:space="preserve">Quelle: 2009 -&gt; : T 2.08   </t>
    </r>
    <r>
      <rPr>
        <i/>
        <sz val="10"/>
        <rFont val="Arial"/>
        <family val="2"/>
      </rPr>
      <t>( 1996 -&gt; 2008: T 2.20 / T 11.01 und T 11.05 )</t>
    </r>
  </si>
  <si>
    <r>
      <t xml:space="preserve">Quelle: 2009 -&gt; : T 2.12 (vollständige Daten)  </t>
    </r>
    <r>
      <rPr>
        <i/>
        <sz val="10"/>
        <rFont val="Arial"/>
        <family val="2"/>
      </rPr>
      <t>( 1997 -&gt; 2008: DATENPOOL santésuisse [Auswertung BAG, revidierte Daten] )</t>
    </r>
  </si>
  <si>
    <t>2) 1996 -&gt; 2008: Schätzung des mittleren Versichertenbestandes (ausgenommen Spalte "Alle Versicherte") aufgrund der Aufteilung der Versicherten per 31.12 in T 11.05</t>
  </si>
  <si>
    <t>3) Zusätzliche Angaben nach Altersgruppe pro Kanton: T 2.12 und www.bag.admin.ch/pyramiden</t>
  </si>
  <si>
    <t>Prämiensoll nach Versicherungsform ab 1996</t>
  </si>
  <si>
    <t>Prämiensoll je versicherte Person nach Versicherungsform ab 2000</t>
  </si>
  <si>
    <t>T 3.02  Prämiensoll in Mio. Franken nach Versicherungsform ab 1996</t>
  </si>
  <si>
    <t>1) Vgl. Fussnote 2) von Tabelle 11.02.</t>
  </si>
  <si>
    <t>2) Die Zuteilung der Versicherten nach Versicherungsform erfolgt derart, dass die Versicherten der Kategorie „andere Versicherungsformen“</t>
  </si>
  <si>
    <t>Quelle: T 3.01</t>
  </si>
  <si>
    <t xml:space="preserve">T 3.01  Prämiensoll in Franken nach Versicherungsform </t>
  </si>
  <si>
    <t>Quelle: Formular EF 3.4</t>
  </si>
  <si>
    <t>T 3.05  Prämiensoll in Franken je versicherte Person nach Versicherungsform ab 2000</t>
  </si>
  <si>
    <t>schränk-</t>
  </si>
  <si>
    <t>te Wahl</t>
  </si>
  <si>
    <r>
      <t xml:space="preserve">Quelle: 2011 -&gt; : T 3.03   </t>
    </r>
    <r>
      <rPr>
        <i/>
        <sz val="10"/>
        <rFont val="Arial"/>
        <family val="2"/>
      </rPr>
      <t>(2009 -&gt; 2010: T 3.11  ; -&gt; 2008: T 3.10 / T 11.01 und T 11.05)</t>
    </r>
  </si>
  <si>
    <r>
      <t xml:space="preserve">Zusätzliche Angaben: nach Altersgruppe </t>
    </r>
    <r>
      <rPr>
        <b/>
        <vertAlign val="superscript"/>
        <sz val="12"/>
        <rFont val="Arial"/>
        <family val="2"/>
      </rPr>
      <t>3</t>
    </r>
    <r>
      <rPr>
        <b/>
        <sz val="12"/>
        <rFont val="Arial"/>
        <family val="2"/>
      </rPr>
      <t xml:space="preserve"> </t>
    </r>
  </si>
  <si>
    <r>
      <t xml:space="preserve">Quelle: 2011 -&gt; : T 3.04  (vollständige Daten)  </t>
    </r>
    <r>
      <rPr>
        <i/>
        <sz val="10"/>
        <rFont val="Arial"/>
        <family val="2"/>
      </rPr>
      <t xml:space="preserve">/ 2009 -&gt; 2010 : T 3.13  (vollständige Daten)   / 1997 -&gt; 2008 : DATENPOOL santésuisse [Auswertung BAG] </t>
    </r>
  </si>
  <si>
    <t>1) 1996-&gt;2008: Schätzung des mittleren Versichertenbestandes (ausgenommen Spalte "Alle Versicherte") aufgrund der Aufteilung der Versicherten per 31.12 in T 11.05.</t>
  </si>
  <si>
    <t>2) Vgl. Fussnote 2) von Tabelle 3.02.</t>
  </si>
  <si>
    <t>3) Zusätzliche Angaben nach Altersgruppe pro Kanton: T 3.04 und www.bag.admin.ch/pyramiden</t>
  </si>
  <si>
    <t>T 3.07  Prämiensoll nach Altersklasse und Geschlecht</t>
  </si>
  <si>
    <t>Quelle: Formular EF 3.14 und 3.11</t>
  </si>
  <si>
    <t>13.1.16:1.09-&gt;1.13,2.02,2.08,2.09,2.11,2.14,2.15,2.21-&gt;2.24</t>
  </si>
  <si>
    <r>
      <t xml:space="preserve">T 7.02  Betriebsrechnung der Zusatzversicherungen VVG (inkl. Liechstenstein und Versicherte wohnhaft im Ausland) </t>
    </r>
    <r>
      <rPr>
        <b/>
        <vertAlign val="superscript"/>
        <sz val="12"/>
        <rFont val="Arial"/>
        <family val="2"/>
      </rPr>
      <t>1</t>
    </r>
  </si>
  <si>
    <t>Veränderung versicherungstechnische Schwankungs-Rückstellungen</t>
  </si>
  <si>
    <t>Risikoausgleich (Liechtenstein)</t>
  </si>
  <si>
    <t>Überschussbeteiligung der Versicherten</t>
  </si>
  <si>
    <t>davon Taggeldversicherung VVG</t>
  </si>
  <si>
    <t>1.12C</t>
  </si>
  <si>
    <t>Bruttoprämien</t>
  </si>
  <si>
    <t>1.12C (-)</t>
  </si>
  <si>
    <t>1) Vgl. Fussnote 1) von Tabelle 7.01.</t>
  </si>
  <si>
    <r>
      <t xml:space="preserve">Quelle:  2012 -&gt; EF5.8 via ISAK (FIN) und EF1.12C </t>
    </r>
    <r>
      <rPr>
        <i/>
        <sz val="10"/>
        <rFont val="Arial"/>
        <family val="2"/>
      </rPr>
      <t>( -&gt; 2011 Summe EF2.8 -&gt; EF2.10 und EF1.12C)</t>
    </r>
  </si>
  <si>
    <r>
      <t xml:space="preserve">T 7.01  Ertrag, Aufwand und Ergebnis der anderen Versicherungen insgesamt </t>
    </r>
    <r>
      <rPr>
        <b/>
        <vertAlign val="superscript"/>
        <sz val="12"/>
        <rFont val="Arial"/>
        <family val="2"/>
      </rPr>
      <t xml:space="preserve">1 </t>
    </r>
    <r>
      <rPr>
        <b/>
        <sz val="12"/>
        <rFont val="Arial"/>
        <family val="2"/>
      </rPr>
      <t xml:space="preserve"> in Franken ab 1996</t>
    </r>
  </si>
  <si>
    <r>
      <t xml:space="preserve">Jahr </t>
    </r>
    <r>
      <rPr>
        <vertAlign val="superscript"/>
        <sz val="11"/>
        <rFont val="Arial"/>
        <family val="2"/>
      </rPr>
      <t>2, 3</t>
    </r>
  </si>
  <si>
    <t>Total des</t>
  </si>
  <si>
    <t>Total Ver-</t>
  </si>
  <si>
    <t>sicherungs-</t>
  </si>
  <si>
    <t>betriebs-</t>
  </si>
  <si>
    <t>ertrags</t>
  </si>
  <si>
    <t>und Betriebs-</t>
  </si>
  <si>
    <t>aufwand</t>
  </si>
  <si>
    <t xml:space="preserve">1) Zusammenzug der «Zusatzversicherungen VVG», «Krankenpflegeversicherung Liechtenstein» und </t>
  </si>
  <si>
    <t>«Zusatzversicherungen Versicherte wohnhaft im Ausland», ab 2012 nicht mehr separat verfügbar.</t>
  </si>
  <si>
    <t>Die FINMA als Aufsichtsorgan publiziert die Angaben zu den Versicherern, die VVG-Produkte anbieten unter</t>
  </si>
  <si>
    <t>www.versichererreport.finma.ch/reportportal/  Rubrik Schadenversicherer / Direktes Schweizergeschäft / Krankenversicherung.</t>
  </si>
  <si>
    <t>2) Vorjahresvergleiche sind nur mit Vorbehalt möglich, da jene Zusatzversicherungen VVG, welche auch unternehmensrechtlich</t>
  </si>
  <si>
    <t>vom KVG-Bereich eines Versicherers abgetrennt werden, sich der Sicht der BAG-Krankenversicherungsstatistik entziehen.</t>
  </si>
  <si>
    <t>3) Revidierte Zahlen für 2002 und 2003 (ohne T 7.06).</t>
  </si>
  <si>
    <r>
      <t xml:space="preserve">Quelle: 2012 -&gt; EF5.8 3 + 995, EF5.8 4 + 5, EF5.8 999 via ISAK (FIN) </t>
    </r>
    <r>
      <rPr>
        <i/>
        <sz val="10"/>
        <rFont val="Arial"/>
        <family val="2"/>
      </rPr>
      <t>( -&gt; 2011 T 7.02 )</t>
    </r>
  </si>
  <si>
    <t>7: Andere Versicherungen der vom BAG anerkannten Krankenversicherer</t>
  </si>
  <si>
    <t>Ertrag, Aufwand und Ergebnis der anderen Versicherungen insgesamt ab 1996</t>
  </si>
  <si>
    <t>Betriebsrechnung der Zusatzversicherungen VVG</t>
  </si>
  <si>
    <t>(inkl. Liechstenstein und Versicherte wohnhaft im Ausland)</t>
  </si>
  <si>
    <t>6: Freiwillige Taggeldversicherung KVG</t>
  </si>
  <si>
    <t>Prämien, Leistungen, Versichertenbestand und Versichererbestand ab 1996</t>
  </si>
  <si>
    <t>Ertrag, Aufwand und Ergebnis ab 1996</t>
  </si>
  <si>
    <t>Versicherer, Versicherte, Prämien und Leistungen nach Einzel- u. Kollektivverträgen</t>
  </si>
  <si>
    <t xml:space="preserve">Betriebsrechnung der Einzel- und Kollektivversicherung insgesamt </t>
  </si>
  <si>
    <t xml:space="preserve">Betriebsrechnung der Einzelversicherung </t>
  </si>
  <si>
    <t>Betriebsrechnung der Kollektivversicherung</t>
  </si>
  <si>
    <t>T 6.01 Prämien, Leistungen, Versichertenbestand und Versichererbestand ab 1996</t>
  </si>
  <si>
    <t>Prämiensoll</t>
  </si>
  <si>
    <t>Versi-</t>
  </si>
  <si>
    <t xml:space="preserve"> pro</t>
  </si>
  <si>
    <t>cherten-</t>
  </si>
  <si>
    <t>cherer-</t>
  </si>
  <si>
    <t>Versicherte(n)</t>
  </si>
  <si>
    <r>
      <t xml:space="preserve">bestand </t>
    </r>
    <r>
      <rPr>
        <vertAlign val="superscript"/>
        <sz val="11"/>
        <rFont val="Arial"/>
        <family val="2"/>
      </rPr>
      <t>1</t>
    </r>
  </si>
  <si>
    <r>
      <t xml:space="preserve">in Fr. </t>
    </r>
    <r>
      <rPr>
        <vertAlign val="superscript"/>
        <sz val="11"/>
        <rFont val="Arial"/>
        <family val="2"/>
      </rPr>
      <t>1</t>
    </r>
  </si>
  <si>
    <t>Quelle: T 6.03</t>
  </si>
  <si>
    <t xml:space="preserve">1) Versichertenbestand am 31.12. </t>
  </si>
  <si>
    <r>
      <t xml:space="preserve">    </t>
    </r>
    <r>
      <rPr>
        <u/>
        <sz val="10"/>
        <rFont val="Arial"/>
        <family val="2"/>
      </rPr>
      <t>Nur Einzelversicherung.</t>
    </r>
  </si>
  <si>
    <t>T 6.02 Ertrag, Aufwand und Ergebnis in Franken ab 1996</t>
  </si>
  <si>
    <r>
      <t xml:space="preserve">Quelle: 2012 -&gt; T 6.04 EF5.0 + 5.1 3, 995, 4, 5, 999 via ISAK (FIN) </t>
    </r>
    <r>
      <rPr>
        <i/>
        <sz val="10"/>
        <rFont val="Arial"/>
        <family val="2"/>
      </rPr>
      <t>( -&gt; 2011 T 6.04 )</t>
    </r>
    <r>
      <rPr>
        <sz val="10"/>
        <rFont val="Arial"/>
        <family val="2"/>
      </rPr>
      <t xml:space="preserve"> </t>
    </r>
  </si>
  <si>
    <r>
      <t xml:space="preserve">T 6.03 Versicherer, Versicherte, Prämien und Leistungen nach Einzel- und Kollektivverträgen </t>
    </r>
    <r>
      <rPr>
        <b/>
        <vertAlign val="superscript"/>
        <sz val="12"/>
        <rFont val="Arial"/>
        <family val="2"/>
      </rPr>
      <t>1</t>
    </r>
  </si>
  <si>
    <t>Anzahl / Betrag</t>
  </si>
  <si>
    <t>Einzel-</t>
  </si>
  <si>
    <t>Kollektiv-</t>
  </si>
  <si>
    <t>versicherung</t>
  </si>
  <si>
    <r>
      <t xml:space="preserve">versicherung </t>
    </r>
    <r>
      <rPr>
        <vertAlign val="superscript"/>
        <sz val="11"/>
        <rFont val="Arial"/>
        <family val="2"/>
      </rPr>
      <t>3</t>
    </r>
  </si>
  <si>
    <t>1999 alt</t>
  </si>
  <si>
    <t>1999 neu</t>
  </si>
  <si>
    <r>
      <t xml:space="preserve">Versichertenbestand </t>
    </r>
    <r>
      <rPr>
        <b/>
        <vertAlign val="superscript"/>
        <sz val="11"/>
        <rFont val="Arial"/>
        <family val="2"/>
      </rPr>
      <t>2</t>
    </r>
  </si>
  <si>
    <t>Prämiensoll in Franken</t>
  </si>
  <si>
    <t>Prämiensoll in Franken pro Versicherte(n)</t>
  </si>
  <si>
    <t xml:space="preserve">Leistungen in Franken </t>
  </si>
  <si>
    <t>davon Mutterschaft</t>
  </si>
  <si>
    <t>Leistungen in Franken pro Versicherte(n)</t>
  </si>
  <si>
    <t>Quelle: Formular EF 3.9 und T 5.03</t>
  </si>
  <si>
    <t>1) Getrennte Rechnungsführung für die Einzel- und die Kollektivversicherung wird nur bei unterschiedlichen Prämientarifen</t>
  </si>
  <si>
    <t>verlangt (vgl. Art. 75 Abs. 2 KVG).</t>
  </si>
  <si>
    <t>2) Versichertenbestand am 31.12.</t>
  </si>
  <si>
    <t>3) In der Kollektivversicherung gibt es auch Lohnsummenverträge, bei denen die Zahl der Versicherten nicht bekannt ist.</t>
  </si>
  <si>
    <t xml:space="preserve">T 6.04  Betriebsrechnung der Einzel- und Kollektivversicherung insgesamt </t>
  </si>
  <si>
    <t>3000-05</t>
  </si>
  <si>
    <t>4000-05</t>
  </si>
  <si>
    <r>
      <t xml:space="preserve">Quelle:  2012 -&gt; Summe EF5.0 -&gt; EF5.1 via ISAK (FIN) </t>
    </r>
    <r>
      <rPr>
        <i/>
        <sz val="10"/>
        <rFont val="Arial"/>
        <family val="2"/>
      </rPr>
      <t>( -&gt; 2011 Summe EF2.0 -&gt; EF2.1 )</t>
    </r>
  </si>
  <si>
    <r>
      <t xml:space="preserve">T 6.05  Betriebsrechnung der Einzelversicherung </t>
    </r>
    <r>
      <rPr>
        <b/>
        <vertAlign val="superscript"/>
        <sz val="12"/>
        <rFont val="Arial"/>
        <family val="2"/>
      </rPr>
      <t>1</t>
    </r>
  </si>
  <si>
    <r>
      <t xml:space="preserve">Quelle:  2012 -&gt; EF5.0 via ISAK (FIN)  </t>
    </r>
    <r>
      <rPr>
        <i/>
        <sz val="10"/>
        <rFont val="Arial"/>
        <family val="2"/>
      </rPr>
      <t>( -&gt; 2011 EF2.0 )</t>
    </r>
  </si>
  <si>
    <r>
      <t xml:space="preserve">T 6.06  Betriebsrechnung der Kollektivversicherung </t>
    </r>
    <r>
      <rPr>
        <b/>
        <vertAlign val="superscript"/>
        <sz val="12"/>
        <rFont val="Arial"/>
        <family val="2"/>
      </rPr>
      <t>1</t>
    </r>
  </si>
  <si>
    <r>
      <t xml:space="preserve">Quelle:  2012 -&gt; EF5.1 via ISAK (FIN)  </t>
    </r>
    <r>
      <rPr>
        <i/>
        <sz val="10"/>
        <rFont val="Arial"/>
        <family val="2"/>
      </rPr>
      <t>( -&gt; 2011 EF2.1 )</t>
    </r>
  </si>
  <si>
    <t>14.1.16:3.01,3.02,3.05,3.07,6.01-&gt;6.06, 7.01,7.02</t>
  </si>
  <si>
    <t>(Zeilen 1996 -&gt; 2003 manchmal versteckt)</t>
  </si>
  <si>
    <t>Durchschnittlicher Versichertenbestand ab 1996</t>
  </si>
  <si>
    <t>Versichertenbestand per 31.12. ab 1996</t>
  </si>
  <si>
    <t>Versichertenbestand per 31.12 nach Versicherungsform ab 1996</t>
  </si>
  <si>
    <t>Aufteilung der Versicherten (Kinder und Erwachsene) nach Versicherungsform ab 1996</t>
  </si>
  <si>
    <t>Versichertenbestand KVG nach Geschlecht im 2013, 2014 und 2015</t>
  </si>
  <si>
    <t>Anzahl Versicherte OKP, in %, nach Grösse der Versicherer ab 1996</t>
  </si>
  <si>
    <r>
      <t xml:space="preserve">T 11.01 Durchschnittlicher Versichertenbestand </t>
    </r>
    <r>
      <rPr>
        <b/>
        <vertAlign val="superscript"/>
        <sz val="12"/>
        <rFont val="Arial"/>
        <family val="2"/>
      </rPr>
      <t xml:space="preserve">1  </t>
    </r>
    <r>
      <rPr>
        <b/>
        <sz val="12"/>
        <rFont val="Arial"/>
        <family val="2"/>
      </rPr>
      <t>ab 1996</t>
    </r>
  </si>
  <si>
    <t>T 11.02  Versichertenbestand per 31.12 ab 1996</t>
  </si>
  <si>
    <r>
      <t xml:space="preserve">T 11.05 Versichertenbestand per 31.12. nach Versicherungsform </t>
    </r>
    <r>
      <rPr>
        <b/>
        <vertAlign val="superscript"/>
        <sz val="12"/>
        <rFont val="Arial"/>
        <family val="2"/>
      </rPr>
      <t>1</t>
    </r>
    <r>
      <rPr>
        <b/>
        <sz val="12"/>
        <rFont val="Arial"/>
        <family val="2"/>
      </rPr>
      <t xml:space="preserve"> ab 1996</t>
    </r>
  </si>
  <si>
    <r>
      <t xml:space="preserve">T 11.07 Verteilung der Versicherten (Kinder und Erwachsene) nach Versicherungsform </t>
    </r>
    <r>
      <rPr>
        <b/>
        <vertAlign val="superscript"/>
        <sz val="12"/>
        <rFont val="Arial"/>
        <family val="2"/>
      </rPr>
      <t>1</t>
    </r>
    <r>
      <rPr>
        <b/>
        <sz val="12"/>
        <rFont val="Arial"/>
        <family val="2"/>
      </rPr>
      <t xml:space="preserve"> ab 1996</t>
    </r>
  </si>
  <si>
    <t>T 11.17  Anzahl Versicherte OKP, in %,  nach Grösse der Versicherer ab 1996</t>
  </si>
  <si>
    <t>21.1.16: 11.10-&gt;11.12</t>
  </si>
  <si>
    <t xml:space="preserve">T 11.10  Versicherteneintritte und Versichertenaustritte KVG nach Alter und Geschlecht </t>
  </si>
  <si>
    <t xml:space="preserve">a. Versicherteneintritte </t>
  </si>
  <si>
    <t>Total In % des</t>
  </si>
  <si>
    <t>durchschnittlichen</t>
  </si>
  <si>
    <t>Versichertenbestandes</t>
  </si>
  <si>
    <t>E</t>
  </si>
  <si>
    <t>* davon Neugeborene</t>
  </si>
  <si>
    <t>F</t>
  </si>
  <si>
    <r>
      <t xml:space="preserve">* davon Eintritte </t>
    </r>
    <r>
      <rPr>
        <i/>
        <vertAlign val="superscript"/>
        <sz val="11"/>
        <rFont val="Arial"/>
        <family val="2"/>
      </rPr>
      <t>1</t>
    </r>
    <r>
      <rPr>
        <i/>
        <sz val="11"/>
        <rFont val="Arial"/>
        <family val="2"/>
      </rPr>
      <t xml:space="preserve"> am 1.1.14</t>
    </r>
  </si>
  <si>
    <t>C</t>
  </si>
  <si>
    <t xml:space="preserve">b. Versichertenaustritte </t>
  </si>
  <si>
    <t>G</t>
  </si>
  <si>
    <t>* davon gestorben</t>
  </si>
  <si>
    <t>H</t>
  </si>
  <si>
    <r>
      <t xml:space="preserve">* davon Austritte </t>
    </r>
    <r>
      <rPr>
        <i/>
        <vertAlign val="superscript"/>
        <sz val="11"/>
        <rFont val="Arial"/>
        <family val="2"/>
      </rPr>
      <t>1</t>
    </r>
    <r>
      <rPr>
        <i/>
        <sz val="11"/>
        <rFont val="Arial"/>
        <family val="2"/>
      </rPr>
      <t xml:space="preserve"> am 31.12.14</t>
    </r>
  </si>
  <si>
    <t>J</t>
  </si>
  <si>
    <t xml:space="preserve">Siehe Grafik G 11d     ↑   </t>
  </si>
  <si>
    <t>Quelle: Formular EF 3.8.3 (a), 3.8.4 (b) und T 11.13</t>
  </si>
  <si>
    <r>
      <rPr>
        <sz val="10"/>
        <rFont val="Arial"/>
        <family val="2"/>
      </rPr>
      <t>1) C und J:</t>
    </r>
    <r>
      <rPr>
        <i/>
        <sz val="10"/>
        <rFont val="Arial"/>
        <family val="2"/>
      </rPr>
      <t xml:space="preserve"> Schätzungen BAG.</t>
    </r>
  </si>
  <si>
    <r>
      <t>T 11.11  Zahlungsausstände für OKP-Prämien</t>
    </r>
    <r>
      <rPr>
        <b/>
        <vertAlign val="superscript"/>
        <sz val="12"/>
        <rFont val="Arial"/>
        <family val="2"/>
      </rPr>
      <t xml:space="preserve"> </t>
    </r>
    <r>
      <rPr>
        <b/>
        <sz val="12"/>
        <rFont val="Arial"/>
        <family val="2"/>
      </rPr>
      <t>ab 2004</t>
    </r>
  </si>
  <si>
    <t xml:space="preserve">Versicherte </t>
  </si>
  <si>
    <t>Prämienvolumen</t>
  </si>
  <si>
    <t>Versicherte mit</t>
  </si>
  <si>
    <r>
      <t xml:space="preserve">mit Betreibung </t>
    </r>
    <r>
      <rPr>
        <vertAlign val="superscript"/>
        <sz val="11"/>
        <rFont val="Arial"/>
        <family val="2"/>
      </rPr>
      <t>1</t>
    </r>
  </si>
  <si>
    <t>pro Betreibung</t>
  </si>
  <si>
    <t>sistierten</t>
  </si>
  <si>
    <t>pro Versicherten</t>
  </si>
  <si>
    <r>
      <t xml:space="preserve"> in Franken </t>
    </r>
    <r>
      <rPr>
        <i/>
        <vertAlign val="superscript"/>
        <sz val="11"/>
        <rFont val="Arial"/>
        <family val="2"/>
      </rPr>
      <t>2</t>
    </r>
  </si>
  <si>
    <r>
      <t xml:space="preserve"> cherer </t>
    </r>
    <r>
      <rPr>
        <vertAlign val="superscript"/>
        <sz val="11"/>
        <rFont val="Arial"/>
        <family val="2"/>
      </rPr>
      <t>2</t>
    </r>
  </si>
  <si>
    <r>
      <t xml:space="preserve"> Leistungen </t>
    </r>
    <r>
      <rPr>
        <vertAlign val="superscript"/>
        <sz val="11"/>
        <rFont val="Arial"/>
        <family val="2"/>
      </rPr>
      <t>3</t>
    </r>
  </si>
  <si>
    <t xml:space="preserve"> mit sistierten Leis-</t>
  </si>
  <si>
    <r>
      <t xml:space="preserve"> cherer </t>
    </r>
    <r>
      <rPr>
        <vertAlign val="superscript"/>
        <sz val="11"/>
        <rFont val="Arial"/>
        <family val="2"/>
      </rPr>
      <t>4</t>
    </r>
  </si>
  <si>
    <r>
      <t xml:space="preserve"> tungen in Franken </t>
    </r>
    <r>
      <rPr>
        <i/>
        <vertAlign val="superscript"/>
        <sz val="11"/>
        <rFont val="Arial"/>
        <family val="2"/>
      </rPr>
      <t>4</t>
    </r>
  </si>
  <si>
    <t>Quelle: Formular EF 3.10.4</t>
  </si>
  <si>
    <t>1) Anzahl Versicherte, die im betrachteten Jahr betrieben wurden sowie das den Betreibungen unterliegende Prämienvolumen, unabhängig</t>
  </si>
  <si>
    <t xml:space="preserve">    davon, ob die Prämien schlussendlich durch das Betreibungsverfahren eingebracht werden konnten. Daten teilweise unvollständig (siehe Punkt 2).</t>
  </si>
  <si>
    <t>2) Schätzungen aufgrund der Versicherer (Spalte Anzahl Versicherer), die vollständige Angaben geliefert haben (Werte &lt;&gt; 0).</t>
  </si>
  <si>
    <t>3) „Versicherte mit sistierten Leistungen“ sind Versicherte für welche Leistungen nicht mehr übernommen werden, weil sie ihre Prämien nicht bezahlt haben.</t>
  </si>
  <si>
    <t xml:space="preserve">    Inkrafttreten des neuen Artikels 64a KVG am 1.1.2012. Die Kantone können die Sistierung der Leistungen gemäss Artikel 64a, Abs. 7 KVG</t>
  </si>
  <si>
    <t xml:space="preserve">    weiterführen. Daten teilweise unvollständig (siehe Punkt 4).</t>
  </si>
  <si>
    <t xml:space="preserve">    Personen, die Militärdienst leisten und deshalb sistiert wurden, sind in dieser Tabelle nicht aufgeführt.</t>
  </si>
  <si>
    <t>4) Schätzungen aufgrund der Versicherer (Spalte Anzahl Versicherer), die vollständige Angaben geliefert haben (Werte &lt;&gt; 0).</t>
  </si>
  <si>
    <t>T 11.12 Versichertenbestand KVG nach Geschlecht 2013, 2014 und 2015</t>
  </si>
  <si>
    <t>a. Versichertenbestand am 1.1.15</t>
  </si>
  <si>
    <r>
      <t xml:space="preserve">Total </t>
    </r>
    <r>
      <rPr>
        <b/>
        <vertAlign val="superscript"/>
        <sz val="11"/>
        <rFont val="Arial"/>
        <family val="2"/>
      </rPr>
      <t>1</t>
    </r>
  </si>
  <si>
    <t>L</t>
  </si>
  <si>
    <r>
      <t xml:space="preserve">* davon Eintritte </t>
    </r>
    <r>
      <rPr>
        <i/>
        <vertAlign val="superscript"/>
        <sz val="11"/>
        <rFont val="Arial"/>
        <family val="2"/>
      </rPr>
      <t>2</t>
    </r>
    <r>
      <rPr>
        <i/>
        <sz val="11"/>
        <rFont val="Arial"/>
        <family val="2"/>
      </rPr>
      <t xml:space="preserve"> am 1.1.15</t>
    </r>
  </si>
  <si>
    <t>K</t>
  </si>
  <si>
    <t>b. Versichertenbestand am 31.12.13</t>
  </si>
  <si>
    <t>A</t>
  </si>
  <si>
    <t>* davon Austritte am 31.12.13</t>
  </si>
  <si>
    <t>B</t>
  </si>
  <si>
    <t>c. Versichertenbestand am 31.12.14</t>
  </si>
  <si>
    <t>I</t>
  </si>
  <si>
    <t>d. Versichertenbestand am 1.1.14</t>
  </si>
  <si>
    <t>D</t>
  </si>
  <si>
    <t xml:space="preserve">Siehe Grafik G 11d    ↑   </t>
  </si>
  <si>
    <t>Quelle: EF 3.8.2 (a), T 11.12 c STAT 2013 oder EF 3.1 2013 (A), 3.8.5 (B), EF 3.8.6 (I), T 11.12 a STAT 2013 (D)</t>
  </si>
  <si>
    <t xml:space="preserve">1) Versichertenbestand KVG, Personen mit Wohnsitz in der Schweiz und schweizerischer Prämie </t>
  </si>
  <si>
    <t>(inkl. Versicherte gemäss Art. 4 und 5 KVV).</t>
  </si>
  <si>
    <r>
      <t>2) K:</t>
    </r>
    <r>
      <rPr>
        <i/>
        <sz val="10"/>
        <rFont val="Arial"/>
        <family val="2"/>
      </rPr>
      <t xml:space="preserve"> Schätzungen BAG.</t>
    </r>
  </si>
  <si>
    <t>Ein Versicherter zahlt den Prämientarif für "Kinder" bis zum 31. Dezember des Jahres, in dem er 18 Jahre alt wird.</t>
  </si>
  <si>
    <t>Ein Versicherter zahlt den Prämientarif für "junge Erwachsene", vom 1. Januar des nächsten Jahres an, in welchem er 18 Jahre alt geworden ist,</t>
  </si>
  <si>
    <t xml:space="preserve"> bis zum 31. Dezember des Jahres, in dem er 25 Jahre alt wird.</t>
  </si>
  <si>
    <t>Ein Versicherter zahlt einen Prämientarif für "Erwachsene" vom 1. Januar des nächsten Jahres an, in welchem er 25 Jahre alt geworden ist.</t>
  </si>
  <si>
    <t>T 8.01 Anzahl KVG Versicherer ab 1996</t>
  </si>
  <si>
    <r>
      <t xml:space="preserve">    Anzahl KVG-Versicherer </t>
    </r>
    <r>
      <rPr>
        <vertAlign val="superscript"/>
        <sz val="11"/>
        <rFont val="Arial"/>
        <family val="2"/>
      </rPr>
      <t>1 2</t>
    </r>
  </si>
  <si>
    <t xml:space="preserve">Anzahl </t>
  </si>
  <si>
    <r>
      <t xml:space="preserve">Zuwachs </t>
    </r>
    <r>
      <rPr>
        <vertAlign val="superscript"/>
        <sz val="11"/>
        <rFont val="Arial"/>
        <family val="2"/>
      </rPr>
      <t>4</t>
    </r>
  </si>
  <si>
    <r>
      <t xml:space="preserve">Abgang </t>
    </r>
    <r>
      <rPr>
        <vertAlign val="superscript"/>
        <sz val="11"/>
        <rFont val="Arial"/>
        <family val="2"/>
      </rPr>
      <t>4</t>
    </r>
  </si>
  <si>
    <t>Obligatorische</t>
  </si>
  <si>
    <t>Freiwillige</t>
  </si>
  <si>
    <r>
      <t xml:space="preserve">OKP </t>
    </r>
    <r>
      <rPr>
        <b/>
        <i/>
        <sz val="11"/>
        <rFont val="Arial"/>
        <family val="2"/>
      </rPr>
      <t>und</t>
    </r>
  </si>
  <si>
    <t>Krankenpflege-</t>
  </si>
  <si>
    <t>Taggeld-</t>
  </si>
  <si>
    <r>
      <t xml:space="preserve">KVG </t>
    </r>
    <r>
      <rPr>
        <vertAlign val="superscript"/>
        <sz val="11"/>
        <rFont val="Arial"/>
        <family val="2"/>
      </rPr>
      <t>3</t>
    </r>
  </si>
  <si>
    <t>1) Differenz zwischen A und C : Versicherer, die keine Versicherte in der freiwilligen Taggeldversicherung nach KVG haben.</t>
  </si>
  <si>
    <t>2) Differenz zwischen A und B : Versicherer, die keine obligatorische Krankenpflegeversicherung anbieten (reine Taggeldversicherer).</t>
  </si>
  <si>
    <t>3) Gemäss Definitionen in T 5.01, 5.02 und 5.05.</t>
  </si>
  <si>
    <t>4) Veränderung gegenüber Vorjahr.</t>
  </si>
  <si>
    <t>Quelle: T 5.01; T 5.04; T 5.05</t>
  </si>
  <si>
    <t>8: Gesamtgeschäft der vom BAG anerkannten Krankenversicherer</t>
  </si>
  <si>
    <t>Anzahl Versicherer ab 1996</t>
  </si>
  <si>
    <t>Anzahl Versicherer OKP nach Versichertenbestand ab 1996</t>
  </si>
  <si>
    <t>Stellen, Personal und Löhne in der OKP ab 1996</t>
  </si>
  <si>
    <t>Ertrag, Aufwand und Ergebnis der Versicherer ab 1996</t>
  </si>
  <si>
    <t>Erfolgsrechnung: verdiente Prämien und Leistungsaufwand</t>
  </si>
  <si>
    <t>Betriebsaufwand und betrieblicher Erfolg</t>
  </si>
  <si>
    <t>Aktiven und Passiven der Versicherer ab 1996</t>
  </si>
  <si>
    <t>Eigenkapital, Kapitalanlagen, Grundstücke und Gebäude der Versicherer ab 1996</t>
  </si>
  <si>
    <t>Bilanz: Aktiven der Versicherer per 31.12.</t>
  </si>
  <si>
    <t>Bilanz: Passiven der Versicherer per 31.12.</t>
  </si>
  <si>
    <t xml:space="preserve">Übersicht über die Kapitalanlagen nach Art. 80ff KVV (ohne Werte VVG und UVG) </t>
  </si>
  <si>
    <t>T 8.02  Anzahl Versicherer OKP nach Versichertenbestand ab 1996</t>
  </si>
  <si>
    <t>T 8.03  Stellen, Personal und Löhne in der OKP ab 2003</t>
  </si>
  <si>
    <r>
      <t>Jahr</t>
    </r>
    <r>
      <rPr>
        <vertAlign val="superscript"/>
        <sz val="11"/>
        <rFont val="Arial"/>
        <family val="2"/>
      </rPr>
      <t xml:space="preserve"> 1</t>
    </r>
  </si>
  <si>
    <t xml:space="preserve"> Verwaltung / Hauptsitz</t>
  </si>
  <si>
    <t xml:space="preserve"> Sektionen / Agenturen </t>
  </si>
  <si>
    <t xml:space="preserve">         Total             </t>
  </si>
  <si>
    <r>
      <t xml:space="preserve">  Bruttogehälter in Mio. Fr. </t>
    </r>
    <r>
      <rPr>
        <vertAlign val="superscript"/>
        <sz val="9"/>
        <rFont val="Arial"/>
        <family val="2"/>
      </rPr>
      <t xml:space="preserve">3 </t>
    </r>
  </si>
  <si>
    <r>
      <t xml:space="preserve"> Mittleres Bruttogehalt in Fr. </t>
    </r>
    <r>
      <rPr>
        <vertAlign val="superscript"/>
        <sz val="10"/>
        <rFont val="55 Helvetica Roman"/>
      </rPr>
      <t>4</t>
    </r>
  </si>
  <si>
    <t>Stellen</t>
  </si>
  <si>
    <t>pro Stelle</t>
  </si>
  <si>
    <r>
      <t xml:space="preserve">davon Kader </t>
    </r>
    <r>
      <rPr>
        <i/>
        <vertAlign val="superscript"/>
        <sz val="9"/>
        <rFont val="Arial"/>
        <family val="2"/>
      </rPr>
      <t>2</t>
    </r>
  </si>
  <si>
    <t xml:space="preserve">(Hauptsitz und </t>
  </si>
  <si>
    <t>(Total)</t>
  </si>
  <si>
    <r>
      <t xml:space="preserve">(Kader </t>
    </r>
    <r>
      <rPr>
        <vertAlign val="superscript"/>
        <sz val="9"/>
        <rFont val="Arial"/>
        <family val="2"/>
      </rPr>
      <t>2</t>
    </r>
    <r>
      <rPr>
        <sz val="9"/>
        <rFont val="Arial"/>
        <family val="2"/>
      </rPr>
      <t>)</t>
    </r>
  </si>
  <si>
    <t>Agenturen)</t>
  </si>
  <si>
    <r>
      <t xml:space="preserve"> cherer </t>
    </r>
    <r>
      <rPr>
        <vertAlign val="superscript"/>
        <sz val="9"/>
        <rFont val="Arial"/>
        <family val="2"/>
      </rPr>
      <t>3,4</t>
    </r>
  </si>
  <si>
    <t>1) Ab 2001 nur obligatorische Grundversicherung OKP.</t>
  </si>
  <si>
    <t>2) Mitglieder der Direktion und der Räte (Verwaltungsrat, Stiftungsrat…)</t>
  </si>
  <si>
    <t>3) Angaben unvollständig (siehe Spalte Anzahl Versicherer).</t>
  </si>
  <si>
    <t>Quelle: Formular EF 3.10.3</t>
  </si>
  <si>
    <t>T 8.04  Ertrag, Aufwand und Ergebnis der Versicherer in Mio. Franken ab 1996</t>
  </si>
  <si>
    <r>
      <t xml:space="preserve">ergebnis </t>
    </r>
    <r>
      <rPr>
        <vertAlign val="superscript"/>
        <sz val="11"/>
        <rFont val="Arial"/>
        <family val="2"/>
      </rPr>
      <t>2</t>
    </r>
  </si>
  <si>
    <t>1) Vorjahresvergleiche sind nur mit Vorbehalt möglich, da jene Zusatzversicherungen VAG, welche auch unternehmensrechtlich</t>
  </si>
  <si>
    <r>
      <t xml:space="preserve">2) Jahresergebnis ( = Vorschlag Gesamtbetriebsrechnung minus Rückschlag Gesamtbetriebsrechnung) vor der </t>
    </r>
    <r>
      <rPr>
        <u/>
        <sz val="10"/>
        <rFont val="Arial"/>
        <family val="2"/>
      </rPr>
      <t>Zuweisung</t>
    </r>
    <r>
      <rPr>
        <sz val="10"/>
        <rFont val="Arial"/>
        <family val="2"/>
      </rPr>
      <t xml:space="preserve"> an</t>
    </r>
  </si>
  <si>
    <r>
      <t xml:space="preserve">die - resp. der </t>
    </r>
    <r>
      <rPr>
        <u/>
        <sz val="10"/>
        <rFont val="Arial"/>
        <family val="2"/>
      </rPr>
      <t>Entnahme</t>
    </r>
    <r>
      <rPr>
        <sz val="10"/>
        <rFont val="Arial"/>
        <family val="2"/>
      </rPr>
      <t xml:space="preserve"> von den - Fonds und Reserven.</t>
    </r>
  </si>
  <si>
    <r>
      <t xml:space="preserve">Quelle:  2012 -&gt; EF 4.3 3 + 4.5 7 + 89, EF 4.4 4 + 4.5 5 via ISAK (FIN) </t>
    </r>
    <r>
      <rPr>
        <i/>
        <sz val="9"/>
        <rFont val="Arial"/>
        <family val="2"/>
      </rPr>
      <t>( -&gt; 2011 T 8.05 [6/7]; T 8.06 [3/4]; T 8.06 [800-801] - T 8.05 [800-801] )</t>
    </r>
  </si>
  <si>
    <t>T 8.05 Erfolgsrechnung: verdiente Prämien und Leistungsaufwand</t>
  </si>
  <si>
    <t>Prämien TG KVG</t>
  </si>
  <si>
    <r>
      <t xml:space="preserve">Prämien OKP </t>
    </r>
    <r>
      <rPr>
        <i/>
        <sz val="11"/>
        <rFont val="Arial"/>
        <family val="2"/>
      </rPr>
      <t>(CH und EU/EFTA)</t>
    </r>
  </si>
  <si>
    <t>Ordentliche Franchise CH</t>
  </si>
  <si>
    <t>Ordentliche Franchise EU/EFTA</t>
  </si>
  <si>
    <t>Wählbare Franchise</t>
  </si>
  <si>
    <t>Bonus-OKP</t>
  </si>
  <si>
    <t>HMO</t>
  </si>
  <si>
    <t>Hausarztmodell</t>
  </si>
  <si>
    <t>Andere Versicherungsformen</t>
  </si>
  <si>
    <t>Prämien VVG (inkl. FL)</t>
  </si>
  <si>
    <t>Erlösminderungen auf Prämien</t>
  </si>
  <si>
    <t>Prämienanteile der Rückversicherer</t>
  </si>
  <si>
    <t>Prämienverbilligung und sonstige Beiträge/Subventionen</t>
  </si>
  <si>
    <t>Total verdiente Prämien</t>
  </si>
  <si>
    <r>
      <t xml:space="preserve">Leistungen </t>
    </r>
    <r>
      <rPr>
        <i/>
        <sz val="11"/>
        <rFont val="Arial"/>
        <family val="2"/>
      </rPr>
      <t>(mit TG KVG und VVG)</t>
    </r>
    <r>
      <rPr>
        <sz val="11"/>
        <rFont val="Arial"/>
        <family val="2"/>
      </rPr>
      <t xml:space="preserve"> </t>
    </r>
    <r>
      <rPr>
        <vertAlign val="superscript"/>
        <sz val="11"/>
        <rFont val="Arial"/>
        <family val="2"/>
      </rPr>
      <t>3 5</t>
    </r>
  </si>
  <si>
    <r>
      <t xml:space="preserve">Bruttoleistungen OKP KVG </t>
    </r>
    <r>
      <rPr>
        <i/>
        <sz val="11"/>
        <rFont val="Arial"/>
        <family val="2"/>
      </rPr>
      <t xml:space="preserve">(CH und EU/EFTA) </t>
    </r>
    <r>
      <rPr>
        <vertAlign val="superscript"/>
        <sz val="11"/>
        <rFont val="Arial"/>
        <family val="2"/>
      </rPr>
      <t>3</t>
    </r>
  </si>
  <si>
    <t>Bruttoleistungen VVG inkl. FL</t>
  </si>
  <si>
    <r>
      <t xml:space="preserve">Kostenbeteiligungen der Versicherten und Abschreibungen auf Kobe </t>
    </r>
    <r>
      <rPr>
        <i/>
        <sz val="11"/>
        <rFont val="Arial"/>
        <family val="2"/>
      </rPr>
      <t xml:space="preserve"> (CH und EU/EFTA)</t>
    </r>
  </si>
  <si>
    <r>
      <t xml:space="preserve">Kostenbeteiligungen der Versicherten </t>
    </r>
    <r>
      <rPr>
        <i/>
        <sz val="11"/>
        <rFont val="Arial"/>
        <family val="2"/>
      </rPr>
      <t>(CH und EU/EFTA)</t>
    </r>
    <r>
      <rPr>
        <sz val="11"/>
        <rFont val="Arial"/>
        <family val="2"/>
      </rPr>
      <t xml:space="preserve"> </t>
    </r>
    <r>
      <rPr>
        <vertAlign val="superscript"/>
        <sz val="11"/>
        <rFont val="Arial"/>
        <family val="2"/>
      </rPr>
      <t>4</t>
    </r>
  </si>
  <si>
    <t>Zusatzversicherungen VVG (inkl. FL)</t>
  </si>
  <si>
    <r>
      <t xml:space="preserve">Abschreibungen auf Kostenbeteiligungen </t>
    </r>
    <r>
      <rPr>
        <i/>
        <sz val="11"/>
        <rFont val="Arial"/>
        <family val="2"/>
      </rPr>
      <t>(CH und EU/EFTA)</t>
    </r>
    <r>
      <rPr>
        <sz val="11"/>
        <rFont val="Arial"/>
        <family val="2"/>
      </rPr>
      <t xml:space="preserve"> </t>
    </r>
    <r>
      <rPr>
        <vertAlign val="superscript"/>
        <sz val="11"/>
        <rFont val="Arial"/>
        <family val="2"/>
      </rPr>
      <t>4</t>
    </r>
  </si>
  <si>
    <t>Sonstige Leistungen</t>
  </si>
  <si>
    <t>Rückversicherungsleistungen</t>
  </si>
  <si>
    <t>Leistungsanteile passive Rückversicherung</t>
  </si>
  <si>
    <t>Leistungsanteile aktive Rückversicherung</t>
  </si>
  <si>
    <t>Veränd. der versicherungstechnischen Schwankungs- und Sicherheitsrückstellungen VVG</t>
  </si>
  <si>
    <t>Risikoausgleich zwischen Versicherer</t>
  </si>
  <si>
    <t>Überschussbeteiligungen der Versicherten VVG</t>
  </si>
  <si>
    <t>Total Leistungsaufwand</t>
  </si>
  <si>
    <r>
      <t xml:space="preserve">2) Prämiensoll OKP CH </t>
    </r>
    <r>
      <rPr>
        <i/>
        <sz val="10"/>
        <rFont val="Arial"/>
        <family val="2"/>
      </rPr>
      <t>= 301 - 3011</t>
    </r>
    <r>
      <rPr>
        <sz val="10"/>
        <rFont val="Arial"/>
        <family val="2"/>
      </rPr>
      <t xml:space="preserve"> (vgl. T 3.06 et 1.02)</t>
    </r>
  </si>
  <si>
    <r>
      <t xml:space="preserve">3) Bruttoleistungen (-) OKP CH </t>
    </r>
    <r>
      <rPr>
        <i/>
        <sz val="10"/>
        <rFont val="Arial"/>
        <family val="2"/>
      </rPr>
      <t>= 401 - 4011</t>
    </r>
    <r>
      <rPr>
        <sz val="10"/>
        <rFont val="Arial"/>
        <family val="2"/>
      </rPr>
      <t xml:space="preserve"> (vgl. T 2.04 et 1.02) </t>
    </r>
  </si>
  <si>
    <r>
      <t>4) Kostenbeteiligung OKP</t>
    </r>
    <r>
      <rPr>
        <sz val="9"/>
        <rFont val="Arial"/>
        <family val="2"/>
      </rPr>
      <t xml:space="preserve"> </t>
    </r>
    <r>
      <rPr>
        <sz val="10"/>
        <rFont val="Arial"/>
        <family val="2"/>
      </rPr>
      <t xml:space="preserve">CH = </t>
    </r>
    <r>
      <rPr>
        <i/>
        <sz val="10"/>
        <rFont val="Arial"/>
        <family val="2"/>
      </rPr>
      <t>(420 - 4201 - 4207) + (421 - 4211 - 4217)</t>
    </r>
    <r>
      <rPr>
        <sz val="10"/>
        <rFont val="Arial"/>
        <family val="2"/>
      </rPr>
      <t xml:space="preserve">     (vgl. T 2.10 et 1.02)</t>
    </r>
  </si>
  <si>
    <t>5) Nettoleistungen OKP CH = Bruttoleistungen OKP CH - Kostenbeteiligung OKP CH   (vgl. T 2.07 und 1.02)</t>
  </si>
  <si>
    <r>
      <t xml:space="preserve">Source:  2012 -&gt; EF4.3, EF4.4 via ISAK (FIN)  </t>
    </r>
    <r>
      <rPr>
        <i/>
        <sz val="10"/>
        <rFont val="Arial"/>
        <family val="2"/>
      </rPr>
      <t>( -&gt; 2011 EF1.8 -&gt; EF1.9 )</t>
    </r>
  </si>
  <si>
    <t>T 8.06 Betriebsaufwand und betrieblicher Erfolg</t>
  </si>
  <si>
    <t xml:space="preserve">Betriebsaufwand für eigene Rechnung </t>
  </si>
  <si>
    <t>Diverser Personalaufwand</t>
  </si>
  <si>
    <t xml:space="preserve">Sonstiger Betriebsaufwand </t>
  </si>
  <si>
    <t>Provisionen</t>
  </si>
  <si>
    <t xml:space="preserve">Abschreibungen  </t>
  </si>
  <si>
    <t>Total Betriebsaufwand für eigene Rechnung</t>
  </si>
  <si>
    <t>Übriger betrieblicher Erfolg und Kapitalerfolg</t>
  </si>
  <si>
    <t>Übriger betrieblicher Ertrag KVG + VVG</t>
  </si>
  <si>
    <t>Übriger betrieblicher Ertrag KVG</t>
  </si>
  <si>
    <t>Liquide Mittel KVG</t>
  </si>
  <si>
    <t>Forderungen KVG</t>
  </si>
  <si>
    <t>Gewinn aus Veräusserung von Anlagevermögen KVG</t>
  </si>
  <si>
    <t>Weiterer übriger betrieblicher Ertrag KVG</t>
  </si>
  <si>
    <t>Nicht zurückzuerstattende Umweltabgaben VOC / HEL KVG</t>
  </si>
  <si>
    <t>Übriger betrieblicher Ertrag VVG</t>
  </si>
  <si>
    <t>Übriger betrieblicher Aufwand KVG + VVG</t>
  </si>
  <si>
    <t>Übriger betrieblicher Aufwand KVG</t>
  </si>
  <si>
    <t xml:space="preserve">Kurzfristige Verbindlichkeiten KVG                                            </t>
  </si>
  <si>
    <t xml:space="preserve">Langfristige Verbindlichkeiten KVG                                        </t>
  </si>
  <si>
    <t xml:space="preserve">Verlust aus Veräusserung von Anlagevermögen KVG             </t>
  </si>
  <si>
    <t>Weiterer übriger betrieblicher Aufwand KVG</t>
  </si>
  <si>
    <t>Übriger betrieblicher Aufwand VVG</t>
  </si>
  <si>
    <t>Erfolg aus Kapitalanlagen KVG + VVG</t>
  </si>
  <si>
    <t>Erfolg aus Kapitalanlagen KVG</t>
  </si>
  <si>
    <t>Liegenschaftsertrag KVG</t>
  </si>
  <si>
    <t>Liegenschaftsaufwand KVG</t>
  </si>
  <si>
    <t>Hypothekarzinsaufwand KVG</t>
  </si>
  <si>
    <t>Erfolg auf Liegenschaftsverkauf KVG</t>
  </si>
  <si>
    <t>Ertrag aus Wertschriften und übrige Anlagen</t>
  </si>
  <si>
    <t>Realisierte Kursgewinne KVG</t>
  </si>
  <si>
    <t>Nicht realisierte Kursgewinne KVG</t>
  </si>
  <si>
    <t>Realisierte Kursverluste KVG</t>
  </si>
  <si>
    <t>Nicht realisierte Kursverluste KVG</t>
  </si>
  <si>
    <t>Diverse Kapitalaufwendungen KVG</t>
  </si>
  <si>
    <t>Erfolg aus Kapitalanlagen VVG</t>
  </si>
  <si>
    <t>Total Übriger betrieblicher Erfolg und Kapitalerfolg</t>
  </si>
  <si>
    <t>Betriebsfremder und ausserordentlicher Erfolg</t>
  </si>
  <si>
    <t>Ertragssteuern</t>
  </si>
  <si>
    <t>Total Kontenklasse 8 und 9</t>
  </si>
  <si>
    <r>
      <t xml:space="preserve">Quelle:  2012 -&gt; EF4.5 via ISAK (FIN) </t>
    </r>
    <r>
      <rPr>
        <i/>
        <sz val="10"/>
        <rFont val="Arial"/>
        <family val="2"/>
      </rPr>
      <t>( -&gt;  2011 EF1.6 -&gt; EF1.7 )</t>
    </r>
  </si>
  <si>
    <t>T 8.07 Aktiven und Passiven der Versicherer in Mio. Franken ab 1996</t>
  </si>
  <si>
    <t>Aktiven</t>
  </si>
  <si>
    <t>Passiven</t>
  </si>
  <si>
    <t>Bilanz-</t>
  </si>
  <si>
    <t>Umlauf-</t>
  </si>
  <si>
    <t>Anlage-</t>
  </si>
  <si>
    <t>Fremd-</t>
  </si>
  <si>
    <t>Fonds und</t>
  </si>
  <si>
    <t>summe</t>
  </si>
  <si>
    <t>vermögen</t>
  </si>
  <si>
    <t>kapital</t>
  </si>
  <si>
    <t>1) Bestände per Jahresende; Vorjahresvergleiche sind nur mit Vorbehalt möglich, da jene Zusatzversicherungen VVG, welche</t>
  </si>
  <si>
    <t>auch unternehmensrechtlich vom KVG-Bereich eines Versicherers abgetrennt werden, sich der Sicht der BAG-Krankenversi-</t>
  </si>
  <si>
    <t>cherungsstatistik entziehen.</t>
  </si>
  <si>
    <r>
      <t xml:space="preserve">Quelle: 2012 -&gt; T 8.09 [991], 8.09 [990], 8.10 [21], 8.10 [20] , 8.09 [1], 8.10 [2] via ISAK (FIN)  </t>
    </r>
    <r>
      <rPr>
        <i/>
        <sz val="10"/>
        <rFont val="Arial"/>
        <family val="2"/>
      </rPr>
      <t xml:space="preserve"> ( -&gt; 2011 T 8.09; T 8.10 )</t>
    </r>
  </si>
  <si>
    <t>T 8.08  Eigenkapital, Kapitalanlagen, Grundstücke und Gebäude der Versicherer ab 1996</t>
  </si>
  <si>
    <t>Eigenkapital</t>
  </si>
  <si>
    <t>Eigenkapital-</t>
  </si>
  <si>
    <t>Kapital-</t>
  </si>
  <si>
    <t>Grundstücke</t>
  </si>
  <si>
    <r>
      <t xml:space="preserve">quote </t>
    </r>
    <r>
      <rPr>
        <vertAlign val="superscript"/>
        <sz val="11"/>
        <rFont val="Arial"/>
        <family val="2"/>
      </rPr>
      <t>1</t>
    </r>
  </si>
  <si>
    <t>anlagen</t>
  </si>
  <si>
    <t>und Gebäude</t>
  </si>
  <si>
    <t xml:space="preserve">1) Eigenkapital in % des Prämiensolls. </t>
  </si>
  <si>
    <t xml:space="preserve"> ( -&gt; 2011  T 8.10 [29] ; T 8.05 [60-63] ; T 8.11 [17, 18] )</t>
  </si>
  <si>
    <t>T 8.09  Bilanz: Aktiven der Versicherer per 31.12.</t>
  </si>
  <si>
    <t>Totals 1</t>
  </si>
  <si>
    <t>Anlagevermögen</t>
  </si>
  <si>
    <t>Kapitalanlagen</t>
  </si>
  <si>
    <t>Kapitalanlagen KVG</t>
  </si>
  <si>
    <t>Kapitalanlagen VVG</t>
  </si>
  <si>
    <t>Kapitalanlagen UVG</t>
  </si>
  <si>
    <t>Latente Steuern</t>
  </si>
  <si>
    <t>Aktiven aus Vorsorgeplänen</t>
  </si>
  <si>
    <t>Immatrielle Anlagen</t>
  </si>
  <si>
    <t>Lizenzen</t>
  </si>
  <si>
    <t>Patente</t>
  </si>
  <si>
    <t>EDV (Software)</t>
  </si>
  <si>
    <t>Entwicklungskosten</t>
  </si>
  <si>
    <t>übrige Immaterielle Werte</t>
  </si>
  <si>
    <t>Aktivierte Abschlusskosten</t>
  </si>
  <si>
    <t>Sachanlagen</t>
  </si>
  <si>
    <t>Betriebseinrichtungen und Mobiliar</t>
  </si>
  <si>
    <t>EDV (Hardware)</t>
  </si>
  <si>
    <t>Fahrzeuge</t>
  </si>
  <si>
    <t>Total Anlagevermögen</t>
  </si>
  <si>
    <t>Umlaufvermögen</t>
  </si>
  <si>
    <t>Rechnungsabgrenzungen</t>
  </si>
  <si>
    <t>Marchzinsen</t>
  </si>
  <si>
    <t>Übrige Transitorische Aktiven</t>
  </si>
  <si>
    <t>Dirkekte Steuern</t>
  </si>
  <si>
    <t>Forderungen</t>
  </si>
  <si>
    <t>Forderungen Versicherungsnehmer</t>
  </si>
  <si>
    <t>Forderungen Risikoausgleich</t>
  </si>
  <si>
    <t>Versicherungsorganisationen</t>
  </si>
  <si>
    <t>Agenten und Vermittler</t>
  </si>
  <si>
    <t>Gegenüber staatlichen Stellen</t>
  </si>
  <si>
    <t>Übrige Forderungen</t>
  </si>
  <si>
    <t>Forderungen bei nahestehenden Organisationen und Personen</t>
  </si>
  <si>
    <t>Konzerngesellschaften</t>
  </si>
  <si>
    <t>Partner</t>
  </si>
  <si>
    <t>Andere Beteiligungsgesellschaften</t>
  </si>
  <si>
    <t>Flüssige Mittel</t>
  </si>
  <si>
    <t>Total Umlaufvermögen</t>
  </si>
  <si>
    <t>Total Aktiven</t>
  </si>
  <si>
    <r>
      <t xml:space="preserve">Quelle: 2012 -&gt; EF4.1 via ISAK (FIN)  </t>
    </r>
    <r>
      <rPr>
        <i/>
        <sz val="10"/>
        <rFont val="Arial"/>
        <family val="2"/>
      </rPr>
      <t>( -&gt; 2011  EF1.3 )</t>
    </r>
  </si>
  <si>
    <t>T 8.10  Bilanz: Passiven der Versicherer per 31.12.</t>
  </si>
  <si>
    <t>Totals 2</t>
  </si>
  <si>
    <t>Kapital der Organisation</t>
  </si>
  <si>
    <t>Nicht einbezahltes Kapital der Organisation</t>
  </si>
  <si>
    <t>Kapitalreserven</t>
  </si>
  <si>
    <t>Eigene Anteile am Kapital der Organisation</t>
  </si>
  <si>
    <t>Gewinnreserven bzw. kumulierte Verluste</t>
  </si>
  <si>
    <t>Reserven KVG</t>
  </si>
  <si>
    <t>Reserven OKP CH</t>
  </si>
  <si>
    <t>Reserven OKP EU/EFTA</t>
  </si>
  <si>
    <t>Reserven freiwilliges Taggeld KVG</t>
  </si>
  <si>
    <t>Reserven aktive Rückversicherung KVG</t>
  </si>
  <si>
    <t>Reserven VVG inkl. FL</t>
  </si>
  <si>
    <t>Reserven UVG</t>
  </si>
  <si>
    <t>Einkaufssummen fusionierter Versicherer</t>
  </si>
  <si>
    <t>Total Eigenkapital</t>
  </si>
  <si>
    <t>Fremdkapital</t>
  </si>
  <si>
    <t>Versicherungstechnische Rückstellungen für eigene Rechnung</t>
  </si>
  <si>
    <t>Versicherungstechnische Rückstellungen für freiwilliges Taggeld KVG</t>
  </si>
  <si>
    <t>Versicherungstechnische Rückstellungen für OKP inkl. EU/EFTA</t>
  </si>
  <si>
    <t>Versicherungstechnische Rückstellungen für OKP CH</t>
  </si>
  <si>
    <t>Versicherungstechnische Rückstellungen für OKP EU/EFTA</t>
  </si>
  <si>
    <t>Versicherungstechnische Rückstellungen für Aktive Rückversicherung gemäss KVG</t>
  </si>
  <si>
    <t>Versicherungstechnische Rückstellungen für eigene Rechnung VVG inkl. FL</t>
  </si>
  <si>
    <t>Versicherungstechnische Rückstellungen UVG</t>
  </si>
  <si>
    <t>Versicherungstechnische Schwankungs- und Sicherheitsrückstellungen VVG</t>
  </si>
  <si>
    <t>Nichtversicherungstechnische Rückstellungen</t>
  </si>
  <si>
    <t>Rückstellungen für Risiken in den Kapitalanlagen VVG / UVG</t>
  </si>
  <si>
    <t>Rückstellungen für Prämienkorrektur</t>
  </si>
  <si>
    <t>Langfristige Verbindlichkeiten</t>
  </si>
  <si>
    <t>Verbindlichkeiten Dritter</t>
  </si>
  <si>
    <t>Verbindlichkeiten Leistungserbringer</t>
  </si>
  <si>
    <t>Vorausbezahlte Prämien der Versicherten</t>
  </si>
  <si>
    <t>Passive Durchgangskonti</t>
  </si>
  <si>
    <t>Gemeinsame Einrichtung KVG</t>
  </si>
  <si>
    <t>Verbindlichkeiten Lieferanten und Übrige</t>
  </si>
  <si>
    <t>Verbindlichkeiten gegenüber nahestehenden Organisationen und Personen</t>
  </si>
  <si>
    <t>Rechnungsabgrenzung</t>
  </si>
  <si>
    <t>Total Fremdkapital</t>
  </si>
  <si>
    <t>Total Passiven</t>
  </si>
  <si>
    <r>
      <t xml:space="preserve">Quelle:  2012 -&gt; EF4.2 via ISAK (FIN)  </t>
    </r>
    <r>
      <rPr>
        <i/>
        <sz val="10"/>
        <rFont val="Arial"/>
        <family val="2"/>
      </rPr>
      <t>( -&gt;  2011 EF1.4, EF1.5 )</t>
    </r>
  </si>
  <si>
    <t xml:space="preserve">T 8.11 Übersicht über die Kapitalanlagen nach Art. 80ff KVV (ohne Werte VVG und UVG) </t>
  </si>
  <si>
    <t>Totals 290</t>
  </si>
  <si>
    <t>Liquidität (Art. 80d Abs. 1 Bst. a KVV)</t>
  </si>
  <si>
    <t>010</t>
  </si>
  <si>
    <t>effektiv abgesicherte Anlagen 1, 2</t>
  </si>
  <si>
    <t>020</t>
  </si>
  <si>
    <t>nicht effektiv abgesicherte Anlagen 3</t>
  </si>
  <si>
    <t>030</t>
  </si>
  <si>
    <t>Obligationen (Art. 80d Abs. 1 Bst. b KVV)</t>
  </si>
  <si>
    <t>040</t>
  </si>
  <si>
    <t>050</t>
  </si>
  <si>
    <t>060</t>
  </si>
  <si>
    <t>Eigenkapitalbeteiligungen (Art. 80d Abs. 1 Bst. c KVV)</t>
  </si>
  <si>
    <t>070</t>
  </si>
  <si>
    <t>080</t>
  </si>
  <si>
    <t>090</t>
  </si>
  <si>
    <t>Immobilien (Grundstücke und Gebäude) (Art. 80d Abs. 1 Bst. d KVV)</t>
  </si>
  <si>
    <t>Anlagen in Institutionen, die der Durchführung der sozialen Krankenversicherung dienen (Art. 80d Abs. 1 Bst. e KVV)</t>
  </si>
  <si>
    <t>Kollektive Kapitalanlagen (Art. 80g KVV) 4</t>
  </si>
  <si>
    <t>In kollektiven Anlagen enthaltene Liquidität (Art. 80d Abs. 1 Bst. a KVV)</t>
  </si>
  <si>
    <t>In kollektiven Anlagen enthaltene "Obligationen" (Art. 80d Abs. 1 Bst. b KVV)</t>
  </si>
  <si>
    <t>In kollektiven Anlagen enthaltene Eigenkapitalbeteiligungen (Art. 80d Abs. 1 Bst. c KVV)</t>
  </si>
  <si>
    <t>In kollektiven Anlagen enthaltene Immobilien (Art. 80d Abs. 1 Bst. d KVV)</t>
  </si>
  <si>
    <t>Total kollektive Anlagen</t>
  </si>
  <si>
    <t>Derivative Finanzinstrumente (Art. 80h KVV)</t>
  </si>
  <si>
    <t>Anlagen, die der Absicherung dienen</t>
  </si>
  <si>
    <t xml:space="preserve">Total Kapitalanlagen gemäss Art. 80ff KVV </t>
  </si>
  <si>
    <t>effektiv abgesicherte Anlagen</t>
  </si>
  <si>
    <t>- effektiv abgesicherte Anlagen sind Anlagen, deren Kurs und Währung vollständig abgesichert sind.</t>
  </si>
  <si>
    <t xml:space="preserve">- Werden Fremdwährungen pauschal abgesichert (z.B. 80% des gesamten Fremdwährungsbestandes), </t>
  </si>
  <si>
    <t>müssen die Absicherungen zum Ausfüllen dieser Tabelle vom Versicherer einzelnen Anlagen zugeordnet werden.</t>
  </si>
  <si>
    <t>nicht effektiv abgesicherte Anlagen</t>
  </si>
  <si>
    <t xml:space="preserve">nicht effektiv abgesicherte Anlagen sind Anlagen  </t>
  </si>
  <si>
    <t xml:space="preserve">  - die nicht abgesichert</t>
  </si>
  <si>
    <t xml:space="preserve">  - die nur unvollständig gegen Kurs- und Währungsschwankungen abgesichert sind.</t>
  </si>
  <si>
    <t>kollektive Anlagen</t>
  </si>
  <si>
    <t>Die Versicherer haben gemäss Art. 80g Abs. 3 KVV 2 Möglichkeiten die kollektiven Anlagen den Anlagekategorien zuzuordnen:</t>
  </si>
  <si>
    <t xml:space="preserve">1. Anteilsmässige Aufteilung auf die Anlagekategorien und Währungen. </t>
  </si>
  <si>
    <t>2. Zuordnung zu der Anlagekategorie oder Währung mit der stärksten Begrenzung.</t>
  </si>
  <si>
    <r>
      <t xml:space="preserve">Quelle: 2012 -&gt; EF4.6 via ISAK (FIN)   </t>
    </r>
    <r>
      <rPr>
        <i/>
        <sz val="10"/>
        <rFont val="Arial"/>
        <family val="2"/>
      </rPr>
      <t>( -&gt; 2011 EF1.11 )</t>
    </r>
  </si>
  <si>
    <r>
      <rPr>
        <sz val="10"/>
        <color rgb="FFFF0000"/>
        <rFont val="Arial"/>
        <family val="2"/>
      </rPr>
      <t>1)</t>
    </r>
    <r>
      <rPr>
        <sz val="10"/>
        <rFont val="Arial"/>
        <family val="2"/>
      </rPr>
      <t xml:space="preserve"> Bis 2001: einschliesslich Versicherte mit Wohnsitz oder Aufenthalt im Ausland gemäss Art. 3, 4 und 5 KVV;</t>
    </r>
  </si>
  <si>
    <t>25.1.16: 11.01,11.02,12.02-&gt;12.04</t>
  </si>
  <si>
    <t>25.1.16: 8.01-&gt;8.11</t>
  </si>
  <si>
    <r>
      <t xml:space="preserve">Erwachsene </t>
    </r>
    <r>
      <rPr>
        <vertAlign val="superscript"/>
        <sz val="11"/>
        <rFont val="Arial"/>
        <family val="2"/>
      </rPr>
      <t>2</t>
    </r>
  </si>
  <si>
    <r>
      <t xml:space="preserve">Total </t>
    </r>
    <r>
      <rPr>
        <vertAlign val="superscript"/>
        <sz val="11"/>
        <rFont val="Arial"/>
        <family val="2"/>
      </rPr>
      <t>2</t>
    </r>
  </si>
  <si>
    <r>
      <t xml:space="preserve">Erwachsene </t>
    </r>
    <r>
      <rPr>
        <vertAlign val="superscript"/>
        <sz val="11"/>
        <rFont val="Arial"/>
        <family val="2"/>
      </rPr>
      <t>3</t>
    </r>
  </si>
  <si>
    <r>
      <t xml:space="preserve">Total </t>
    </r>
    <r>
      <rPr>
        <vertAlign val="superscript"/>
        <sz val="11"/>
        <rFont val="Arial"/>
        <family val="2"/>
      </rPr>
      <t>3</t>
    </r>
  </si>
  <si>
    <t>3) Erwachsene = Männer + Frauen; Total = Erwachsene + Kinder.</t>
  </si>
  <si>
    <t>2) Erwachsene = Männer + Frauen; Total = Erwachsene + Kinder.</t>
  </si>
  <si>
    <r>
      <t xml:space="preserve">T 10.04  Durchschnittlicher Versichertenbestand </t>
    </r>
    <r>
      <rPr>
        <b/>
        <vertAlign val="superscript"/>
        <sz val="12"/>
        <rFont val="Arial"/>
        <family val="2"/>
      </rPr>
      <t>1</t>
    </r>
    <r>
      <rPr>
        <b/>
        <sz val="12"/>
        <rFont val="Arial"/>
        <family val="2"/>
      </rPr>
      <t xml:space="preserve">  nach Kanton 
(gemäss Definition des Risikoausgleichs </t>
    </r>
    <r>
      <rPr>
        <b/>
        <vertAlign val="superscript"/>
        <sz val="12"/>
        <rFont val="Arial"/>
        <family val="2"/>
      </rPr>
      <t>2</t>
    </r>
    <r>
      <rPr>
        <b/>
        <sz val="12"/>
        <rFont val="Arial"/>
        <family val="2"/>
      </rPr>
      <t xml:space="preserve">) </t>
    </r>
  </si>
  <si>
    <t>Kinder und</t>
  </si>
  <si>
    <t>Quelle: Statistik des Risikoausgleichs - Gemeinsame Einrichtung KVG</t>
  </si>
  <si>
    <t>1) Durchschnittlicher Versichertenbestand = Anzahl Versicherungsmonate der Versicherten geteilt durch 12.</t>
  </si>
  <si>
    <t xml:space="preserve">2) Für die Zahl der Versicherten, die im Risikoausgleich berücksichtigt werden, gilt eine andere Definition als für </t>
  </si>
  <si>
    <t xml:space="preserve">die Versichertenbestände in den Formularen EF1345 (Anzahl OKP-Versicherte). </t>
  </si>
  <si>
    <t>Folglich ergeben sich Differenzen zu den Beständen von EF1345 bei den Versicherern (vgl. insbesondere Kapitel 11),</t>
  </si>
  <si>
    <t>insbesondere was die Grenzgänger und die Empfänger einer schweizerischen Rente mit Wohnsitz im Ausland und die Asylsuchenden betrifft.</t>
  </si>
  <si>
    <t>Die genaue Definition der Versicherten, die dem Risikoausgleich unterstehen, ist unter dem nachfolgenden Link verfügbar:</t>
  </si>
  <si>
    <t>http://www.kvg.org/ra/default.htm</t>
  </si>
  <si>
    <t>Rubrik Risikoausgleich.</t>
  </si>
  <si>
    <t>Datenstand: 30.6.15</t>
  </si>
  <si>
    <r>
      <t xml:space="preserve">T 10.03  Risikoausgleich </t>
    </r>
    <r>
      <rPr>
        <b/>
        <vertAlign val="superscript"/>
        <sz val="12"/>
        <rFont val="Arial"/>
        <family val="2"/>
      </rPr>
      <t>1</t>
    </r>
    <r>
      <rPr>
        <b/>
        <sz val="12"/>
        <rFont val="Arial"/>
        <family val="2"/>
      </rPr>
      <t xml:space="preserve">  nach Altersklasse und Geschlecht</t>
    </r>
  </si>
  <si>
    <t>in Fr. 
pro Versicherte
pro Monat</t>
  </si>
  <si>
    <t>in Mio. Fr.
pro Jahr</t>
  </si>
  <si>
    <t>0 - 18</t>
  </si>
  <si>
    <t>19 - 25</t>
  </si>
  <si>
    <t>26 - 30</t>
  </si>
  <si>
    <t>31 - 35</t>
  </si>
  <si>
    <t>36 - 40</t>
  </si>
  <si>
    <t>41 - 45</t>
  </si>
  <si>
    <t>46 - 50</t>
  </si>
  <si>
    <t>51 - 55</t>
  </si>
  <si>
    <t>56 - 60</t>
  </si>
  <si>
    <t>61 - 65</t>
  </si>
  <si>
    <t>66 - 70</t>
  </si>
  <si>
    <t>71 - 75</t>
  </si>
  <si>
    <t>76 - 80</t>
  </si>
  <si>
    <t>81 - 85</t>
  </si>
  <si>
    <t>86 - 90</t>
  </si>
  <si>
    <t>&gt; 90</t>
  </si>
  <si>
    <t xml:space="preserve">1) Bei der Berechnung der Abgaben und Beiträge werden die effektiven Durchschnittskosten jeder Risikogruppe mit den </t>
  </si>
  <si>
    <t>Gesamtdurchschnittskosten (Durchschnittskosten aller erwachsenen Versicherten im Alter von 19 und mehr Jahren) verglichen.</t>
  </si>
  <si>
    <t xml:space="preserve">Sind die effektiven Durchschnittskosten der jeweiligen Risikogruppe höher als die Gesamtdurchschnittskosten, </t>
  </si>
  <si>
    <t>so erhält der Versicherer für jeden Versicherten in dieser Risikogruppe einen Beitrag (+). Umgekehrt hat er eine Abgabe (-) zu leisten.</t>
  </si>
  <si>
    <t>Kinder (0-18 Jahre) werden für die Berechnung des Risikoausgleichs nicht miteinbezogen.</t>
  </si>
  <si>
    <t>Die Berechnung des Risikoausgleichs erfolgt nach Kantonen (siehe T 10.06).</t>
  </si>
  <si>
    <t>Hier sind die schweizerischen theoretischen Durchschnittswerte der Abgaben und der Beiträge für die Männer und die Frauen wiedergegeben.</t>
  </si>
  <si>
    <t>10: Risikoausgleich in der OKP</t>
  </si>
  <si>
    <t>Risikoausgleich: Nettozahler und Nettoempfänger ab 1996</t>
  </si>
  <si>
    <t>Risikoausgleich: Bruttoumverteilung und Nettoumverteilung ab 1996</t>
  </si>
  <si>
    <t>Risikoausgleich nach Altersklasse und Geschlecht</t>
  </si>
  <si>
    <t>Durchschnittlicher Versichertenbestand nach Kanton (gemäss Definition des Risikoausgleichs)</t>
  </si>
  <si>
    <t>Effektive Kosten nach Kanton (gemäss Definition des Risikoausgleichs)</t>
  </si>
  <si>
    <t>10.06</t>
  </si>
  <si>
    <t>Risikoausgleich je versicherte Person und Versicherungsmonat nach Kanton und Altersklasse</t>
  </si>
  <si>
    <t>(STAT 14 -&gt;)</t>
  </si>
  <si>
    <t>T 10.02  Risikoausgleich: Bruttoumverteilung und Nettoumverteilung in Mio. Fr. ab 1996</t>
  </si>
  <si>
    <t>Ausgleichs-</t>
  </si>
  <si>
    <r>
      <t xml:space="preserve">Bruttoumverteilung </t>
    </r>
    <r>
      <rPr>
        <vertAlign val="superscript"/>
        <sz val="11"/>
        <rFont val="Arial"/>
        <family val="2"/>
      </rPr>
      <t>1</t>
    </r>
  </si>
  <si>
    <r>
      <t xml:space="preserve">Nettoumverteilung </t>
    </r>
    <r>
      <rPr>
        <vertAlign val="superscript"/>
        <sz val="11"/>
        <rFont val="Arial"/>
        <family val="2"/>
      </rPr>
      <t>2</t>
    </r>
  </si>
  <si>
    <t>jahr</t>
  </si>
  <si>
    <t>nach</t>
  </si>
  <si>
    <t>zwischen</t>
  </si>
  <si>
    <r>
      <t xml:space="preserve">Geschlecht </t>
    </r>
    <r>
      <rPr>
        <vertAlign val="superscript"/>
        <sz val="11"/>
        <rFont val="Arial"/>
        <family val="2"/>
      </rPr>
      <t>3</t>
    </r>
  </si>
  <si>
    <r>
      <t xml:space="preserve">Alter </t>
    </r>
    <r>
      <rPr>
        <vertAlign val="superscript"/>
        <sz val="11"/>
        <rFont val="Arial"/>
        <family val="2"/>
      </rPr>
      <t>4</t>
    </r>
  </si>
  <si>
    <r>
      <t xml:space="preserve">Aufenthalt </t>
    </r>
    <r>
      <rPr>
        <vertAlign val="superscript"/>
        <sz val="11"/>
        <rFont val="Arial"/>
        <family val="2"/>
      </rPr>
      <t>5</t>
    </r>
  </si>
  <si>
    <r>
      <t xml:space="preserve">Versicherten </t>
    </r>
    <r>
      <rPr>
        <vertAlign val="superscript"/>
        <sz val="11"/>
        <rFont val="Arial"/>
        <family val="2"/>
      </rPr>
      <t>6</t>
    </r>
  </si>
  <si>
    <t>Versicherern</t>
  </si>
  <si>
    <t xml:space="preserve">Vorjahr </t>
  </si>
  <si>
    <t>1) Gesamtschweizerische theoretisch-statistische Grösse.</t>
  </si>
  <si>
    <r>
      <t xml:space="preserve">2) </t>
    </r>
    <r>
      <rPr>
        <u/>
        <sz val="10"/>
        <rFont val="Arial"/>
        <family val="2"/>
      </rPr>
      <t>Effektiv erfolgte</t>
    </r>
    <r>
      <rPr>
        <sz val="10"/>
        <rFont val="Arial"/>
        <family val="2"/>
      </rPr>
      <t xml:space="preserve"> Umverteilung zwischen den Versicherern (von Nettozahlern zu Nettoempfängern; vgl. Tabelle 10.01).</t>
    </r>
  </si>
  <si>
    <t>3) Umverteilung von Männern zu Frauen.</t>
  </si>
  <si>
    <t>4) Umverteilung von jüngeren Versicherten (19 – 55-jährige Personen) zu älteren Versicherten (56-jährige und ältere Personen).</t>
  </si>
  <si>
    <t>5) Umverteilung von Versicherten ohne Aufenthalt in einem Spital oder Pflegeheim (Dauer mindestens drei aufeinanderfolgende Nächte)</t>
  </si>
  <si>
    <t>im Vorjahr zu Versicherten mit einem Aufenthalt (neuer Ausgleichsfaktor im Jahr 2012 eingeführt).</t>
  </si>
  <si>
    <t>6) Umverteilung zwischen den Versicherten. 2012-2013: Mittelwert der beiden absoluten Werte : Total Beiträge und Total Abgaben.</t>
  </si>
  <si>
    <t>T 10.01  Risikoausgleich: Nettozahler und Nettoempfänger ab 1996</t>
  </si>
  <si>
    <t>Anteil</t>
  </si>
  <si>
    <r>
      <t xml:space="preserve">zahler </t>
    </r>
    <r>
      <rPr>
        <vertAlign val="superscript"/>
        <sz val="11"/>
        <rFont val="Arial"/>
        <family val="2"/>
      </rPr>
      <t>1</t>
    </r>
  </si>
  <si>
    <r>
      <t xml:space="preserve">empfänger </t>
    </r>
    <r>
      <rPr>
        <vertAlign val="superscript"/>
        <sz val="11"/>
        <rFont val="Arial"/>
        <family val="2"/>
      </rPr>
      <t>1</t>
    </r>
  </si>
  <si>
    <t>1) Anzahl OKP Versicherer, die für das Ausgleichsjahr eine Abgabe an den Risikoausgleich leisten mussten (Nettozahler),</t>
  </si>
  <si>
    <t xml:space="preserve">    resp. einen Beitrag aus dem Risikoausgleich erhielten (Nettoempfänger).</t>
  </si>
  <si>
    <r>
      <t xml:space="preserve">T 10.06  Risikoausgleich </t>
    </r>
    <r>
      <rPr>
        <b/>
        <vertAlign val="superscript"/>
        <sz val="12"/>
        <rFont val="Arial"/>
        <family val="2"/>
      </rPr>
      <t>1</t>
    </r>
    <r>
      <rPr>
        <b/>
        <sz val="12"/>
        <rFont val="Arial"/>
        <family val="2"/>
      </rPr>
      <t xml:space="preserve">  in Fr. je versicherte Person und Versicherungsmonat nach Kanton und Altersklasse</t>
    </r>
  </si>
  <si>
    <t>Die Berechnung des Risikoausgleiches erfolgt nach Kantonen und Risikogruppen; hier sind die theoretischen Abgaben und Beiträge nach Altersklasse und Kanton wiedergegeben.</t>
  </si>
  <si>
    <r>
      <t xml:space="preserve">T 10.05  Effektive Kosten </t>
    </r>
    <r>
      <rPr>
        <b/>
        <vertAlign val="superscript"/>
        <sz val="12"/>
        <rFont val="Arial"/>
        <family val="2"/>
      </rPr>
      <t xml:space="preserve">1 </t>
    </r>
    <r>
      <rPr>
        <b/>
        <sz val="12"/>
        <rFont val="Arial"/>
        <family val="2"/>
      </rPr>
      <t xml:space="preserve"> in Fr. nach Kanton 
(gemäss Definition des Risikoausgleichs </t>
    </r>
    <r>
      <rPr>
        <b/>
        <vertAlign val="superscript"/>
        <sz val="12"/>
        <rFont val="Arial"/>
        <family val="2"/>
      </rPr>
      <t xml:space="preserve">2 </t>
    </r>
    <r>
      <rPr>
        <b/>
        <sz val="12"/>
        <rFont val="Arial"/>
        <family val="2"/>
      </rPr>
      <t xml:space="preserve">)  </t>
    </r>
  </si>
  <si>
    <t>Erwach-</t>
  </si>
  <si>
    <t>sene</t>
  </si>
  <si>
    <r>
      <t xml:space="preserve">1) Effektive Kosten = durch die Versicherer bezahlte Leistungen in der OKP </t>
    </r>
    <r>
      <rPr>
        <b/>
        <sz val="10"/>
        <rFont val="Arial"/>
        <family val="2"/>
      </rPr>
      <t>ohne</t>
    </r>
    <r>
      <rPr>
        <sz val="10"/>
        <rFont val="Arial"/>
        <family val="2"/>
      </rPr>
      <t xml:space="preserve"> Kostenbeteiligung der Versicherten.</t>
    </r>
  </si>
  <si>
    <t>2) Für die Bestimmung der massgebenden Kosten wird seit dem Ausgleichsjahr 2012 auf das Behandlungsdatum abgestellt</t>
  </si>
  <si>
    <t xml:space="preserve">(bis 2011 war dagegen das Abrechnungsdatum massgebend). </t>
  </si>
  <si>
    <t xml:space="preserve">Für die Zahl der Versicherten, die im Risikoausgleich berücksichtigt werden, gilt eine andere Definition als für die </t>
  </si>
  <si>
    <t>Versichertenbestände in den Formularen EF1345 (Anzahl OKP-Versicherte). Vgl. Fussnote 2) von Tabelle 10.04.</t>
  </si>
  <si>
    <t xml:space="preserve">Aus diesem Grund kommt es zu Differenzen bei den Kosten gegenüber den Angaben im Formular EF1345 der Versicherer </t>
  </si>
  <si>
    <t xml:space="preserve">(Abrechnungsdatum massgebend, siehe insbesondere Kapitel 2). </t>
  </si>
  <si>
    <r>
      <t xml:space="preserve">T 9.15 Kosten des Gesundheitswesens in der Schweiz </t>
    </r>
    <r>
      <rPr>
        <b/>
        <vertAlign val="superscript"/>
        <sz val="12"/>
        <rFont val="Arial"/>
        <family val="2"/>
      </rPr>
      <t>1</t>
    </r>
    <r>
      <rPr>
        <b/>
        <sz val="12"/>
        <rFont val="Arial"/>
        <family val="2"/>
      </rPr>
      <t xml:space="preserve"> und obligatorische Krankenversicherung ab 2000</t>
    </r>
  </si>
  <si>
    <r>
      <t xml:space="preserve">2014 </t>
    </r>
    <r>
      <rPr>
        <b/>
        <vertAlign val="superscript"/>
        <sz val="10"/>
        <rFont val="Arial"/>
        <family val="2"/>
      </rPr>
      <t>2</t>
    </r>
  </si>
  <si>
    <r>
      <t xml:space="preserve">nach Finanzierungsregimes (BFS) </t>
    </r>
    <r>
      <rPr>
        <b/>
        <i/>
        <vertAlign val="superscript"/>
        <sz val="10"/>
        <rFont val="Arial"/>
        <family val="2"/>
      </rPr>
      <t>3</t>
    </r>
    <r>
      <rPr>
        <b/>
        <i/>
        <sz val="10"/>
        <rFont val="Arial"/>
        <family val="2"/>
      </rPr>
      <t>, in Mio. Fr.</t>
    </r>
  </si>
  <si>
    <r>
      <t xml:space="preserve">Total Kosten des Gesundheitswesens </t>
    </r>
    <r>
      <rPr>
        <b/>
        <vertAlign val="superscript"/>
        <sz val="10"/>
        <rFont val="Arial"/>
        <family val="2"/>
      </rPr>
      <t>4</t>
    </r>
  </si>
  <si>
    <r>
      <t xml:space="preserve">Staat </t>
    </r>
    <r>
      <rPr>
        <b/>
        <vertAlign val="superscript"/>
        <sz val="10"/>
        <rFont val="Arial"/>
        <family val="2"/>
      </rPr>
      <t>5</t>
    </r>
  </si>
  <si>
    <t xml:space="preserve">  Bund</t>
  </si>
  <si>
    <t xml:space="preserve">  Kantone</t>
  </si>
  <si>
    <t xml:space="preserve">  Gemeinden</t>
  </si>
  <si>
    <t xml:space="preserve">Sozialversicherungen </t>
  </si>
  <si>
    <r>
      <t xml:space="preserve">  Krankenversicherung KVG (Grundvers.) </t>
    </r>
    <r>
      <rPr>
        <vertAlign val="superscript"/>
        <sz val="9"/>
        <rFont val="Arial"/>
        <family val="2"/>
      </rPr>
      <t>6</t>
    </r>
  </si>
  <si>
    <t>Privatversicherungen</t>
  </si>
  <si>
    <r>
      <t xml:space="preserve">  KVG-Versicherer (VVG) </t>
    </r>
    <r>
      <rPr>
        <vertAlign val="superscript"/>
        <sz val="9"/>
        <rFont val="Arial"/>
        <family val="2"/>
      </rPr>
      <t>6</t>
    </r>
  </si>
  <si>
    <r>
      <t xml:space="preserve">  Private Versicherungseinrichtungen </t>
    </r>
    <r>
      <rPr>
        <vertAlign val="superscript"/>
        <sz val="9"/>
        <rFont val="Arial"/>
        <family val="2"/>
      </rPr>
      <t>6</t>
    </r>
  </si>
  <si>
    <t>Private Haushalte</t>
  </si>
  <si>
    <r>
      <t xml:space="preserve">  Kostenbeteiligung, Sozialversicherung </t>
    </r>
    <r>
      <rPr>
        <vertAlign val="superscript"/>
        <sz val="9"/>
        <rFont val="Arial"/>
        <family val="2"/>
      </rPr>
      <t>7</t>
    </r>
  </si>
  <si>
    <r>
      <t xml:space="preserve">  Kostenbeteiligung, Privatversicherung </t>
    </r>
    <r>
      <rPr>
        <vertAlign val="superscript"/>
        <sz val="9"/>
        <rFont val="Arial"/>
        <family val="2"/>
      </rPr>
      <t>7</t>
    </r>
  </si>
  <si>
    <r>
      <t xml:space="preserve">Übrige private Finanzierung </t>
    </r>
    <r>
      <rPr>
        <b/>
        <vertAlign val="superscript"/>
        <sz val="10"/>
        <rFont val="Arial"/>
        <family val="2"/>
      </rPr>
      <t>8</t>
    </r>
  </si>
  <si>
    <r>
      <t xml:space="preserve">Andere </t>
    </r>
    <r>
      <rPr>
        <b/>
        <i/>
        <vertAlign val="superscript"/>
        <sz val="10"/>
        <rFont val="Arial"/>
        <family val="2"/>
      </rPr>
      <t>9</t>
    </r>
  </si>
  <si>
    <t>aus der Sicht der Krankenversicherung (BAG), in Mio. Fr.</t>
  </si>
  <si>
    <r>
      <t xml:space="preserve">  Prämien Krankenversicherung </t>
    </r>
    <r>
      <rPr>
        <b/>
        <vertAlign val="superscript"/>
        <sz val="9"/>
        <rFont val="Arial"/>
        <family val="2"/>
      </rPr>
      <t>10</t>
    </r>
  </si>
  <si>
    <t>Obligatorische Krankenpflegeversicherung KVG</t>
  </si>
  <si>
    <t xml:space="preserve">Zusatzversicherungen VVG der KVG-Versicherer </t>
  </si>
  <si>
    <t>Zusatzversicherungen VVG der Privatversicherer</t>
  </si>
  <si>
    <r>
      <t xml:space="preserve">  Nettoleistungen Krankenversicherung </t>
    </r>
    <r>
      <rPr>
        <b/>
        <vertAlign val="superscript"/>
        <sz val="9"/>
        <rFont val="Arial"/>
        <family val="2"/>
      </rPr>
      <t>10</t>
    </r>
  </si>
  <si>
    <t xml:space="preserve">  Kostenbeteiligung</t>
  </si>
  <si>
    <r>
      <t xml:space="preserve">Obligatorische Krankenpflegeversicherung KVG </t>
    </r>
    <r>
      <rPr>
        <vertAlign val="superscript"/>
        <sz val="8"/>
        <rFont val="Arial"/>
        <family val="2"/>
      </rPr>
      <t>11</t>
    </r>
  </si>
  <si>
    <r>
      <t xml:space="preserve">Zusatzversicherungen VVG der KVG-Versicherer </t>
    </r>
    <r>
      <rPr>
        <vertAlign val="superscript"/>
        <sz val="8"/>
        <rFont val="Arial"/>
        <family val="2"/>
      </rPr>
      <t>12</t>
    </r>
  </si>
  <si>
    <r>
      <t xml:space="preserve">  Bruttoleistungen Krankenversicherung </t>
    </r>
    <r>
      <rPr>
        <b/>
        <vertAlign val="superscript"/>
        <sz val="9"/>
        <rFont val="Arial"/>
        <family val="2"/>
      </rPr>
      <t>13</t>
    </r>
  </si>
  <si>
    <r>
      <t xml:space="preserve">  Prämienverbilligung KVG </t>
    </r>
    <r>
      <rPr>
        <b/>
        <vertAlign val="superscript"/>
        <sz val="9"/>
        <rFont val="Arial"/>
        <family val="2"/>
      </rPr>
      <t>14</t>
    </r>
  </si>
  <si>
    <r>
      <t xml:space="preserve">Kosten des Gesundheitswesens in Franken pro Einwohner </t>
    </r>
    <r>
      <rPr>
        <vertAlign val="superscript"/>
        <sz val="9"/>
        <rFont val="Arial"/>
        <family val="2"/>
      </rPr>
      <t>15</t>
    </r>
  </si>
  <si>
    <r>
      <t xml:space="preserve">Durchschnittliche Prämien in der OKP in Franken pro Versicherte </t>
    </r>
    <r>
      <rPr>
        <vertAlign val="superscript"/>
        <sz val="9"/>
        <rFont val="Arial"/>
        <family val="2"/>
      </rPr>
      <t>16</t>
    </r>
  </si>
  <si>
    <t>1) Als Folge der Revision der Kosten des Gesundheitssystems durch das BFS stehen die in den Tabellen T 9.01, 9.02, 9.05, 9.06, 9.07 und 9.08 der KV-Statistik 2010 vorhandenen weiteren Rubriken nicht mehr als Zeitreihe seit 1996 zur Verfügung.</t>
  </si>
  <si>
    <t>   Insbesondere publiziert das BFS seit 2010 die Angaben nicht mehr, die es erlauben, die Prämien und die Prämienverbilligungen und die Leistungen der OKP innerhalb des Gesundheitswesens auszuweisen.</t>
  </si>
  <si>
    <t xml:space="preserve">2) Seit 2012 publiziert die Konjunkturforschungsstelle KOF der ETHZ keine Prognose mehr zur Kostenentwicklung. </t>
  </si>
  <si>
    <t xml:space="preserve">    Das BFS publiziert die definitiven Kosten mit einer Verzögerung von zwei Jahren und publiziert keine Schätzungen für die zukünftige Entwicklung.</t>
  </si>
  <si>
    <t>3) Ersetzt die Finanzierung des Gesundheitswesens nach Direktzahler ab 2010.</t>
  </si>
  <si>
    <r>
      <t>4) Neue BFS-Berechnungsmethode im 2008 -&gt; vom BFS revidierte Werte für 1996-&gt;2006.</t>
    </r>
    <r>
      <rPr>
        <i/>
        <sz val="10"/>
        <rFont val="Arial"/>
        <family val="2"/>
      </rPr>
      <t xml:space="preserve">  Vom BFS revidierte Werte </t>
    </r>
    <r>
      <rPr>
        <b/>
        <i/>
        <sz val="10"/>
        <rFont val="Arial"/>
        <family val="2"/>
      </rPr>
      <t>(kursiv)</t>
    </r>
    <r>
      <rPr>
        <i/>
        <sz val="10"/>
        <rFont val="Arial"/>
        <family val="2"/>
      </rPr>
      <t xml:space="preserve"> für 2009 (10/12), 2011 (3/15) und 2012 (2/16).</t>
    </r>
  </si>
  <si>
    <t xml:space="preserve">5) Subventionen oder direkte Leistungen an das Gesundheitswesen (an die Leistungserbringer {Spitäler}, an die   </t>
  </si>
  <si>
    <t xml:space="preserve">   sozialmedizinischen Institutionen, an die Spitex- und Rettungsdienste) und die Öffentliche Gesundheit, Verwaltung und Prävention.   </t>
  </si>
  <si>
    <t>6) Nettoleistungen + übriger Aufwand + Prävention + Verwaltungskosten (Leistungen III in T 9.08 STAT KV 10).</t>
  </si>
  <si>
    <t>7) Kostenbeteiligung, Obligatorische Krankenpflegeversicherung KVG und Zusatzversicherungen VVG der KVG-Versicherer, Quelle: BAG.</t>
  </si>
  <si>
    <t xml:space="preserve">8) Spenden und Legate an Organisationen ohne Erwerbszweck wie Pflegeheime für Betagte, Institutionen für Behinderte, Spitexorganisationen, Gesundheitsligen.   </t>
  </si>
  <si>
    <t>9) Andere Rubriken als die im folgenden erwähnten: UV, IV, AHV, andere Regimes, soziale Leistungen, out of pocket (als Differenz berechnet).</t>
  </si>
  <si>
    <t>10) Quelle T 9.11.</t>
  </si>
  <si>
    <t>11) T 1.01 (-&gt; 2011 T 1.02 [32]) ; erscheint auch als Privathaushalte in der Tabelle des BFS nach Finanzierungsregimes.</t>
  </si>
  <si>
    <t>12) T 7.02 [4207+4217]  (-&gt;2011 T 7.03 [32]) ; erscheint auch als Privathaushalte in der Tabelle des BFS nach Finanzierungsregimes. 2012-&gt; inkl. Liechstenstein und Versicherte wohnhaft im Ausland.</t>
  </si>
  <si>
    <t>13) Bruttoleistungen = Nettoleistungen + Kostenbeteiligung.</t>
  </si>
  <si>
    <t>14) 2008 -&gt; : Ausbezahlte Subventionen gemäss KVG (T 4.01) / -&gt; 2007: Budget nach  Reduktion (T 4.07).</t>
  </si>
  <si>
    <t>15) Kosten des Gesundheitswesens (BFS) / Anzahl Einwohner (T 9.01) in Franken.</t>
  </si>
  <si>
    <t>16) Prämiensoll pro Versicherten in Fr. für alle Versicherungsformen (T 1.01).</t>
  </si>
  <si>
    <t>Quelle: BAG : T 1.01, 4.01, 7.02, 9.01, 9.11  (2011: T 1.01, 1.02, 4.01, 7.03, 9.01, 9.11 ; 1996-&gt;2010 T 9.01-&gt;9.08 STAT KV 10)  / OFS : 2010 : Statistisches Lexikon BFS, Kosten des Gesundheitswesens</t>
  </si>
  <si>
    <t>Datenstand: 23.2.16</t>
  </si>
  <si>
    <r>
      <t xml:space="preserve">T 9.14  Kosten des Gesundheitswesens in der Schweiz nach Leistungen </t>
    </r>
    <r>
      <rPr>
        <b/>
        <vertAlign val="superscript"/>
        <sz val="12"/>
        <rFont val="Arial"/>
        <family val="2"/>
      </rPr>
      <t>1</t>
    </r>
    <r>
      <rPr>
        <b/>
        <sz val="12"/>
        <rFont val="Arial"/>
        <family val="2"/>
      </rPr>
      <t xml:space="preserve"> in Mio. Fr. ab 1996</t>
    </r>
  </si>
  <si>
    <t>Stationäre</t>
  </si>
  <si>
    <t>Andere</t>
  </si>
  <si>
    <t>Verkauf</t>
  </si>
  <si>
    <t>Prävention</t>
  </si>
  <si>
    <t>Verwaltung</t>
  </si>
  <si>
    <t>Gesund-</t>
  </si>
  <si>
    <t>heitsgüter</t>
  </si>
  <si>
    <t xml:space="preserve">1) Neue BFS-Berechnungsmethode im 2008 -&gt; vom BFS revidierte Werte für 1996-&gt;2006. </t>
  </si>
  <si>
    <r>
      <t xml:space="preserve">    Vom BFS revidierte Werte </t>
    </r>
    <r>
      <rPr>
        <b/>
        <i/>
        <sz val="10"/>
        <rFont val="Arial"/>
        <family val="2"/>
      </rPr>
      <t>(kursiv)</t>
    </r>
    <r>
      <rPr>
        <i/>
        <sz val="10"/>
        <rFont val="Arial"/>
        <family val="2"/>
      </rPr>
      <t xml:space="preserve"> für 2009 (10/12), 2011 (3/15) und 2012 (2/16).</t>
    </r>
  </si>
  <si>
    <t xml:space="preserve">Quelle: 1996-2013: Statistisches Lexikon BFS, Kosten des Gesundheitswesens </t>
  </si>
  <si>
    <r>
      <t>T 9.13  Kosten des Gesundheitswesens in der Schweiz nach Leistungserbringer</t>
    </r>
    <r>
      <rPr>
        <b/>
        <vertAlign val="superscript"/>
        <sz val="12"/>
        <rFont val="Arial"/>
        <family val="2"/>
      </rPr>
      <t xml:space="preserve"> 1</t>
    </r>
    <r>
      <rPr>
        <b/>
        <sz val="12"/>
        <rFont val="Arial"/>
        <family val="2"/>
      </rPr>
      <t xml:space="preserve"> in Mio. Fr. ab 1996</t>
    </r>
  </si>
  <si>
    <t>Kranken-</t>
  </si>
  <si>
    <t>Sozialme-</t>
  </si>
  <si>
    <t>Detail-</t>
  </si>
  <si>
    <t xml:space="preserve">Staat </t>
  </si>
  <si>
    <t>Organisa-</t>
  </si>
  <si>
    <t>Total </t>
  </si>
  <si>
    <t xml:space="preserve">häuser </t>
  </si>
  <si>
    <t>dizinische</t>
  </si>
  <si>
    <t>Versorgung</t>
  </si>
  <si>
    <t xml:space="preserve">handel </t>
  </si>
  <si>
    <t>tionen ohne</t>
  </si>
  <si>
    <t>Institutionen</t>
  </si>
  <si>
    <t>Erwerbs-</t>
  </si>
  <si>
    <t>charakter</t>
  </si>
  <si>
    <t>Quelle: 1996-2013: Statistisches Lexikon BFS, Kosten des Gesundheitswesens</t>
  </si>
  <si>
    <r>
      <t xml:space="preserve">T 9.11  Krankenversicherung </t>
    </r>
    <r>
      <rPr>
        <b/>
        <vertAlign val="superscript"/>
        <sz val="12"/>
        <rFont val="Arial"/>
        <family val="2"/>
      </rPr>
      <t>1</t>
    </r>
    <r>
      <rPr>
        <b/>
        <sz val="12"/>
        <rFont val="Arial"/>
        <family val="2"/>
      </rPr>
      <t xml:space="preserve"> (KVG-Versicherer und Privatversicherer) ab 2000 in Mio. Fr.</t>
    </r>
  </si>
  <si>
    <t>Nettoleistungen</t>
  </si>
  <si>
    <t>KVG-Versicherer</t>
  </si>
  <si>
    <r>
      <t xml:space="preserve">Privat-versicherer </t>
    </r>
    <r>
      <rPr>
        <b/>
        <vertAlign val="superscript"/>
        <sz val="11"/>
        <rFont val="Arial"/>
        <family val="2"/>
      </rPr>
      <t>2</t>
    </r>
  </si>
  <si>
    <t>Grund-</t>
  </si>
  <si>
    <t>Zusatzver-</t>
  </si>
  <si>
    <r>
      <t>versicherung</t>
    </r>
    <r>
      <rPr>
        <sz val="10"/>
        <rFont val="Arial"/>
        <family val="2"/>
      </rPr>
      <t xml:space="preserve"> </t>
    </r>
    <r>
      <rPr>
        <vertAlign val="superscript"/>
        <sz val="10"/>
        <rFont val="Arial"/>
        <family val="2"/>
      </rPr>
      <t>4</t>
    </r>
  </si>
  <si>
    <r>
      <t xml:space="preserve">sicherung </t>
    </r>
    <r>
      <rPr>
        <vertAlign val="superscript"/>
        <sz val="11"/>
        <rFont val="Arial"/>
        <family val="2"/>
      </rPr>
      <t>3</t>
    </r>
  </si>
  <si>
    <t>VVG</t>
  </si>
  <si>
    <t>1) Krankenpflegeversicherung ohne Taggeldversicherung. Summe aller Prämien und aller Nettoleistungen.</t>
  </si>
  <si>
    <t xml:space="preserve">   Privatversicherer: Prämien = verdiente Prämien brutto; Leistungen = Zahlungen für Versicherungsfälle / KVG-Versicherer: Prämien = Bruttoprämien ; Nettoleistungen = bezahlte Leistungen.</t>
  </si>
  <si>
    <t>2) Quelle: Die privaten Versicherungseinrichtungen in der Schweiz (FINMA), Total der Tabellen AS03C und D [Ohne Unfallversicherung] - Total KVG Versicherer Versicherung VVG [Spalte 2].</t>
  </si>
  <si>
    <t xml:space="preserve">    (-&gt; 2007: Die privaten Versicherungseinrichtungen in der Schweiz (BPV), detaillierte Fassung der Tabelle AS03N. Ohne Unfallversicherung)</t>
  </si>
  <si>
    <t xml:space="preserve">    Die Zusatzversicherungen gemäss VVG der KVG-Versicherer (Krankenkassen) sind nicht in diesen Zahlen inbegriffen (siehe Spalte 2).</t>
  </si>
  <si>
    <t>3) VVG Zusatzversicherungen der KVG-Versicherer (Krankenkassen). Mit Unfallversicherung.</t>
  </si>
  <si>
    <t xml:space="preserve">   Quelle: T 7.02 Bruttoprämien [3020+335] - Krankentaggeld VVG  [EF1.12C] und bezahlte Leistungen [ - 4020 - (4207+4217)] - Krankentaggeld VVG  [EF1.12C]  </t>
  </si>
  <si>
    <t xml:space="preserve">   Ab 2012 inkl. Liechstenstein und Versicherte wohnhaft im Ausland.</t>
  </si>
  <si>
    <t xml:space="preserve">   Quelle: (-&gt;2011: T 7.03 Bruttoprämien [60-65] und bezahlte Leistungen [30-33] (BAG) - Krankentaggeld VVG / -&gt; 2003: Bundesamt für Privatversicherungen [BPV] )</t>
  </si>
  <si>
    <t>4) Quelle: T 1.02 Bruttoprämien  [{3010-&gt;16} + 331] und bezahlte Leistungen [ - {4010-&gt;16} - ({4200-&gt;16} + {4210-&gt;16})]. Mit Unfallversicherung.</t>
  </si>
  <si>
    <t xml:space="preserve">    Quelle: (-&gt;2011: T 1.02 Bruttoprämien [60-65] und bezahlte Leistungen [30-33]. Mit Unfallversicherung.)</t>
  </si>
  <si>
    <t>Datenstand: 22.2.16</t>
  </si>
  <si>
    <r>
      <t xml:space="preserve">T 9.10 Taggeldversicherung KVG / VVG  </t>
    </r>
    <r>
      <rPr>
        <b/>
        <vertAlign val="superscript"/>
        <sz val="12"/>
        <rFont val="Arial"/>
        <family val="2"/>
      </rPr>
      <t>5</t>
    </r>
    <r>
      <rPr>
        <b/>
        <sz val="12"/>
        <rFont val="Arial"/>
        <family val="2"/>
      </rPr>
      <t xml:space="preserve"> ab 2000 in Mio. Fr.</t>
    </r>
  </si>
  <si>
    <r>
      <t xml:space="preserve">Prämien </t>
    </r>
    <r>
      <rPr>
        <b/>
        <vertAlign val="superscript"/>
        <sz val="11"/>
        <rFont val="Arial"/>
        <family val="2"/>
      </rPr>
      <t>4</t>
    </r>
  </si>
  <si>
    <r>
      <t xml:space="preserve">Nettoleistungen </t>
    </r>
    <r>
      <rPr>
        <b/>
        <vertAlign val="superscript"/>
        <sz val="11"/>
        <rFont val="Arial"/>
        <family val="2"/>
      </rPr>
      <t>4</t>
    </r>
  </si>
  <si>
    <t>Privat-versicherer</t>
  </si>
  <si>
    <t>freiwillige</t>
  </si>
  <si>
    <r>
      <t xml:space="preserve">VVG </t>
    </r>
    <r>
      <rPr>
        <vertAlign val="superscript"/>
        <sz val="11"/>
        <rFont val="Arial"/>
        <family val="2"/>
      </rPr>
      <t>2</t>
    </r>
  </si>
  <si>
    <r>
      <t xml:space="preserve">VVG </t>
    </r>
    <r>
      <rPr>
        <vertAlign val="superscript"/>
        <sz val="11"/>
        <rFont val="Arial"/>
        <family val="2"/>
      </rPr>
      <t>3</t>
    </r>
  </si>
  <si>
    <r>
      <t xml:space="preserve">KVG </t>
    </r>
    <r>
      <rPr>
        <vertAlign val="superscript"/>
        <sz val="11"/>
        <rFont val="Arial"/>
        <family val="2"/>
      </rPr>
      <t>1</t>
    </r>
  </si>
  <si>
    <t>1) Quelle: T 6.04 Bruttoprämien [3000+3005+330] und bezahlte Leistungen [4000+4005] (-&gt;2011: T 6.04 Bruttoprämien [60-65] und bezahlte Leistungen [30-33]). Mit Unfallversicherung.</t>
  </si>
  <si>
    <t>2) Quelle: T 7.02 Krankentaggeld VVG (BAG, EF 1.12C). Mit Unfallversicherung.</t>
  </si>
  <si>
    <t xml:space="preserve">    Quelle: (2004-&gt;2011:  Quelle: T 7.03 Krankentaggeld VVG (BAG). Mit Unfallversicherung / -&gt; 2003: Bundesamt für Privatversicherungen [BPV]. Ohne Unfallversicherung)</t>
  </si>
  <si>
    <t>3) Quelle: Die privaten Versicherungseinrichtungen in der Schweiz (FINMA), Total der Tabellen AS03C und D [ohne Unfallversicherung] - Total KVG Versicherer für die VVG Versicherung [Spalte 2].</t>
  </si>
  <si>
    <t>4) Privatversicherer: Prämien = verdiente Prämien brutto; Leistungen = Zahlungen für Versicherungsfälle / KVG-Versicherer: Prämien = Bruttoprämien ; Nettoleistungen = bezahlte Leistungen.</t>
  </si>
  <si>
    <t>5) Summe aller Prämien und aller Nettoleistungen.</t>
  </si>
  <si>
    <t>T 9.09  Erkrankte, Spitaleinweisungen und Spitaltage</t>
  </si>
  <si>
    <t>Merkmal</t>
  </si>
  <si>
    <r>
      <t xml:space="preserve">Versicherte </t>
    </r>
    <r>
      <rPr>
        <vertAlign val="superscript"/>
        <sz val="11"/>
        <rFont val="Arial"/>
        <family val="2"/>
      </rPr>
      <t>1</t>
    </r>
  </si>
  <si>
    <r>
      <t xml:space="preserve">Erkrankte </t>
    </r>
    <r>
      <rPr>
        <vertAlign val="superscript"/>
        <sz val="11"/>
        <rFont val="Arial"/>
        <family val="2"/>
      </rPr>
      <t>2</t>
    </r>
  </si>
  <si>
    <r>
      <t xml:space="preserve">Erkrankte je 100 Versicherte </t>
    </r>
    <r>
      <rPr>
        <vertAlign val="superscript"/>
        <sz val="11"/>
        <rFont val="Arial"/>
        <family val="2"/>
      </rPr>
      <t>2</t>
    </r>
  </si>
  <si>
    <r>
      <t xml:space="preserve">Einweisungen </t>
    </r>
    <r>
      <rPr>
        <vertAlign val="superscript"/>
        <sz val="11"/>
        <rFont val="Arial"/>
        <family val="2"/>
      </rPr>
      <t>3</t>
    </r>
  </si>
  <si>
    <t xml:space="preserve">  davon Mutterschaft</t>
  </si>
  <si>
    <t>Einweisungen je 100 Versicherte</t>
  </si>
  <si>
    <r>
      <t xml:space="preserve">Spitaltage </t>
    </r>
    <r>
      <rPr>
        <vertAlign val="superscript"/>
        <sz val="11"/>
        <rFont val="Arial"/>
        <family val="2"/>
      </rPr>
      <t>4</t>
    </r>
  </si>
  <si>
    <t>Spitaltage je 100 Versicherte</t>
  </si>
  <si>
    <t>Spitaltage je Einweisung</t>
  </si>
  <si>
    <t xml:space="preserve">1) Durchschnittlicher Versichertenbestand. </t>
  </si>
  <si>
    <t xml:space="preserve">2) Anzahl versicherte Personen, welche im Berichtsjahr mindestens einmal ambulante oder stationäre Kosten verursacht haben </t>
  </si>
  <si>
    <t xml:space="preserve">   (die Anzahl Erkrankte ist somit kleiner oder gleich wie die Anzahl Versicherte).</t>
  </si>
  <si>
    <t xml:space="preserve">3) Anzahl Einweisungen ins Spital stationär; dazu zählen Einweisungen in Spitäler zur kurzfristigen </t>
  </si>
  <si>
    <t xml:space="preserve">    und zur langfristigen Behandlung körperlich Kranker sowie Einweisungen in psychiatrische Kliniken; </t>
  </si>
  <si>
    <t xml:space="preserve">    nicht dazu zählen hingegen Einweisungen in Pflegeheime. Sobald zwischen zwei Spital- </t>
  </si>
  <si>
    <t xml:space="preserve">    aufenthalten eine Lücke besteht, zählen diese als zwei Einweisungen. </t>
  </si>
  <si>
    <t xml:space="preserve">4) Anzahl Spitaltage im Spital stationär; dazu zählen die Spitaltage in Spitälern zur kurzfristigen </t>
  </si>
  <si>
    <t xml:space="preserve">    und zur langfristigen Behandlung körperlich Kranker sowie die Spitaltage in psychiatrischen Kliniken; </t>
  </si>
  <si>
    <t xml:space="preserve">    nicht dazu zählen hingegen die Tage in Pflegeheimen. </t>
  </si>
  <si>
    <t>Quelle: Formular EF 1.12, 3.7.1 und 3.7.2</t>
  </si>
  <si>
    <t>T 9.08 Erkrankte, Spitaleinweisungen und Spitaltage ab 1996</t>
  </si>
  <si>
    <r>
      <t xml:space="preserve">Erkrankte </t>
    </r>
    <r>
      <rPr>
        <vertAlign val="superscript"/>
        <sz val="11"/>
        <rFont val="Arial"/>
        <family val="2"/>
      </rPr>
      <t>1</t>
    </r>
  </si>
  <si>
    <r>
      <t xml:space="preserve">Einweisungen </t>
    </r>
    <r>
      <rPr>
        <vertAlign val="superscript"/>
        <sz val="11"/>
        <rFont val="Arial"/>
        <family val="2"/>
      </rPr>
      <t>2</t>
    </r>
  </si>
  <si>
    <r>
      <t xml:space="preserve">Spitaltage </t>
    </r>
    <r>
      <rPr>
        <vertAlign val="superscript"/>
        <sz val="11"/>
        <rFont val="Arial"/>
        <family val="2"/>
      </rPr>
      <t>2</t>
    </r>
  </si>
  <si>
    <t>1) Anzahl versicherte Personen, welche im Berichtsjahr mindestens einmal ambulante oder stationäre Kosten verursacht haben.</t>
  </si>
  <si>
    <t xml:space="preserve">   2008: Unvollständige Daten - 79 Versicherer -&gt; geschätzte Werte, schräg gedruckt.</t>
  </si>
  <si>
    <t xml:space="preserve">2) 2013: Grosse Veränderung ist auf die Verzögerungen in der Rechnungsstellung aufgrund der Umstellung </t>
  </si>
  <si>
    <t xml:space="preserve">   auf ein neues Tarifsystem 2012 zurückzuführen.</t>
  </si>
  <si>
    <t>Quelle: T 9.09</t>
  </si>
  <si>
    <r>
      <t xml:space="preserve">T 9.07 Gesamtbeitrag je versicherte Person (Prämie + Kostenbeteiligung </t>
    </r>
    <r>
      <rPr>
        <b/>
        <vertAlign val="superscript"/>
        <sz val="12"/>
        <rFont val="Arial"/>
        <family val="2"/>
      </rPr>
      <t xml:space="preserve">1 </t>
    </r>
    <r>
      <rPr>
        <b/>
        <sz val="12"/>
        <rFont val="Arial"/>
        <family val="2"/>
      </rPr>
      <t>) nach Versicherungsform ab 2004</t>
    </r>
  </si>
  <si>
    <t>Quelle: T 3.05 + 2.02</t>
  </si>
  <si>
    <t>Zusätzliche Angaben nach Altersgruppe</t>
  </si>
  <si>
    <r>
      <t xml:space="preserve">T 9.03 KVG-Versicherer </t>
    </r>
    <r>
      <rPr>
        <b/>
        <vertAlign val="superscript"/>
        <sz val="12"/>
        <rFont val="Arial"/>
        <family val="2"/>
      </rPr>
      <t>1</t>
    </r>
    <r>
      <rPr>
        <b/>
        <sz val="12"/>
        <rFont val="Arial"/>
        <family val="2"/>
      </rPr>
      <t xml:space="preserve"> : Spitalzusatzversicherungen seit 2004 in % der OKP-Versicherten</t>
    </r>
  </si>
  <si>
    <t>Versicher-</t>
  </si>
  <si>
    <r>
      <t xml:space="preserve">Versicherte mit Grundversicherung </t>
    </r>
    <r>
      <rPr>
        <sz val="11"/>
        <rFont val="Arial"/>
        <family val="2"/>
      </rPr>
      <t xml:space="preserve">(bei dem selben KVG-Versicherer) </t>
    </r>
    <r>
      <rPr>
        <vertAlign val="superscript"/>
        <sz val="11"/>
        <rFont val="Arial"/>
        <family val="2"/>
      </rPr>
      <t>2</t>
    </r>
  </si>
  <si>
    <r>
      <t xml:space="preserve">Versicherte ohne Grundversicherung </t>
    </r>
    <r>
      <rPr>
        <sz val="11"/>
        <rFont val="Arial"/>
        <family val="2"/>
      </rPr>
      <t xml:space="preserve">(bei dem selben KVG-Versicherer) </t>
    </r>
    <r>
      <rPr>
        <vertAlign val="superscript"/>
        <sz val="11"/>
        <rFont val="Arial"/>
        <family val="2"/>
      </rPr>
      <t>4</t>
    </r>
  </si>
  <si>
    <t>tenbestand</t>
  </si>
  <si>
    <r>
      <t xml:space="preserve">OKP </t>
    </r>
    <r>
      <rPr>
        <vertAlign val="superscript"/>
        <sz val="11"/>
        <rFont val="Arial"/>
        <family val="2"/>
      </rPr>
      <t>3</t>
    </r>
  </si>
  <si>
    <t>Besondere</t>
  </si>
  <si>
    <t>per 31.12</t>
  </si>
  <si>
    <t>allgemein</t>
  </si>
  <si>
    <t>halbprivat</t>
  </si>
  <si>
    <t>privat</t>
  </si>
  <si>
    <r>
      <t xml:space="preserve">Angebote </t>
    </r>
    <r>
      <rPr>
        <vertAlign val="superscript"/>
        <sz val="11"/>
        <rFont val="Arial"/>
        <family val="2"/>
      </rPr>
      <t>5</t>
    </r>
  </si>
  <si>
    <t>ganze CH</t>
  </si>
  <si>
    <t>1) KVG-Versicherer: nur Spitalzusatzversicherungen, die den Versicherten von den KVG-Versicherern angeboten werden,</t>
  </si>
  <si>
    <t xml:space="preserve">   zum Teil über Drittversicherer (Gesellschaften, die dem VVG unterstellt sind).</t>
  </si>
  <si>
    <t xml:space="preserve">   Angaben der Privatversicherer: seit 2008 publiziert die FINMA keine Versichertenbestände mehr. Die Angaben von BAG/FINMA zu den Jahren 1996 -&gt; 2007 sind in der KV-Statistik BAG 2008 ersichtlich.</t>
  </si>
  <si>
    <t xml:space="preserve">   Folglich weisen die in dieser Tabelle enthaltenen Prozentwerte nur einen Teil der Versicherten aus, die eine Spitalzusatzversicherung abgeschlossen haben.</t>
  </si>
  <si>
    <t xml:space="preserve">   Kantonale Angaben zu den Spitalzusatzversicherungen stehen nicht zur Verfügung.</t>
  </si>
  <si>
    <t>2) Quelle: Bundesamt für Gesundheit (BAG), Formular EF3.7.3.</t>
  </si>
  <si>
    <t xml:space="preserve">   Es werden nur Versicherte berücksichtigt, welche die Zusatzversicherung beim gleichen Versicherer abgeschlossen haben wie die obligatorische Krankenpflegeversicherung.</t>
  </si>
  <si>
    <t>3) Quelle: T 11.06.</t>
  </si>
  <si>
    <t>4) Quelle: Bundesamt für Gesundheit (BAG), Formular EF3.7.3.</t>
  </si>
  <si>
    <t xml:space="preserve">   Nur Versicherte, welche die Zusatzversicherung bei einem anderen Versicherer abgeschlossen haben als die obligatorische Krankenpflegeversicherung.</t>
  </si>
  <si>
    <t>5) Besondere Versicherungsangebote :</t>
  </si>
  <si>
    <t xml:space="preserve">- Flex-Versicherung, bei der Versicherte von Fall zu Fall die Abteilung, in der sie behandelt werden wollen, und die dazu gehörige Franchise, </t>
  </si>
  <si>
    <t xml:space="preserve">  bzw. Kostenbeteiligung für die halbprivate oder private Abteilung wählen können.</t>
  </si>
  <si>
    <t>- Spitalzimmerversicherung für die freie Wahl von Ein- oder Zweibettzimmern in der allgemeinen Spitalabteilung.</t>
  </si>
  <si>
    <t>- Taggeldversicherung im Zusammenhang mit Spitalaufenthalten, bei denen der Versicherte einen fixen Betrag pro Spitaltag erhält.</t>
  </si>
  <si>
    <t>- Behandlungskostenversicherung bei Spitalaufenthalten mit einem definierten Maximalbetrag pro Jahr.</t>
  </si>
  <si>
    <t>9: Zusatzinformationen zum Gesundheitswesen</t>
  </si>
  <si>
    <t>Wohnbevölkerung, Ärzte mit Praxistätigkeit und Apotheken nach Kanton</t>
  </si>
  <si>
    <t>Entwicklung der Wohnbevölkerung, der Ärzte mit Praxistätigkeit und der Apotheken ab 1996</t>
  </si>
  <si>
    <t>Aufteilung der Versicherten nach Art der Spitalzusatzversicherungen ab 2004</t>
  </si>
  <si>
    <t>Entwicklung der Preisindizes für Gesundheitspflege ab 2004</t>
  </si>
  <si>
    <t>Index der Krankenversicherungsprämien nach Versicherungsart ab 2004</t>
  </si>
  <si>
    <t>Index der Krankenpflegekosten, der Krankenversicherungsausgaben der Versicherten sowie der Löhne ab 1996</t>
  </si>
  <si>
    <t>Gesamtbeitrag je versicherte Person nach Versicherungsform in der OKP ab 2004</t>
  </si>
  <si>
    <t>Erkrankte, Spitaleinweisungen und Spitaltage in der OKP ab 1996</t>
  </si>
  <si>
    <t>Erkrankte, Spitaleinweisungen und Spitaltage in der OKP</t>
  </si>
  <si>
    <t>Taggeldversicherung KVG / VVG ab 2000</t>
  </si>
  <si>
    <t>Krankenversicherung (KVG-Versicherer und Privatversicherer) ab 2000</t>
  </si>
  <si>
    <t>Gesundheitskosten ausgewählter OECD–Länder ab 2004</t>
  </si>
  <si>
    <t>Kosten des Gesundheitswesens in der Schweiz nach Leistungserbringer ab 1996</t>
  </si>
  <si>
    <t>Kosten des Gesundheitswesens in der Schweiz nach Leistungen ab 1996</t>
  </si>
  <si>
    <t>Kosten des Gesundheitswesens in der Schweiz und obligatorische Krankenversicherung ab 2000</t>
  </si>
  <si>
    <t>1.3.16:T9,9.03,9.07-&gt;9.11,9.13-&gt;9.15,T10,10.01-&gt;10.06</t>
  </si>
  <si>
    <r>
      <t xml:space="preserve">Teil  Tabellen </t>
    </r>
    <r>
      <rPr>
        <b/>
        <sz val="14"/>
        <rFont val="55 Helvetica Roman"/>
      </rPr>
      <t>(XLSX)</t>
    </r>
  </si>
  <si>
    <r>
      <t xml:space="preserve">2) </t>
    </r>
    <r>
      <rPr>
        <i/>
        <sz val="10"/>
        <color rgb="FFFF0000"/>
        <rFont val="Arial"/>
        <family val="2"/>
      </rPr>
      <t>Revidierte Zahlen (kursiv).</t>
    </r>
  </si>
  <si>
    <r>
      <t xml:space="preserve">in Mio. Fr. </t>
    </r>
    <r>
      <rPr>
        <vertAlign val="superscript"/>
        <sz val="11"/>
        <color rgb="FFFF0000"/>
        <rFont val="Arial"/>
        <family val="2"/>
      </rPr>
      <t>2</t>
    </r>
  </si>
  <si>
    <r>
      <t xml:space="preserve">Quelle: 2012 -&gt; T 8.10 [20], T 8.05 [300, 301, 302], </t>
    </r>
    <r>
      <rPr>
        <sz val="10"/>
        <color rgb="FFFF0000"/>
        <rFont val="Arial"/>
        <family val="2"/>
      </rPr>
      <t>T 8.09 [10] - T 8.11 [100]</t>
    </r>
    <r>
      <rPr>
        <sz val="10"/>
        <rFont val="Arial"/>
        <family val="2"/>
      </rPr>
      <t xml:space="preserve">, T 8.11 [100]  via ISAK (FIN)  </t>
    </r>
  </si>
  <si>
    <t>501-511</t>
  </si>
  <si>
    <t>OKP: Versichertenbestand per 1.1.2015 nach Versicherer (Kinder, junge Erwachsene, Erwachsene) : CH</t>
  </si>
  <si>
    <t>1001-1007</t>
  </si>
  <si>
    <t>4.4.16: 8.08</t>
  </si>
  <si>
    <t>Saldo des Risikoausgleichs nach Versicherer</t>
  </si>
  <si>
    <t>Es handelt sich folglich um Schätzungen auf der Basis der aktuellsten verfügbaren Versichertenbestände.</t>
  </si>
  <si>
    <r>
      <t xml:space="preserve">T 12.06  Verteilung der Tarifprämien pro Kanton </t>
    </r>
    <r>
      <rPr>
        <b/>
        <vertAlign val="superscript"/>
        <sz val="12"/>
        <rFont val="Arial"/>
        <family val="2"/>
      </rPr>
      <t>1</t>
    </r>
  </si>
  <si>
    <r>
      <t>1) Monatliche Prämien publiziert im OKP Prämienwegweiser 2016 des BAG (</t>
    </r>
    <r>
      <rPr>
        <i/>
        <sz val="10"/>
        <rFont val="Arial"/>
        <family val="2"/>
      </rPr>
      <t>Prämienübersicht</t>
    </r>
    <r>
      <rPr>
        <sz val="10"/>
        <rFont val="Arial"/>
        <family val="2"/>
      </rPr>
      <t>).</t>
    </r>
  </si>
  <si>
    <t>Verteilung der Tarifprämien pro Kanton: Kinder, junge Erwachsene, Erwachsene 2016</t>
  </si>
  <si>
    <r>
      <t>T 11.04 Versichertenbestand und Wohnbevölkerung</t>
    </r>
    <r>
      <rPr>
        <b/>
        <vertAlign val="superscript"/>
        <sz val="12"/>
        <rFont val="Arial"/>
        <family val="2"/>
      </rPr>
      <t xml:space="preserve"> </t>
    </r>
    <r>
      <rPr>
        <b/>
        <sz val="12"/>
        <rFont val="Arial"/>
        <family val="2"/>
      </rPr>
      <t>ab 1996</t>
    </r>
  </si>
  <si>
    <t>Durchschnittlicher</t>
  </si>
  <si>
    <t>Versichertenbestand</t>
  </si>
  <si>
    <t xml:space="preserve"> per 1.1</t>
  </si>
  <si>
    <t xml:space="preserve"> per 31.12</t>
  </si>
  <si>
    <t>Wohnbevölke-</t>
  </si>
  <si>
    <r>
      <t xml:space="preserve">EF </t>
    </r>
    <r>
      <rPr>
        <vertAlign val="superscript"/>
        <sz val="11"/>
        <rFont val="Arial"/>
        <family val="2"/>
      </rPr>
      <t>1</t>
    </r>
  </si>
  <si>
    <r>
      <t xml:space="preserve">RA </t>
    </r>
    <r>
      <rPr>
        <vertAlign val="superscript"/>
        <sz val="11"/>
        <rFont val="Arial"/>
        <family val="2"/>
      </rPr>
      <t>2</t>
    </r>
  </si>
  <si>
    <r>
      <t xml:space="preserve">EF </t>
    </r>
    <r>
      <rPr>
        <vertAlign val="superscript"/>
        <sz val="11"/>
        <rFont val="Arial"/>
        <family val="2"/>
      </rPr>
      <t>3</t>
    </r>
  </si>
  <si>
    <r>
      <t xml:space="preserve">rung BFS </t>
    </r>
    <r>
      <rPr>
        <vertAlign val="superscript"/>
        <sz val="11"/>
        <rFont val="Arial"/>
        <family val="2"/>
      </rPr>
      <t>4</t>
    </r>
  </si>
  <si>
    <t>1) Durchschnittlicher Versichertenbestand im Formular EF1345 = Mittelwert aller Versicherungsbestände am Ende des Monats.</t>
  </si>
  <si>
    <t xml:space="preserve">2) Für die Zahl der Versicherten, die im Risikoausgleich berücksichtigt werden, gilt eine andere Definition als für die </t>
  </si>
  <si>
    <r>
      <t xml:space="preserve">3) Versichertenbestand per 1.1 und per 31.12. im Formular EF1345. </t>
    </r>
    <r>
      <rPr>
        <i/>
        <sz val="10"/>
        <rFont val="Arial"/>
        <family val="2"/>
      </rPr>
      <t>Wert 2011 revidiert (2/14).</t>
    </r>
  </si>
  <si>
    <t>4) Durchschnittliche Wohnbevölkerung in einem bestimmten Gebiet nach wirtschaftlichem Wohnsitz (BFS).</t>
  </si>
  <si>
    <t xml:space="preserve">Quelle:  T 9.01, 11.01, 10.04, 11.12, 11.06 </t>
  </si>
  <si>
    <t>Datenstand: 28.09.15</t>
  </si>
  <si>
    <t>21.04.2016: T5, T10, T12</t>
  </si>
  <si>
    <t>T 5.11 OKP: Versichertenbestand per 1.1.2015 nach Versicherer (Kinder, junge Erwachsene, Erwachsene) : CH</t>
  </si>
  <si>
    <t>Name des OKP Versicherers 1</t>
  </si>
  <si>
    <t>Quelle: EF 3.8.2</t>
  </si>
  <si>
    <t>21.4.16: 5.11, 9.12, 11.04, 12.06</t>
  </si>
  <si>
    <t>T 9.12  Gesundheitskosten ausgewählter OECD–Länder ab 2004</t>
  </si>
  <si>
    <r>
      <t xml:space="preserve">A. in % des BIP </t>
    </r>
    <r>
      <rPr>
        <b/>
        <vertAlign val="superscript"/>
        <sz val="12"/>
        <rFont val="Arial"/>
        <family val="2"/>
      </rPr>
      <t>1</t>
    </r>
  </si>
  <si>
    <t>Land</t>
  </si>
  <si>
    <t>Australien</t>
  </si>
  <si>
    <t>Österreich</t>
  </si>
  <si>
    <t>Belgien</t>
  </si>
  <si>
    <t>Dänemark</t>
  </si>
  <si>
    <t>Finnland</t>
  </si>
  <si>
    <t>Frankreich</t>
  </si>
  <si>
    <t>Deutschland</t>
  </si>
  <si>
    <t>Italien</t>
  </si>
  <si>
    <t>Japan</t>
  </si>
  <si>
    <t>Niederlande</t>
  </si>
  <si>
    <t>Norwegen</t>
  </si>
  <si>
    <t>Spanien</t>
  </si>
  <si>
    <t>Schweden</t>
  </si>
  <si>
    <t>Grossbritannien</t>
  </si>
  <si>
    <t>USA</t>
  </si>
  <si>
    <t>Schweiz *</t>
  </si>
  <si>
    <r>
      <t xml:space="preserve">* davon Kosten OKP </t>
    </r>
    <r>
      <rPr>
        <b/>
        <vertAlign val="superscript"/>
        <sz val="11"/>
        <rFont val="Arial"/>
        <family val="2"/>
      </rPr>
      <t>2, 4</t>
    </r>
  </si>
  <si>
    <r>
      <t xml:space="preserve">B. in CHF pro Person </t>
    </r>
    <r>
      <rPr>
        <b/>
        <vertAlign val="superscript"/>
        <sz val="12"/>
        <rFont val="Arial"/>
        <family val="2"/>
      </rPr>
      <t>1, 3</t>
    </r>
  </si>
  <si>
    <r>
      <t xml:space="preserve">* davon Kosten OKP </t>
    </r>
    <r>
      <rPr>
        <b/>
        <vertAlign val="superscript"/>
        <sz val="11"/>
        <rFont val="Arial"/>
        <family val="2"/>
      </rPr>
      <t>2</t>
    </r>
  </si>
  <si>
    <t>1) Quelle: www.oecd.org -&gt; Topics: Health -&gt; OECD Health Data 2015 Version: February 2016 (Werte 1996 -&gt; 2014 teilweise revidiert oder geschätzt).</t>
  </si>
  <si>
    <t xml:space="preserve">Topics &gt; OECD &gt; Themes &gt; Health Expenditure and Financing &gt;  total health expenditure &gt; total expenditure HC1-HC9,HCR1; HF1-HF3; HP1-HP9, </t>
  </si>
  <si>
    <t xml:space="preserve">/ % gross domestic product,    /capita, national currency unit (CH),   /capita, US$ purchasing power parity. </t>
  </si>
  <si>
    <t xml:space="preserve">2) nur die Kosten im Zusammenhang mit der obligatorischen Krankenpflegeversicherung, also Bruttoleistungen (bezahlte </t>
  </si>
  <si>
    <t xml:space="preserve">    Leistungen und Kostenbeteiligung) sowie Verwaltungskosten und Abschreibungen der KVG-Versicherer. Quelle: T 1.01.</t>
  </si>
  <si>
    <t>3) Umrechnung von US$ in CHF mit dem Kurs US$/CHF des betrachteten Jahres, Kaufkraftbereinigt gemäss den OECD-Kaufkraftparitäten.</t>
  </si>
  <si>
    <t>4) Quelle: BIP (Bruttoinlandprodukt): BFS, zu laufenden Preisen (Werte 1996 -&gt; 2014 teilweise revidiert oder geschätzt).</t>
  </si>
  <si>
    <t>T 10.07 Saldo des Risikoausgleichs nach Versicherer</t>
  </si>
  <si>
    <t>in Millionen Franken</t>
  </si>
  <si>
    <r>
      <t xml:space="preserve">in Franken pro erwachsenen Versicherten </t>
    </r>
    <r>
      <rPr>
        <vertAlign val="superscript"/>
        <sz val="10"/>
        <rFont val="Arial"/>
        <family val="2"/>
      </rPr>
      <t>4</t>
    </r>
  </si>
  <si>
    <r>
      <t xml:space="preserve">zahler (-) </t>
    </r>
    <r>
      <rPr>
        <vertAlign val="superscript"/>
        <sz val="10"/>
        <rFont val="Arial"/>
        <family val="2"/>
      </rPr>
      <t>2, 3</t>
    </r>
  </si>
  <si>
    <r>
      <t xml:space="preserve">empfänger (+) </t>
    </r>
    <r>
      <rPr>
        <vertAlign val="superscript"/>
        <sz val="10"/>
        <rFont val="Arial"/>
        <family val="2"/>
      </rPr>
      <t>2, 3</t>
    </r>
  </si>
  <si>
    <r>
      <t xml:space="preserve">zahler (-) </t>
    </r>
    <r>
      <rPr>
        <vertAlign val="superscript"/>
        <sz val="10"/>
        <rFont val="Arial"/>
        <family val="2"/>
      </rPr>
      <t>2</t>
    </r>
  </si>
  <si>
    <r>
      <t xml:space="preserve">empfänger (+) </t>
    </r>
    <r>
      <rPr>
        <vertAlign val="superscript"/>
        <sz val="10"/>
        <rFont val="Arial"/>
        <family val="2"/>
      </rPr>
      <t>2</t>
    </r>
  </si>
  <si>
    <t xml:space="preserve">2) Bei der Berechnung der Abgaben und Beiträge werden die effektiven Durchschnittskosten jeder Risikogruppe mit den </t>
  </si>
  <si>
    <t>so erhält der Versicherer für jeden Versicherten in dieser Risikogruppe einen Beitrag (+ = Nettoempfänger). Umgekehrt hat er eine Abgabe zu leisten (- = Nettozahler).</t>
  </si>
  <si>
    <t xml:space="preserve">3) Der Grund für die Unterschiede zu den Angaben in Tabelle T 5.01 (4A) liegt darin, dass die Zahlungen der gemeinsamen Einrichtung </t>
  </si>
  <si>
    <t>für den Risikoausgleich eines bestimmten Jahres auf mehrere Kalenderjahre verteilt werden.</t>
  </si>
  <si>
    <t>4) Kinder (0-18 Jahre) werden für die Berechnung des Risikoausgleichs nicht miteinbezogen.</t>
  </si>
  <si>
    <t>Die Tabelle zeigt die Verteilung aller für das Jahr 2016 genehmigten Prämien für alle Versicherungsmodelle (ordentliche Jahresfranchise, wählbare Jahresfranchise, Bonus, andere Versichererungsmodelle).</t>
  </si>
  <si>
    <t xml:space="preserve">T 9.01  Wohnbevölkerung, Ärzte mit Praxistätigkeit und Apotheken nach Kanton </t>
  </si>
  <si>
    <t>Ärzte:</t>
  </si>
  <si>
    <t xml:space="preserve"> Ärzte-</t>
  </si>
  <si>
    <t>Medika-</t>
  </si>
  <si>
    <t>Apotheken-</t>
  </si>
  <si>
    <t>Allgemein-</t>
  </si>
  <si>
    <t>Spezialärzte</t>
  </si>
  <si>
    <t>Ärzte mit</t>
  </si>
  <si>
    <r>
      <t xml:space="preserve">dichte </t>
    </r>
    <r>
      <rPr>
        <vertAlign val="superscript"/>
        <sz val="11"/>
        <rFont val="Arial"/>
        <family val="2"/>
      </rPr>
      <t>5</t>
    </r>
  </si>
  <si>
    <r>
      <t>Apotheken</t>
    </r>
    <r>
      <rPr>
        <vertAlign val="superscript"/>
        <sz val="11"/>
        <rFont val="Arial"/>
        <family val="2"/>
      </rPr>
      <t xml:space="preserve"> 6</t>
    </r>
  </si>
  <si>
    <t>menten-</t>
  </si>
  <si>
    <r>
      <t xml:space="preserve">dichte </t>
    </r>
    <r>
      <rPr>
        <vertAlign val="superscript"/>
        <sz val="11"/>
        <rFont val="Arial"/>
        <family val="2"/>
      </rPr>
      <t>8</t>
    </r>
  </si>
  <si>
    <r>
      <t xml:space="preserve">völkerung </t>
    </r>
    <r>
      <rPr>
        <vertAlign val="superscript"/>
        <sz val="11"/>
        <rFont val="Arial"/>
        <family val="2"/>
      </rPr>
      <t>1</t>
    </r>
  </si>
  <si>
    <r>
      <t xml:space="preserve">praktiker </t>
    </r>
    <r>
      <rPr>
        <vertAlign val="superscript"/>
        <sz val="11"/>
        <rFont val="Arial"/>
        <family val="2"/>
      </rPr>
      <t>2</t>
    </r>
  </si>
  <si>
    <r>
      <t xml:space="preserve">FMH </t>
    </r>
    <r>
      <rPr>
        <vertAlign val="superscript"/>
        <sz val="11"/>
        <rFont val="Arial"/>
        <family val="2"/>
      </rPr>
      <t>3</t>
    </r>
  </si>
  <si>
    <t>Praxistä-</t>
  </si>
  <si>
    <r>
      <t xml:space="preserve">verkauf </t>
    </r>
    <r>
      <rPr>
        <vertAlign val="superscript"/>
        <sz val="11"/>
        <rFont val="Arial"/>
        <family val="2"/>
      </rPr>
      <t>7</t>
    </r>
  </si>
  <si>
    <r>
      <t xml:space="preserve">tigkeit </t>
    </r>
    <r>
      <rPr>
        <vertAlign val="superscript"/>
        <sz val="11"/>
        <rFont val="Arial"/>
        <family val="2"/>
      </rPr>
      <t>4</t>
    </r>
  </si>
  <si>
    <t>1) Durchschnittliche Wohnbevölkerung in einem bestimmten Gebiet nach wirtschaftlichem Wohnsitz.</t>
  </si>
  <si>
    <t xml:space="preserve">    Quelle: BFS Sektion Bevölkerungsentwicklung.</t>
  </si>
  <si>
    <t>2) Summe der Ärzte (mit Praxistätigkeit) mit Facharzttitel in Allgemeinmedizin und der Ärzte (mit Praxistätigkeit) ohne Facharzttitel.</t>
  </si>
  <si>
    <t xml:space="preserve">    Inklusiv Fachärzte für innere Medizin, die als Grundversorger tätig sind.</t>
  </si>
  <si>
    <t>3) Ohne Fachärzte für innere Medizin, die als Grundversorger tätig sind.</t>
  </si>
  <si>
    <t>4) Quelle: FMH, Ärztestatistik.</t>
  </si>
  <si>
    <t xml:space="preserve">    Ab 2008 ohne die Ärzte, die weder im ambulanten noch im stationären Sektor arbeiten (Versicherungen, Bundesverwaltung usw.).</t>
  </si>
  <si>
    <t>5) Anzahl Ärzte mit Praxistätigkeit pro 1'000 Einwohner.</t>
  </si>
  <si>
    <t>6) Quelle: pharmaSuisse, Schweizerischer Apothekerverein SAV.</t>
  </si>
  <si>
    <t>7) Selbstdispensation (Medikamentenverkauf durch Ärzte): 1: flächendeckend im Kanton / 2: Mischformen / 3: reines Rezeptursystem.</t>
  </si>
  <si>
    <t xml:space="preserve">    Quelle: pharmaSuisse, Schweizerischer Apothekerverein SAV.</t>
  </si>
  <si>
    <t>8) Anzahl Apotheken (öffentliche Apotheken) pro 10'000 Einwohner.</t>
  </si>
  <si>
    <t>Datenstand: 28.9.15</t>
  </si>
  <si>
    <t>T 9.02  Entwicklung der Wohnbevölkerung, der Ärzte mit Praxistätigkeit und der Apotheken ab 1996</t>
  </si>
  <si>
    <r>
      <t xml:space="preserve">Veränderung </t>
    </r>
    <r>
      <rPr>
        <vertAlign val="superscript"/>
        <sz val="11"/>
        <rFont val="Arial"/>
        <family val="2"/>
      </rPr>
      <t>3</t>
    </r>
  </si>
  <si>
    <r>
      <t xml:space="preserve">Ärzte </t>
    </r>
    <r>
      <rPr>
        <vertAlign val="superscript"/>
        <sz val="11"/>
        <rFont val="Arial"/>
        <family val="2"/>
      </rPr>
      <t>1</t>
    </r>
  </si>
  <si>
    <r>
      <t xml:space="preserve">dichte </t>
    </r>
    <r>
      <rPr>
        <vertAlign val="superscript"/>
        <sz val="11"/>
        <rFont val="Arial"/>
        <family val="2"/>
      </rPr>
      <t>2</t>
    </r>
  </si>
  <si>
    <r>
      <t xml:space="preserve">Apotheken </t>
    </r>
    <r>
      <rPr>
        <vertAlign val="superscript"/>
        <sz val="11"/>
        <rFont val="Arial"/>
        <family val="2"/>
      </rPr>
      <t>1</t>
    </r>
  </si>
  <si>
    <r>
      <t xml:space="preserve">dichte </t>
    </r>
    <r>
      <rPr>
        <vertAlign val="superscript"/>
        <sz val="11"/>
        <rFont val="Arial"/>
        <family val="2"/>
      </rPr>
      <t>4</t>
    </r>
  </si>
  <si>
    <t>1) Quelle: T 9.01</t>
  </si>
  <si>
    <t>2) Anzahl Ärzte mit Praxistätigkeit pro 1'000 Einwohner.</t>
  </si>
  <si>
    <t>3) Veränderung der Dichte.</t>
  </si>
  <si>
    <t>4) Anzahl Apotheken (öffentliche Apotheken) pro 10'000 Einwohner.</t>
  </si>
  <si>
    <r>
      <t xml:space="preserve">T 9.04  Entwicklung der Preisindizes für Gesundheitspflege ab 2004  (1996 = 100) </t>
    </r>
    <r>
      <rPr>
        <b/>
        <vertAlign val="superscript"/>
        <sz val="12"/>
        <rFont val="Arial"/>
        <family val="2"/>
      </rPr>
      <t>1</t>
    </r>
  </si>
  <si>
    <t>Ärztliche Leistungen</t>
  </si>
  <si>
    <t>Zahnärztliche Leistungen</t>
  </si>
  <si>
    <t>Spital-leistungen</t>
  </si>
  <si>
    <t>Medizinische Apparate 
und Geräte</t>
  </si>
  <si>
    <t>Andere Gesundheits-leistungen</t>
  </si>
  <si>
    <t>Gesundheits-pflege (Total)</t>
  </si>
  <si>
    <t>Landesindex der Konsu-mentenpreise 
(LIK)</t>
  </si>
  <si>
    <t>Vorjahresveränderung der Preisindizes für Gesundheitspflege</t>
  </si>
  <si>
    <t>Landesindex 
der Konsu-
mentenpreise 
(LIK)</t>
  </si>
  <si>
    <t>Jahresdurchschnittliche 
Veränderung (2004-2014)</t>
  </si>
  <si>
    <t>1) Basis des Indexes der Konsumentenpreise: Dezember 2010 = 100. Indizes neu berechnet auf der Basis Jahresdurchschnitt 1996 = 100.</t>
  </si>
  <si>
    <t xml:space="preserve">   Indizes: Nominalwerte.</t>
  </si>
  <si>
    <t>Methode zur Ermittlung des Index  "Gesundheitspflege":</t>
  </si>
  <si>
    <t>Gesundheitskosten: Gewichtung nach den 6 in der Folge aufgeführten Teilindizes:</t>
  </si>
  <si>
    <t xml:space="preserve"> - Medikamente: Kostenermittlung bei rund 200 Medikamenten in den 10 umsatzstärksten Behandlungskategorien.</t>
  </si>
  <si>
    <t xml:space="preserve"> - Ärztliche Leistungen: Gewichtung nach 26 kantonalen Indizes; </t>
  </si>
  <si>
    <t xml:space="preserve">   für jeden Kanton werden die 30 umsatzstärksten Tarifpositionen ermittelt.</t>
  </si>
  <si>
    <t xml:space="preserve"> - Zahnärztliche Leistungen: Kostenermittlung von 11 typischen Leistungsarten in 16 Gemeinden bei ca. 50 Zahnärzten.</t>
  </si>
  <si>
    <t xml:space="preserve"> - Spitalleistungen: Gewichtung nach 26 kantonalen Indizes unter Berücksichtigung der Tarife für stationäre und ambulante Dienste.</t>
  </si>
  <si>
    <t xml:space="preserve">   Betrachtet wurden öffentliche und private Akutspitäler und Psychiatrieeinrichtungen.</t>
  </si>
  <si>
    <t xml:space="preserve"> - Medizinische Geräte: Kostenermittlung nach den typischen Leistungen in den Bereichen Augenoptik (Brillen und </t>
  </si>
  <si>
    <t xml:space="preserve">   Kontaktlinsen in 16 Gemeinden), Hörgeräte (Kostenfeststellung nach den 6 - nach BAG-Tarif - meistverkauften Geräten)</t>
  </si>
  <si>
    <t xml:space="preserve">   und andere medizinische Geräte (z.B. Gehhilfen, Stützen usw.).</t>
  </si>
  <si>
    <t xml:space="preserve"> - Andere Gesundheitsleistungen: Kostenermittlung nach den typischen Leistungen in den Bereichen Physiotherapie, Labor und Spitex. </t>
  </si>
  <si>
    <t>Quelle: BFS, Sektion Preise.</t>
  </si>
  <si>
    <t>Datenstand: 29.2.16</t>
  </si>
  <si>
    <t>T 9.05 Index der Krankenversicherungsprämien je versicherte Person nach Versicherungsart ab 2004 (Basis 1999 = 100)</t>
  </si>
  <si>
    <r>
      <t xml:space="preserve">Obligatorische Krankenpflegeversicherung (OKP) </t>
    </r>
    <r>
      <rPr>
        <b/>
        <vertAlign val="superscript"/>
        <sz val="11"/>
        <rFont val="Arial"/>
        <family val="2"/>
      </rPr>
      <t>2</t>
    </r>
  </si>
  <si>
    <r>
      <t xml:space="preserve">Spitalzusatzversicherungen </t>
    </r>
    <r>
      <rPr>
        <b/>
        <vertAlign val="superscript"/>
        <sz val="11"/>
        <rFont val="Arial"/>
        <family val="2"/>
      </rPr>
      <t>3</t>
    </r>
  </si>
  <si>
    <t xml:space="preserve">Kinder </t>
  </si>
  <si>
    <t>(ganze CH)</t>
  </si>
  <si>
    <t>Veränderung gegenüber dem Vorjahr</t>
  </si>
  <si>
    <t>Einfluss auf das</t>
  </si>
  <si>
    <t>verfügbares</t>
  </si>
  <si>
    <t>Einkommen</t>
  </si>
  <si>
    <r>
      <t xml:space="preserve">in %  </t>
    </r>
    <r>
      <rPr>
        <vertAlign val="superscript"/>
        <sz val="10"/>
        <rFont val="Arial"/>
        <family val="2"/>
      </rPr>
      <t>1</t>
    </r>
  </si>
  <si>
    <r>
      <t xml:space="preserve">2015 </t>
    </r>
    <r>
      <rPr>
        <vertAlign val="superscript"/>
        <sz val="11"/>
        <rFont val="Arial"/>
        <family val="2"/>
      </rPr>
      <t>4</t>
    </r>
  </si>
  <si>
    <t>Jahresdurchschnit-
tliche Veränderung 
2004-2014</t>
  </si>
  <si>
    <t>1) Auswirkung der Prämienentwicklung auf das Wachstum des verfügbaren Einkommens der Haushalte in %. Quelle: Siehe 3).</t>
  </si>
  <si>
    <r>
      <t xml:space="preserve">2) Quelle: T 3.05. </t>
    </r>
    <r>
      <rPr>
        <u/>
        <sz val="10"/>
        <rFont val="55 Helvetica Roman"/>
      </rPr>
      <t>Effektive</t>
    </r>
    <r>
      <rPr>
        <sz val="10"/>
        <rFont val="55 Helvetica Roman"/>
      </rPr>
      <t xml:space="preserve"> Erhöhungen für alle Versicherungsarten.</t>
    </r>
  </si>
  <si>
    <r>
      <t xml:space="preserve">Werte der </t>
    </r>
    <r>
      <rPr>
        <u/>
        <sz val="10"/>
        <rFont val="Arial"/>
        <family val="2"/>
      </rPr>
      <t>geschätzten</t>
    </r>
    <r>
      <rPr>
        <sz val="10"/>
        <rFont val="Arial"/>
        <family val="2"/>
      </rPr>
      <t xml:space="preserve"> Erhöhung der Prämien pro Altersgruppe für die ordentliche Franchise: vgl. T 12.01.</t>
    </r>
  </si>
  <si>
    <t>3) Quelle: BFS, Sektion Preise. Krankenversicherungsprämienindex (KVPI) [Medienmitteilung 11/15].</t>
  </si>
  <si>
    <r>
      <t xml:space="preserve">4) OKP: </t>
    </r>
    <r>
      <rPr>
        <i/>
        <sz val="10"/>
        <rFont val="Arial"/>
        <family val="2"/>
      </rPr>
      <t>Schätzung:</t>
    </r>
    <r>
      <rPr>
        <sz val="10"/>
        <rFont val="Arial"/>
        <family val="2"/>
      </rPr>
      <t xml:space="preserve"> Quelle: Siehe 3). Siehe auch Beilage H (Schätzung, pro versicherte Person).</t>
    </r>
  </si>
  <si>
    <t>Datenstand: 1.12.14</t>
  </si>
  <si>
    <t>T 9.06 Index der Krankenpflegekosten, der Krankenversicherungsausgaben der Versicherten sowie der Löhne ab 1996  (1996 = 100)</t>
  </si>
  <si>
    <t>Pflege-</t>
  </si>
  <si>
    <t>Gesundheits-</t>
  </si>
  <si>
    <t>Ausgaben der</t>
  </si>
  <si>
    <t>OKP-</t>
  </si>
  <si>
    <t>BFS-Lohn-</t>
  </si>
  <si>
    <t>kosten-</t>
  </si>
  <si>
    <t>wesen Kosten-</t>
  </si>
  <si>
    <t>Versicherten</t>
  </si>
  <si>
    <r>
      <t xml:space="preserve">index </t>
    </r>
    <r>
      <rPr>
        <vertAlign val="superscript"/>
        <sz val="11"/>
        <rFont val="Arial"/>
        <family val="2"/>
      </rPr>
      <t>6</t>
    </r>
  </si>
  <si>
    <t>index</t>
  </si>
  <si>
    <r>
      <t xml:space="preserve">index </t>
    </r>
    <r>
      <rPr>
        <vertAlign val="superscript"/>
        <sz val="11"/>
        <rFont val="Arial"/>
        <family val="2"/>
      </rPr>
      <t>2</t>
    </r>
  </si>
  <si>
    <t>in der OKP</t>
  </si>
  <si>
    <t>OKP</t>
  </si>
  <si>
    <t>(nominal)</t>
  </si>
  <si>
    <t>Index</t>
  </si>
  <si>
    <r>
      <t xml:space="preserve">OKP </t>
    </r>
    <r>
      <rPr>
        <vertAlign val="superscript"/>
        <sz val="11"/>
        <rFont val="Arial"/>
        <family val="2"/>
      </rPr>
      <t>1</t>
    </r>
  </si>
  <si>
    <r>
      <t xml:space="preserve">Index </t>
    </r>
    <r>
      <rPr>
        <vertAlign val="superscript"/>
        <sz val="11"/>
        <rFont val="Arial"/>
        <family val="2"/>
      </rPr>
      <t>3</t>
    </r>
  </si>
  <si>
    <r>
      <t xml:space="preserve">Index </t>
    </r>
    <r>
      <rPr>
        <vertAlign val="superscript"/>
        <sz val="11"/>
        <rFont val="Arial"/>
        <family val="2"/>
      </rPr>
      <t>4</t>
    </r>
  </si>
  <si>
    <r>
      <t xml:space="preserve">Index </t>
    </r>
    <r>
      <rPr>
        <vertAlign val="superscript"/>
        <sz val="11"/>
        <rFont val="Arial"/>
        <family val="2"/>
      </rPr>
      <t>5</t>
    </r>
  </si>
  <si>
    <r>
      <t xml:space="preserve">OKP </t>
    </r>
    <r>
      <rPr>
        <vertAlign val="superscript"/>
        <sz val="11"/>
        <rFont val="Arial"/>
        <family val="2"/>
      </rPr>
      <t>7</t>
    </r>
  </si>
  <si>
    <t>1) Quelle: T 2.15. Entwicklung der Bruttoleistungen pro versicherte Person (erfasst mit der Kostenbeteiligung der Versicherten).</t>
  </si>
  <si>
    <r>
      <t xml:space="preserve">2) Quelle: T 9.15. Entwicklung pro Einwohner. </t>
    </r>
    <r>
      <rPr>
        <i/>
        <sz val="10"/>
        <rFont val="Arial"/>
        <family val="2"/>
      </rPr>
      <t>2014: Daten später verfügbar.</t>
    </r>
  </si>
  <si>
    <t>3) Quelle: T 9.07. OKP Ausgaben = Prämien + Kostenbeteiligung (berücksichtigt nur die beim Versicherer eingereichten Rechnungen).</t>
  </si>
  <si>
    <t>4) Quelle: T 3.05. Entwicklung pro versicherte Person für alle Versicherungsmodelle.</t>
  </si>
  <si>
    <t>5) Quelle: T 2.02. Berücksichtigt nur die bei dem Versicherer eingereichten Rechnungen.</t>
  </si>
  <si>
    <t>6) Quelle: BFS, Sektion Löhne und Arbeitsbedingungen.</t>
  </si>
  <si>
    <t>7) Quelle: T 2.21. Entwicklung der Bruttoleistungen pro versicherte Person (erfasst ohne die Kostenbeteiligung der Versicherten).</t>
  </si>
  <si>
    <t>23.5.16: 9.01,9.02,9.04-&gt;9.06, 10.07, 12.05</t>
  </si>
  <si>
    <t xml:space="preserve">Beilage C1: </t>
  </si>
  <si>
    <t>Übergangsschlüssel Tabellen *  2014 -&gt; 1996</t>
  </si>
  <si>
    <t>Publikation 2014</t>
  </si>
  <si>
    <t>Beilage C: Übergangsschlüssel Tabellen T  2013 -&gt; 2014 / 2014 -&gt; 2013</t>
  </si>
  <si>
    <t>10.07</t>
  </si>
  <si>
    <t>+</t>
  </si>
  <si>
    <t>* +</t>
  </si>
  <si>
    <t>12.05-06-07</t>
  </si>
  <si>
    <t>5.11</t>
  </si>
  <si>
    <t>(134 Tabellen)</t>
  </si>
  <si>
    <t>Neuheiten/Anderungen im Jahr 2014 (2)</t>
  </si>
  <si>
    <t>nicht vorhanden</t>
  </si>
  <si>
    <t>Daten pro Kanton (37)</t>
  </si>
  <si>
    <t>neu im Jahr 2014 (4)</t>
  </si>
  <si>
    <t>Daten pro Versicherer (9)</t>
  </si>
  <si>
    <t>Beilage C</t>
  </si>
  <si>
    <t>Beilage C1</t>
  </si>
  <si>
    <t>Beilage C2</t>
  </si>
  <si>
    <t>25.5.16: C, C1</t>
  </si>
  <si>
    <t>vollständig (134 / 134 T.)</t>
  </si>
  <si>
    <r>
      <t xml:space="preserve">STAT KV: Berichte: PDF 1996-&gt;, Tabellen: XLS 1996-&gt;, Grafiken: XLS/PDF 2004-&gt; auf Internet: </t>
    </r>
    <r>
      <rPr>
        <b/>
        <sz val="11"/>
        <rFont val="55 Helvetica Roman"/>
      </rPr>
      <t xml:space="preserve">www.bag.admin.ch/pyramiden      </t>
    </r>
  </si>
  <si>
    <t>Übergangsschlüssel Tabellen 2014 -&gt; 1996 : siehe Beilage C1 Version STAT KV 2014 Tabellen XLS auf dem www.</t>
  </si>
  <si>
    <t>Datenstand: 6.7.16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</si>
</sst>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yy"/>
    <numFmt numFmtId="165" formatCode="0.0%"/>
    <numFmt numFmtId="166" formatCode="#,##0.0"/>
    <numFmt numFmtId="167" formatCode="0.0"/>
    <numFmt numFmtId="168" formatCode="#,##0.000"/>
    <numFmt numFmtId="169" formatCode="#,##0.000000"/>
  </numFmts>
  <fonts count="117">
    <font>
      <sz val="10"/>
      <name val="55 Helvetica Roman"/>
    </font>
    <font>
      <sz val="11"/>
      <color indexed="8"/>
      <name val="Arial"/>
      <family val="2"/>
    </font>
    <font>
      <sz val="10"/>
      <name val="55 Helvetica Roman"/>
    </font>
    <font>
      <sz val="12"/>
      <name val="Arial"/>
      <family val="2"/>
    </font>
    <font>
      <b/>
      <i/>
      <sz val="22"/>
      <name val="Arial"/>
      <family val="2"/>
    </font>
    <font>
      <sz val="10"/>
      <name val="Arial"/>
      <family val="2"/>
    </font>
    <font>
      <b/>
      <i/>
      <sz val="18"/>
      <name val="Arial"/>
      <family val="2"/>
    </font>
    <font>
      <i/>
      <sz val="12"/>
      <name val="55 Helvetica Roman"/>
    </font>
    <font>
      <sz val="11"/>
      <name val="Arial"/>
      <family val="2"/>
    </font>
    <font>
      <b/>
      <sz val="11"/>
      <name val="Arial"/>
      <family val="2"/>
    </font>
    <font>
      <b/>
      <sz val="10"/>
      <color indexed="9"/>
      <name val="55 Helvetica Roman"/>
    </font>
    <font>
      <b/>
      <sz val="20"/>
      <name val="55 Helvetica Roman"/>
    </font>
    <font>
      <b/>
      <sz val="14"/>
      <name val="55 Helvetica Roman"/>
    </font>
    <font>
      <b/>
      <sz val="10"/>
      <name val="55 Helvetica Roman"/>
    </font>
    <font>
      <b/>
      <sz val="9"/>
      <name val="55 Helvetica Roman"/>
    </font>
    <font>
      <sz val="8"/>
      <name val="55 Helvetica Roman"/>
    </font>
    <font>
      <sz val="9"/>
      <name val="55 Helvetica Roman"/>
    </font>
    <font>
      <b/>
      <sz val="9"/>
      <name val="Arial"/>
      <family val="2"/>
    </font>
    <font>
      <sz val="10"/>
      <color indexed="10"/>
      <name val="55 Helvetica Roman"/>
    </font>
    <font>
      <sz val="9"/>
      <name val="Arial"/>
      <family val="2"/>
    </font>
    <font>
      <b/>
      <sz val="10"/>
      <name val="Arial"/>
      <family val="2"/>
    </font>
    <font>
      <b/>
      <sz val="12"/>
      <name val="Arial"/>
      <family val="2"/>
    </font>
    <font>
      <b/>
      <sz val="12"/>
      <color indexed="10"/>
      <name val="55 Helvetica Roman"/>
    </font>
    <font>
      <sz val="12"/>
      <name val="55 Helvetica Roman"/>
    </font>
    <font>
      <b/>
      <sz val="11"/>
      <color indexed="10"/>
      <name val="Arial"/>
      <family val="2"/>
    </font>
    <font>
      <sz val="10"/>
      <color indexed="10"/>
      <name val="Arial"/>
      <family val="2"/>
    </font>
    <font>
      <b/>
      <sz val="11"/>
      <color indexed="42"/>
      <name val="Arial"/>
      <family val="2"/>
    </font>
    <font>
      <b/>
      <sz val="11"/>
      <name val="55 Helvetica Roman"/>
    </font>
    <font>
      <sz val="11"/>
      <color indexed="10"/>
      <name val="55 Helvetica Roman"/>
    </font>
    <font>
      <sz val="11"/>
      <name val="55 Helvetica Roman"/>
    </font>
    <font>
      <b/>
      <sz val="11"/>
      <color indexed="9"/>
      <name val="55 Helvetica Roman"/>
    </font>
    <font>
      <sz val="8"/>
      <name val="Arial"/>
      <family val="2"/>
    </font>
    <font>
      <b/>
      <sz val="12"/>
      <name val="55 Helvetica Roman"/>
    </font>
    <font>
      <i/>
      <sz val="10"/>
      <name val="55 Helvetica Roman"/>
    </font>
    <font>
      <i/>
      <sz val="10"/>
      <name val="Arial"/>
      <family val="2"/>
    </font>
    <font>
      <sz val="11"/>
      <color indexed="8"/>
      <name val="Arial"/>
      <family val="2"/>
    </font>
    <font>
      <i/>
      <sz val="11"/>
      <name val="Arial"/>
      <family val="2"/>
    </font>
    <font>
      <b/>
      <sz val="11"/>
      <color indexed="12"/>
      <name val="Arial"/>
      <family val="2"/>
    </font>
    <font>
      <b/>
      <sz val="12"/>
      <color indexed="12"/>
      <name val="Arial"/>
      <family val="2"/>
    </font>
    <font>
      <u/>
      <sz val="7.5"/>
      <color indexed="12"/>
      <name val="55 Helvetica Roman"/>
    </font>
    <font>
      <b/>
      <sz val="14"/>
      <name val="Arial"/>
      <family val="2"/>
    </font>
    <font>
      <b/>
      <i/>
      <sz val="10"/>
      <name val="Arial"/>
      <family val="2"/>
    </font>
    <font>
      <sz val="7"/>
      <name val="Arial"/>
      <family val="2"/>
    </font>
    <font>
      <b/>
      <sz val="7"/>
      <name val="Arial"/>
      <family val="2"/>
    </font>
    <font>
      <i/>
      <sz val="7"/>
      <name val="Arial"/>
      <family val="2"/>
    </font>
    <font>
      <b/>
      <sz val="8"/>
      <name val="Arial"/>
      <family val="2"/>
    </font>
    <font>
      <sz val="6"/>
      <name val="Arial"/>
      <family val="2"/>
    </font>
    <font>
      <u/>
      <sz val="12"/>
      <color indexed="36"/>
      <name val="55 Helvetica Roman"/>
    </font>
    <font>
      <u/>
      <sz val="12"/>
      <color indexed="12"/>
      <name val="55 Helvetica Roman"/>
    </font>
    <font>
      <sz val="10"/>
      <name val="Tms Rmn"/>
    </font>
    <font>
      <sz val="9"/>
      <name val="Geneva"/>
    </font>
    <font>
      <vertAlign val="superscript"/>
      <sz val="11"/>
      <name val="Arial"/>
      <family val="2"/>
    </font>
    <font>
      <b/>
      <i/>
      <sz val="11"/>
      <name val="Arial"/>
      <family val="2"/>
    </font>
    <font>
      <i/>
      <sz val="9"/>
      <name val="Arial"/>
      <family val="2"/>
    </font>
    <font>
      <b/>
      <vertAlign val="superscript"/>
      <sz val="12"/>
      <name val="Arial"/>
      <family val="2"/>
    </font>
    <font>
      <strike/>
      <sz val="10"/>
      <name val="Arial"/>
      <family val="2"/>
    </font>
    <font>
      <sz val="10"/>
      <name val="Arial"/>
      <family val="2"/>
    </font>
    <font>
      <u/>
      <sz val="10"/>
      <color indexed="12"/>
      <name val="55 Helvetica Roman"/>
    </font>
    <font>
      <i/>
      <sz val="8"/>
      <name val="Arial"/>
      <family val="2"/>
    </font>
    <font>
      <i/>
      <vertAlign val="superscript"/>
      <sz val="11"/>
      <name val="Arial"/>
      <family val="2"/>
    </font>
    <font>
      <i/>
      <sz val="12"/>
      <name val="Arial"/>
      <family val="2"/>
    </font>
    <font>
      <b/>
      <vertAlign val="superscript"/>
      <sz val="11"/>
      <name val="Arial"/>
      <family val="2"/>
    </font>
    <font>
      <vertAlign val="superscript"/>
      <sz val="10"/>
      <name val="Arial"/>
      <family val="2"/>
    </font>
    <font>
      <sz val="10"/>
      <name val="Arial"/>
      <family val="2"/>
    </font>
    <font>
      <sz val="10"/>
      <color theme="0"/>
      <name val="Arial"/>
      <family val="2"/>
    </font>
    <font>
      <b/>
      <sz val="10"/>
      <color theme="0"/>
      <name val="Arial"/>
      <family val="2"/>
    </font>
    <font>
      <sz val="10"/>
      <color theme="0"/>
      <name val="55 Helvetica Roman"/>
    </font>
    <font>
      <sz val="10"/>
      <name val="Arial"/>
      <family val="2"/>
    </font>
    <font>
      <sz val="11"/>
      <color rgb="FFFF0000"/>
      <name val="Arial"/>
      <family val="2"/>
    </font>
    <font>
      <b/>
      <sz val="11"/>
      <color rgb="FFFF0000"/>
      <name val="Arial"/>
      <family val="2"/>
    </font>
    <font>
      <i/>
      <u/>
      <sz val="10"/>
      <name val="Arial"/>
      <family val="2"/>
    </font>
    <font>
      <b/>
      <vertAlign val="superscript"/>
      <sz val="10"/>
      <name val="Arial"/>
      <family val="2"/>
    </font>
    <font>
      <sz val="10"/>
      <color rgb="FF000000"/>
      <name val="Arial"/>
      <family val="2"/>
    </font>
    <font>
      <b/>
      <sz val="12"/>
      <color indexed="8"/>
      <name val="Arial"/>
      <family val="2"/>
    </font>
    <font>
      <b/>
      <sz val="10"/>
      <color indexed="8"/>
      <name val="Arial"/>
      <family val="2"/>
    </font>
    <font>
      <sz val="10"/>
      <color indexed="8"/>
      <name val="Arial"/>
      <family val="2"/>
    </font>
    <font>
      <i/>
      <sz val="10"/>
      <color indexed="8"/>
      <name val="Arial"/>
      <family val="2"/>
    </font>
    <font>
      <b/>
      <i/>
      <u/>
      <sz val="11"/>
      <name val="Arial"/>
      <family val="2"/>
    </font>
    <font>
      <b/>
      <sz val="11"/>
      <color theme="1"/>
      <name val="Calibri"/>
      <family val="2"/>
      <scheme val="minor"/>
    </font>
    <font>
      <sz val="10"/>
      <name val="Geneva"/>
    </font>
    <font>
      <sz val="11"/>
      <color rgb="FF000000"/>
      <name val="Calibri"/>
      <family val="2"/>
    </font>
    <font>
      <sz val="11"/>
      <name val="Calibri"/>
      <family val="2"/>
    </font>
    <font>
      <sz val="10"/>
      <color rgb="FFFF0000"/>
      <name val="Arial"/>
      <family val="2"/>
    </font>
    <font>
      <i/>
      <sz val="10"/>
      <color rgb="FFFF0000"/>
      <name val="Arial"/>
      <family val="2"/>
    </font>
    <font>
      <i/>
      <sz val="9"/>
      <color rgb="FFFF0000"/>
      <name val="Arial"/>
      <family val="2"/>
    </font>
    <font>
      <sz val="9"/>
      <color rgb="FFFF0000"/>
      <name val="Arial"/>
      <family val="2"/>
    </font>
    <font>
      <b/>
      <i/>
      <sz val="11"/>
      <color rgb="FFFF0000"/>
      <name val="Arial"/>
      <family val="2"/>
    </font>
    <font>
      <b/>
      <sz val="10"/>
      <color rgb="FFFF0000"/>
      <name val="Arial"/>
      <family val="2"/>
    </font>
    <font>
      <b/>
      <sz val="9"/>
      <color rgb="FFFF0000"/>
      <name val="Arial"/>
      <family val="2"/>
    </font>
    <font>
      <sz val="10"/>
      <name val="Arial"/>
      <family val="2"/>
    </font>
    <font>
      <u/>
      <sz val="10"/>
      <name val="Arial"/>
      <family val="2"/>
    </font>
    <font>
      <b/>
      <sz val="8"/>
      <color indexed="81"/>
      <name val="Tahoma"/>
      <family val="2"/>
    </font>
    <font>
      <sz val="8"/>
      <color indexed="81"/>
      <name val="Tahoma"/>
      <family val="2"/>
    </font>
    <font>
      <vertAlign val="superscript"/>
      <sz val="9"/>
      <name val="Arial"/>
      <family val="2"/>
    </font>
    <font>
      <vertAlign val="superscript"/>
      <sz val="10"/>
      <name val="55 Helvetica Roman"/>
    </font>
    <font>
      <i/>
      <vertAlign val="superscript"/>
      <sz val="9"/>
      <name val="Arial"/>
      <family val="2"/>
    </font>
    <font>
      <sz val="10"/>
      <color indexed="15"/>
      <name val="Tms Rmn"/>
    </font>
    <font>
      <b/>
      <sz val="10"/>
      <name val="Tms Rmn"/>
    </font>
    <font>
      <b/>
      <i/>
      <sz val="10"/>
      <name val="Tms Rmn"/>
    </font>
    <font>
      <sz val="8"/>
      <name val="Tms Rmn"/>
    </font>
    <font>
      <b/>
      <i/>
      <vertAlign val="superscript"/>
      <sz val="10"/>
      <name val="Arial"/>
      <family val="2"/>
    </font>
    <font>
      <sz val="8"/>
      <color indexed="10"/>
      <name val="Arial"/>
      <family val="2"/>
    </font>
    <font>
      <b/>
      <vertAlign val="superscript"/>
      <sz val="9"/>
      <name val="Arial"/>
      <family val="2"/>
    </font>
    <font>
      <b/>
      <sz val="8"/>
      <name val="Tms Rmn"/>
    </font>
    <font>
      <vertAlign val="superscript"/>
      <sz val="8"/>
      <name val="Arial"/>
      <family val="2"/>
    </font>
    <font>
      <sz val="10"/>
      <color indexed="56"/>
      <name val="Tms Rmn"/>
    </font>
    <font>
      <b/>
      <sz val="10"/>
      <color indexed="56"/>
      <name val="Tms Rmn"/>
    </font>
    <font>
      <b/>
      <sz val="10"/>
      <color indexed="17"/>
      <name val="Tms Rmn"/>
    </font>
    <font>
      <b/>
      <sz val="10"/>
      <color indexed="52"/>
      <name val="Tms Rmn"/>
    </font>
    <font>
      <b/>
      <sz val="12"/>
      <name val="Times New Roman"/>
      <family val="1"/>
    </font>
    <font>
      <sz val="10"/>
      <color indexed="9"/>
      <name val="Arial"/>
      <family val="2"/>
    </font>
    <font>
      <vertAlign val="superscript"/>
      <sz val="11"/>
      <color rgb="FFFF0000"/>
      <name val="Arial"/>
      <family val="2"/>
    </font>
    <font>
      <i/>
      <sz val="11"/>
      <color rgb="FFFF0000"/>
      <name val="Arial"/>
      <family val="2"/>
    </font>
    <font>
      <i/>
      <sz val="8"/>
      <color rgb="FFFF0000"/>
      <name val="Arial"/>
      <family val="2"/>
    </font>
    <font>
      <u/>
      <sz val="10"/>
      <name val="55 Helvetica Roman"/>
    </font>
    <font>
      <sz val="10"/>
      <name val="Arial"/>
      <family val="2"/>
    </font>
    <font>
      <b/>
      <i/>
      <sz val="8"/>
      <name val="Arial"/>
      <family val="2"/>
    </font>
  </fonts>
  <fills count="23">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47"/>
        <bgColor indexed="64"/>
      </patternFill>
    </fill>
    <fill>
      <patternFill patternType="solid">
        <fgColor theme="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gradientFill>
        <stop position="0">
          <color theme="6" tint="0.80001220740379042"/>
        </stop>
        <stop position="1">
          <color rgb="FF00B050"/>
        </stop>
      </gradientFill>
    </fill>
    <fill>
      <patternFill patternType="solid">
        <fgColor theme="0" tint="-4.9989318521683403E-2"/>
        <bgColor indexed="64"/>
      </patternFill>
    </fill>
    <fill>
      <patternFill patternType="solid">
        <fgColor rgb="FFC0C0C0"/>
        <bgColor indexed="64"/>
      </patternFill>
    </fill>
    <fill>
      <patternFill patternType="solid">
        <fgColor rgb="FFEAEAEA"/>
        <bgColor indexed="64"/>
      </patternFill>
    </fill>
    <fill>
      <patternFill patternType="lightGray">
        <fgColor indexed="22"/>
        <bgColor indexed="22"/>
      </patternFill>
    </fill>
    <fill>
      <patternFill patternType="solid">
        <fgColor theme="0" tint="-0.14999847407452621"/>
        <bgColor indexed="47"/>
      </patternFill>
    </fill>
    <fill>
      <patternFill patternType="solid">
        <fgColor theme="0" tint="-0.14996795556505021"/>
        <bgColor indexed="64"/>
      </patternFill>
    </fill>
    <fill>
      <patternFill patternType="solid">
        <fgColor indexed="47"/>
        <bgColor indexed="47"/>
      </patternFill>
    </fill>
    <fill>
      <patternFill patternType="solid">
        <fgColor theme="0" tint="-0.34998626667073579"/>
        <bgColor indexed="64"/>
      </patternFill>
    </fill>
    <fill>
      <patternFill patternType="solid">
        <fgColor theme="3" tint="0.79998168889431442"/>
        <bgColor indexed="64"/>
      </patternFill>
    </fill>
    <fill>
      <patternFill patternType="solid">
        <fgColor rgb="FF43CEFF"/>
        <bgColor indexed="64"/>
      </patternFill>
    </fill>
  </fills>
  <borders count="54">
    <border>
      <left/>
      <right/>
      <top/>
      <bottom/>
      <diagonal/>
    </border>
    <border>
      <left style="hair">
        <color indexed="64"/>
      </left>
      <right style="hair">
        <color indexed="64"/>
      </right>
      <top style="hair">
        <color indexed="64"/>
      </top>
      <bottom/>
      <diagonal/>
    </border>
    <border>
      <left style="thin">
        <color indexed="64"/>
      </left>
      <right/>
      <top/>
      <bottom/>
      <diagonal/>
    </border>
    <border>
      <left/>
      <right/>
      <top/>
      <bottom style="medium">
        <color indexed="64"/>
      </bottom>
      <diagonal/>
    </border>
    <border>
      <left/>
      <right/>
      <top/>
      <bottom style="thin">
        <color indexed="64"/>
      </bottom>
      <diagonal/>
    </border>
    <border>
      <left/>
      <right/>
      <top/>
      <bottom style="medium">
        <color indexed="9"/>
      </bottom>
      <diagonal/>
    </border>
    <border>
      <left/>
      <right/>
      <top style="medium">
        <color indexed="9"/>
      </top>
      <bottom style="medium">
        <color indexed="9"/>
      </bottom>
      <diagonal/>
    </border>
    <border>
      <left/>
      <right/>
      <top style="medium">
        <color indexed="9"/>
      </top>
      <bottom style="medium">
        <color indexed="64"/>
      </bottom>
      <diagonal/>
    </border>
    <border>
      <left/>
      <right/>
      <top style="medium">
        <color indexed="64"/>
      </top>
      <bottom/>
      <diagonal/>
    </border>
    <border>
      <left/>
      <right/>
      <top style="hair">
        <color indexed="64"/>
      </top>
      <bottom style="hair">
        <color indexed="64"/>
      </bottom>
      <diagonal/>
    </border>
    <border>
      <left/>
      <right/>
      <top style="hair">
        <color indexed="8"/>
      </top>
      <bottom style="hair">
        <color indexed="8"/>
      </bottom>
      <diagonal/>
    </border>
    <border>
      <left/>
      <right/>
      <top style="thin">
        <color indexed="64"/>
      </top>
      <bottom/>
      <diagonal/>
    </border>
    <border>
      <left/>
      <right/>
      <top style="thin">
        <color indexed="64"/>
      </top>
      <bottom style="medium">
        <color indexed="9"/>
      </bottom>
      <diagonal/>
    </border>
    <border>
      <left/>
      <right/>
      <top style="medium">
        <color indexed="9"/>
      </top>
      <bottom/>
      <diagonal/>
    </border>
    <border>
      <left/>
      <right/>
      <top style="thin">
        <color indexed="64"/>
      </top>
      <bottom style="thin">
        <color indexed="64"/>
      </bottom>
      <diagonal/>
    </border>
    <border>
      <left/>
      <right/>
      <top/>
      <bottom style="hair">
        <color indexed="64"/>
      </bottom>
      <diagonal/>
    </border>
    <border>
      <left/>
      <right/>
      <top style="medium">
        <color theme="0"/>
      </top>
      <bottom style="medium">
        <color theme="0"/>
      </bottom>
      <diagonal/>
    </border>
    <border>
      <left/>
      <right/>
      <top style="medium">
        <color indexed="9"/>
      </top>
      <bottom style="medium">
        <color theme="0"/>
      </bottom>
      <diagonal/>
    </border>
    <border>
      <left/>
      <right/>
      <top style="medium">
        <color theme="0"/>
      </top>
      <bottom style="medium">
        <color indexed="9"/>
      </bottom>
      <diagonal/>
    </border>
    <border>
      <left style="medium">
        <color indexed="9"/>
      </left>
      <right/>
      <top style="medium">
        <color indexed="9"/>
      </top>
      <bottom style="medium">
        <color theme="0"/>
      </bottom>
      <diagonal/>
    </border>
    <border>
      <left style="medium">
        <color indexed="9"/>
      </left>
      <right/>
      <top style="medium">
        <color theme="0"/>
      </top>
      <bottom style="medium">
        <color indexed="9"/>
      </bottom>
      <diagonal/>
    </border>
    <border>
      <left/>
      <right/>
      <top style="thin">
        <color indexed="64"/>
      </top>
      <bottom style="medium">
        <color theme="0"/>
      </bottom>
      <diagonal/>
    </border>
    <border>
      <left/>
      <right/>
      <top/>
      <bottom style="medium">
        <color theme="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9"/>
      </top>
      <bottom style="thin">
        <color indexed="64"/>
      </bottom>
      <diagonal/>
    </border>
    <border>
      <left/>
      <right/>
      <top style="thin">
        <color indexed="64"/>
      </top>
      <bottom style="medium">
        <color indexed="64"/>
      </bottom>
      <diagonal/>
    </border>
    <border>
      <left/>
      <right/>
      <top/>
      <bottom style="thin">
        <color rgb="FFFF0000"/>
      </bottom>
      <diagonal/>
    </border>
    <border>
      <left style="thin">
        <color indexed="64"/>
      </left>
      <right/>
      <top style="medium">
        <color indexed="9"/>
      </top>
      <bottom style="medium">
        <color indexed="9"/>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9"/>
      </bottom>
      <diagonal/>
    </border>
    <border>
      <left style="medium">
        <color indexed="64"/>
      </left>
      <right/>
      <top style="thin">
        <color indexed="64"/>
      </top>
      <bottom style="medium">
        <color indexed="9"/>
      </bottom>
      <diagonal/>
    </border>
    <border>
      <left style="medium">
        <color indexed="64"/>
      </left>
      <right/>
      <top style="medium">
        <color indexed="9"/>
      </top>
      <bottom style="medium">
        <color indexed="9"/>
      </bottom>
      <diagonal/>
    </border>
    <border>
      <left style="medium">
        <color indexed="64"/>
      </left>
      <right/>
      <top/>
      <bottom style="medium">
        <color indexed="64"/>
      </bottom>
      <diagonal/>
    </border>
    <border>
      <left style="medium">
        <color indexed="64"/>
      </left>
      <right/>
      <top style="thin">
        <color indexed="64"/>
      </top>
      <bottom/>
      <diagonal/>
    </border>
    <border>
      <left style="medium">
        <color indexed="64"/>
      </left>
      <right/>
      <top style="medium">
        <color theme="0"/>
      </top>
      <bottom style="medium">
        <color theme="0"/>
      </bottom>
      <diagonal/>
    </border>
    <border>
      <left/>
      <right/>
      <top style="thin">
        <color indexed="8"/>
      </top>
      <bottom style="medium">
        <color indexed="9"/>
      </bottom>
      <diagonal/>
    </border>
    <border>
      <left style="medium">
        <color indexed="64"/>
      </left>
      <right/>
      <top style="thin">
        <color indexed="8"/>
      </top>
      <bottom style="medium">
        <color indexed="9"/>
      </bottom>
      <diagonal/>
    </border>
    <border>
      <left style="medium">
        <color indexed="64"/>
      </left>
      <right/>
      <top style="thin">
        <color indexed="8"/>
      </top>
      <bottom/>
      <diagonal/>
    </border>
    <border>
      <left/>
      <right/>
      <top style="thin">
        <color indexed="8"/>
      </top>
      <bottom/>
      <diagonal/>
    </border>
    <border>
      <left/>
      <right/>
      <top style="medium">
        <color indexed="64"/>
      </top>
      <bottom style="thin">
        <color indexed="64"/>
      </bottom>
      <diagonal/>
    </border>
    <border>
      <left/>
      <right/>
      <top style="medium">
        <color indexed="64"/>
      </top>
      <bottom style="medium">
        <color indexed="64"/>
      </bottom>
      <diagonal/>
    </border>
    <border>
      <left style="medium">
        <color indexed="64"/>
      </left>
      <right/>
      <top style="medium">
        <color indexed="9"/>
      </top>
      <bottom/>
      <diagonal/>
    </border>
    <border>
      <left style="medium">
        <color indexed="64"/>
      </left>
      <right/>
      <top style="medium">
        <color indexed="9"/>
      </top>
      <bottom style="medium">
        <color indexed="64"/>
      </bottom>
      <diagonal/>
    </border>
    <border>
      <left style="medium">
        <color indexed="64"/>
      </left>
      <right/>
      <top style="medium">
        <color indexed="64"/>
      </top>
      <bottom style="medium">
        <color indexed="64"/>
      </bottom>
      <diagonal/>
    </border>
  </borders>
  <cellStyleXfs count="35">
    <xf numFmtId="0" fontId="0" fillId="0" borderId="0"/>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6" fillId="0" borderId="0"/>
    <xf numFmtId="0" fontId="63"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49" fillId="0" borderId="0"/>
    <xf numFmtId="0" fontId="5" fillId="0" borderId="0"/>
    <xf numFmtId="0" fontId="5" fillId="0" borderId="0"/>
    <xf numFmtId="0" fontId="5" fillId="0" borderId="0"/>
    <xf numFmtId="0" fontId="2" fillId="0" borderId="0"/>
    <xf numFmtId="0" fontId="2" fillId="0" borderId="0"/>
    <xf numFmtId="0" fontId="5" fillId="0" borderId="0"/>
    <xf numFmtId="0" fontId="50" fillId="0" borderId="0"/>
    <xf numFmtId="0" fontId="32" fillId="1" borderId="1" applyNumberFormat="0" applyFont="0" applyFill="0" applyBorder="0" applyAlignment="0">
      <alignment horizontal="right" vertical="top" wrapText="1"/>
    </xf>
    <xf numFmtId="0" fontId="67" fillId="0" borderId="0"/>
    <xf numFmtId="0" fontId="79" fillId="0" borderId="0"/>
    <xf numFmtId="0" fontId="89" fillId="0" borderId="0"/>
    <xf numFmtId="0" fontId="5" fillId="0" borderId="0"/>
    <xf numFmtId="0" fontId="5" fillId="0" borderId="0"/>
    <xf numFmtId="0" fontId="115" fillId="0" borderId="0"/>
  </cellStyleXfs>
  <cellXfs count="2036">
    <xf numFmtId="0" fontId="0" fillId="0" borderId="0" xfId="0"/>
    <xf numFmtId="0" fontId="3" fillId="0" borderId="0" xfId="0" applyFont="1"/>
    <xf numFmtId="0" fontId="4" fillId="0" borderId="0" xfId="0" applyFont="1" applyAlignment="1">
      <alignment horizontal="left"/>
    </xf>
    <xf numFmtId="0" fontId="5" fillId="0" borderId="0" xfId="0" applyFont="1"/>
    <xf numFmtId="0" fontId="6" fillId="0" borderId="0" xfId="0" applyFont="1" applyAlignment="1">
      <alignment horizontal="left"/>
    </xf>
    <xf numFmtId="0" fontId="7" fillId="0" borderId="0" xfId="0" applyFont="1" applyAlignment="1">
      <alignment horizontal="left"/>
    </xf>
    <xf numFmtId="3" fontId="5" fillId="0" borderId="0" xfId="0" applyNumberFormat="1" applyFont="1"/>
    <xf numFmtId="0" fontId="7" fillId="0" borderId="0" xfId="0" applyFont="1"/>
    <xf numFmtId="3" fontId="8" fillId="0" borderId="0" xfId="0" applyNumberFormat="1" applyFont="1" applyBorder="1" applyAlignment="1">
      <alignment horizontal="right"/>
    </xf>
    <xf numFmtId="0" fontId="9" fillId="2" borderId="0" xfId="0" applyFont="1" applyFill="1"/>
    <xf numFmtId="0" fontId="10" fillId="2" borderId="0" xfId="0" applyFont="1" applyFill="1"/>
    <xf numFmtId="0" fontId="11" fillId="3" borderId="0" xfId="0" applyFont="1" applyFill="1"/>
    <xf numFmtId="0" fontId="0" fillId="3" borderId="0" xfId="0" applyFill="1"/>
    <xf numFmtId="0" fontId="5" fillId="3" borderId="0" xfId="0" applyFont="1" applyFill="1"/>
    <xf numFmtId="0" fontId="13" fillId="3" borderId="0" xfId="0" applyFont="1" applyFill="1"/>
    <xf numFmtId="0" fontId="11" fillId="0" borderId="0" xfId="0" applyFont="1" applyFill="1"/>
    <xf numFmtId="0" fontId="0" fillId="0" borderId="0" xfId="0" applyFill="1"/>
    <xf numFmtId="0" fontId="5" fillId="0" borderId="0" xfId="0" applyFont="1" applyFill="1"/>
    <xf numFmtId="0" fontId="13" fillId="0" borderId="0" xfId="0" applyFont="1" applyFill="1"/>
    <xf numFmtId="0" fontId="14" fillId="3" borderId="0" xfId="0" applyFont="1" applyFill="1"/>
    <xf numFmtId="164" fontId="15" fillId="3" borderId="0" xfId="0" applyNumberFormat="1" applyFont="1" applyFill="1"/>
    <xf numFmtId="0" fontId="16" fillId="3" borderId="0" xfId="0" applyFont="1" applyFill="1"/>
    <xf numFmtId="0" fontId="17" fillId="3" borderId="0" xfId="0" applyFont="1" applyFill="1"/>
    <xf numFmtId="0" fontId="17" fillId="0" borderId="0" xfId="0" applyFont="1" applyFill="1"/>
    <xf numFmtId="0" fontId="2" fillId="0" borderId="0" xfId="0" applyFont="1" applyFill="1"/>
    <xf numFmtId="0" fontId="16" fillId="0" borderId="0" xfId="0" applyFont="1" applyFill="1"/>
    <xf numFmtId="0" fontId="18" fillId="0" borderId="0" xfId="0" applyFont="1" applyFill="1"/>
    <xf numFmtId="0" fontId="19" fillId="3" borderId="0" xfId="0" applyFont="1" applyFill="1"/>
    <xf numFmtId="0" fontId="19" fillId="0" borderId="0" xfId="0" applyFont="1" applyFill="1"/>
    <xf numFmtId="0" fontId="13" fillId="2" borderId="0" xfId="0" applyFont="1" applyFill="1"/>
    <xf numFmtId="0" fontId="20" fillId="2" borderId="0" xfId="0" applyFont="1" applyFill="1"/>
    <xf numFmtId="0" fontId="17" fillId="2" borderId="0" xfId="0" applyFont="1" applyFill="1"/>
    <xf numFmtId="0" fontId="5" fillId="2" borderId="0" xfId="0" applyFont="1" applyFill="1"/>
    <xf numFmtId="164" fontId="16" fillId="3" borderId="0" xfId="0" applyNumberFormat="1" applyFont="1" applyFill="1"/>
    <xf numFmtId="2" fontId="21" fillId="0" borderId="0" xfId="0" applyNumberFormat="1" applyFont="1"/>
    <xf numFmtId="0" fontId="22" fillId="0" borderId="0" xfId="0" applyFont="1" applyFill="1"/>
    <xf numFmtId="0" fontId="23" fillId="0" borderId="0" xfId="0" applyFont="1"/>
    <xf numFmtId="0" fontId="24" fillId="3" borderId="0" xfId="0" applyFont="1" applyFill="1"/>
    <xf numFmtId="0" fontId="25" fillId="3" borderId="0" xfId="0" applyFont="1" applyFill="1"/>
    <xf numFmtId="0" fontId="26" fillId="0" borderId="0" xfId="0" applyFont="1" applyFill="1"/>
    <xf numFmtId="0" fontId="26" fillId="0" borderId="0" xfId="0" applyFont="1" applyFill="1" applyAlignment="1">
      <alignment horizontal="right"/>
    </xf>
    <xf numFmtId="0" fontId="25" fillId="0" borderId="0" xfId="0" applyFont="1" applyFill="1"/>
    <xf numFmtId="0" fontId="26" fillId="8" borderId="0" xfId="0" applyFont="1" applyFill="1"/>
    <xf numFmtId="0" fontId="5" fillId="8" borderId="0" xfId="0" applyFont="1" applyFill="1"/>
    <xf numFmtId="0" fontId="27" fillId="5" borderId="0" xfId="0" applyFont="1" applyFill="1"/>
    <xf numFmtId="0" fontId="5" fillId="5" borderId="0" xfId="0" applyFont="1" applyFill="1"/>
    <xf numFmtId="0" fontId="20" fillId="0" borderId="0" xfId="0" applyFont="1" applyFill="1"/>
    <xf numFmtId="164" fontId="15" fillId="5" borderId="0" xfId="0" applyNumberFormat="1" applyFont="1" applyFill="1"/>
    <xf numFmtId="14" fontId="31" fillId="5" borderId="0" xfId="0" applyNumberFormat="1" applyFont="1" applyFill="1"/>
    <xf numFmtId="0" fontId="31" fillId="0" borderId="0" xfId="0" applyFont="1"/>
    <xf numFmtId="2" fontId="31" fillId="5" borderId="0" xfId="0" applyNumberFormat="1" applyFont="1" applyFill="1" applyAlignment="1">
      <alignment horizontal="left"/>
    </xf>
    <xf numFmtId="2" fontId="5" fillId="5" borderId="0" xfId="0" applyNumberFormat="1" applyFont="1" applyFill="1" applyAlignment="1">
      <alignment horizontal="left"/>
    </xf>
    <xf numFmtId="14" fontId="5" fillId="5" borderId="0" xfId="0" applyNumberFormat="1" applyFont="1" applyFill="1"/>
    <xf numFmtId="2" fontId="5" fillId="0" borderId="0" xfId="0" applyNumberFormat="1" applyFont="1" applyFill="1" applyAlignment="1">
      <alignment horizontal="left"/>
    </xf>
    <xf numFmtId="14" fontId="5" fillId="0" borderId="0" xfId="0" applyNumberFormat="1" applyFont="1" applyFill="1"/>
    <xf numFmtId="164" fontId="15" fillId="0" borderId="0" xfId="0" applyNumberFormat="1" applyFont="1" applyFill="1"/>
    <xf numFmtId="0" fontId="32" fillId="0" borderId="0" xfId="0" applyFont="1" applyFill="1"/>
    <xf numFmtId="9" fontId="34" fillId="0" borderId="0" xfId="0" applyNumberFormat="1" applyFont="1" applyFill="1" applyAlignment="1">
      <alignment horizontal="right"/>
    </xf>
    <xf numFmtId="2" fontId="23" fillId="0" borderId="0" xfId="0" applyNumberFormat="1" applyFont="1"/>
    <xf numFmtId="0" fontId="29" fillId="9" borderId="0" xfId="0" applyFont="1" applyFill="1" applyAlignment="1">
      <alignment horizontal="left"/>
    </xf>
    <xf numFmtId="2" fontId="29" fillId="9" borderId="0" xfId="0" applyNumberFormat="1" applyFont="1" applyFill="1" applyAlignment="1">
      <alignment horizontal="center"/>
    </xf>
    <xf numFmtId="0" fontId="35" fillId="9" borderId="0" xfId="0" applyFont="1" applyFill="1" applyAlignment="1"/>
    <xf numFmtId="0" fontId="5" fillId="9" borderId="0" xfId="0" applyFont="1" applyFill="1"/>
    <xf numFmtId="0" fontId="5" fillId="0" borderId="2" xfId="0" applyFont="1" applyBorder="1"/>
    <xf numFmtId="0" fontId="34" fillId="0" borderId="2" xfId="0" applyFont="1" applyBorder="1"/>
    <xf numFmtId="0" fontId="34" fillId="0" borderId="0" xfId="0" applyFont="1"/>
    <xf numFmtId="0" fontId="36" fillId="9" borderId="0" xfId="0" applyFont="1" applyFill="1" applyAlignment="1">
      <alignment horizontal="left"/>
    </xf>
    <xf numFmtId="0" fontId="36" fillId="9" borderId="0" xfId="0" applyFont="1" applyFill="1"/>
    <xf numFmtId="0" fontId="34" fillId="9" borderId="0" xfId="0" applyFont="1" applyFill="1"/>
    <xf numFmtId="0" fontId="5" fillId="6" borderId="0" xfId="0" applyFont="1" applyFill="1"/>
    <xf numFmtId="0" fontId="29" fillId="0" borderId="0" xfId="24" applyFont="1"/>
    <xf numFmtId="0" fontId="37" fillId="0" borderId="0" xfId="0" applyFont="1"/>
    <xf numFmtId="0" fontId="38" fillId="0" borderId="0" xfId="0" applyFont="1"/>
    <xf numFmtId="0" fontId="9" fillId="0" borderId="0" xfId="0" applyFont="1"/>
    <xf numFmtId="0" fontId="20" fillId="0" borderId="0" xfId="0" applyFont="1" applyAlignment="1">
      <alignment horizontal="left"/>
    </xf>
    <xf numFmtId="0" fontId="19" fillId="0" borderId="0" xfId="0" applyFont="1"/>
    <xf numFmtId="0" fontId="9" fillId="0" borderId="0" xfId="0" applyFont="1" applyAlignment="1">
      <alignment horizontal="left"/>
    </xf>
    <xf numFmtId="0" fontId="5" fillId="0" borderId="0" xfId="0" applyFont="1" applyAlignment="1">
      <alignment horizontal="left"/>
    </xf>
    <xf numFmtId="0" fontId="5" fillId="0" borderId="0" xfId="24" applyFont="1" applyAlignment="1">
      <alignment horizontal="right"/>
    </xf>
    <xf numFmtId="0" fontId="39" fillId="0" borderId="0" xfId="3" applyAlignment="1" applyProtection="1">
      <alignment horizontal="left"/>
    </xf>
    <xf numFmtId="0" fontId="39" fillId="0" borderId="0" xfId="3" applyAlignment="1" applyProtection="1">
      <alignment horizontal="justify"/>
    </xf>
    <xf numFmtId="0" fontId="39" fillId="0" borderId="0" xfId="3" applyAlignment="1" applyProtection="1"/>
    <xf numFmtId="0" fontId="40" fillId="4" borderId="0" xfId="0" applyFont="1" applyFill="1" applyAlignment="1">
      <alignment vertical="top"/>
    </xf>
    <xf numFmtId="0" fontId="19" fillId="4" borderId="0" xfId="0" applyFont="1" applyFill="1"/>
    <xf numFmtId="0" fontId="20" fillId="4" borderId="0" xfId="0" applyFont="1" applyFill="1"/>
    <xf numFmtId="0" fontId="40" fillId="4" borderId="4" xfId="0" applyFont="1" applyFill="1" applyBorder="1" applyAlignment="1">
      <alignment vertical="top"/>
    </xf>
    <xf numFmtId="0" fontId="19" fillId="4" borderId="4" xfId="0" applyFont="1" applyFill="1" applyBorder="1" applyAlignment="1">
      <alignment vertical="center"/>
    </xf>
    <xf numFmtId="0" fontId="5" fillId="4" borderId="4" xfId="0" applyFont="1" applyFill="1" applyBorder="1" applyAlignment="1">
      <alignment vertical="center"/>
    </xf>
    <xf numFmtId="0" fontId="20" fillId="4" borderId="4" xfId="0" applyFont="1" applyFill="1" applyBorder="1" applyAlignment="1">
      <alignment vertical="center"/>
    </xf>
    <xf numFmtId="0" fontId="20" fillId="0" borderId="4" xfId="0" applyFont="1" applyFill="1" applyBorder="1" applyAlignment="1">
      <alignment vertical="center"/>
    </xf>
    <xf numFmtId="0" fontId="5" fillId="0" borderId="4" xfId="0" applyFont="1" applyBorder="1"/>
    <xf numFmtId="0" fontId="21" fillId="0" borderId="4" xfId="0" applyFont="1" applyBorder="1" applyAlignment="1">
      <alignment vertical="top"/>
    </xf>
    <xf numFmtId="0" fontId="45" fillId="7" borderId="0" xfId="0" applyFont="1" applyFill="1" applyBorder="1" applyAlignment="1">
      <alignment horizontal="center"/>
    </xf>
    <xf numFmtId="0" fontId="9" fillId="7" borderId="0" xfId="0" applyFont="1" applyFill="1" applyBorder="1"/>
    <xf numFmtId="0" fontId="9" fillId="6" borderId="0" xfId="0" applyFont="1" applyFill="1" applyBorder="1"/>
    <xf numFmtId="0" fontId="9" fillId="7" borderId="0" xfId="0" applyFont="1" applyFill="1" applyBorder="1" applyAlignment="1">
      <alignment horizontal="right"/>
    </xf>
    <xf numFmtId="0" fontId="9" fillId="6" borderId="0" xfId="0" applyFont="1" applyFill="1" applyBorder="1" applyAlignment="1">
      <alignment horizontal="right"/>
    </xf>
    <xf numFmtId="0" fontId="9" fillId="0" borderId="0" xfId="0" applyFont="1" applyFill="1" applyBorder="1" applyAlignment="1">
      <alignment horizontal="right"/>
    </xf>
    <xf numFmtId="0" fontId="19" fillId="7" borderId="0" xfId="0" applyFont="1" applyFill="1" applyBorder="1" applyAlignment="1">
      <alignment horizontal="center" wrapText="1"/>
    </xf>
    <xf numFmtId="0" fontId="19" fillId="6" borderId="0" xfId="0" applyFont="1" applyFill="1" applyBorder="1" applyAlignment="1">
      <alignment horizontal="center" wrapText="1"/>
    </xf>
    <xf numFmtId="0" fontId="19" fillId="0" borderId="0" xfId="0" applyFont="1" applyFill="1" applyBorder="1" applyAlignment="1">
      <alignment horizontal="right" wrapText="1"/>
    </xf>
    <xf numFmtId="0" fontId="17" fillId="6" borderId="0" xfId="0" applyFont="1" applyFill="1" applyBorder="1"/>
    <xf numFmtId="0" fontId="9" fillId="0" borderId="0" xfId="0" applyFont="1" applyFill="1" applyBorder="1"/>
    <xf numFmtId="0" fontId="45" fillId="7" borderId="4" xfId="0" applyFont="1" applyFill="1" applyBorder="1" applyAlignment="1">
      <alignment horizontal="center"/>
    </xf>
    <xf numFmtId="0" fontId="9" fillId="7" borderId="4" xfId="0" applyFont="1" applyFill="1" applyBorder="1" applyAlignment="1">
      <alignment vertical="top"/>
    </xf>
    <xf numFmtId="0" fontId="9" fillId="6" borderId="4" xfId="0" applyFont="1" applyFill="1" applyBorder="1" applyAlignment="1">
      <alignment vertical="top"/>
    </xf>
    <xf numFmtId="0" fontId="9" fillId="7" borderId="4" xfId="0" applyFont="1" applyFill="1" applyBorder="1" applyAlignment="1">
      <alignment horizontal="right" vertical="top"/>
    </xf>
    <xf numFmtId="0" fontId="9" fillId="6" borderId="4" xfId="0" applyFont="1" applyFill="1" applyBorder="1"/>
    <xf numFmtId="0" fontId="9" fillId="6" borderId="4" xfId="0" applyFont="1" applyFill="1" applyBorder="1" applyAlignment="1">
      <alignment horizontal="right" vertical="top"/>
    </xf>
    <xf numFmtId="0" fontId="9" fillId="0" borderId="4" xfId="0" applyFont="1" applyFill="1" applyBorder="1" applyAlignment="1">
      <alignment horizontal="right" vertical="top"/>
    </xf>
    <xf numFmtId="0" fontId="9" fillId="7" borderId="4" xfId="0" applyFont="1" applyFill="1" applyBorder="1"/>
    <xf numFmtId="0" fontId="31" fillId="7" borderId="5" xfId="0" applyFont="1" applyFill="1" applyBorder="1" applyAlignment="1">
      <alignment horizontal="center"/>
    </xf>
    <xf numFmtId="0" fontId="8" fillId="7" borderId="5" xfId="0" applyFont="1" applyFill="1" applyBorder="1" applyAlignment="1"/>
    <xf numFmtId="3" fontId="8" fillId="6" borderId="5" xfId="0" applyNumberFormat="1" applyFont="1" applyFill="1" applyBorder="1" applyAlignment="1"/>
    <xf numFmtId="3" fontId="8" fillId="7" borderId="5" xfId="0" applyNumberFormat="1" applyFont="1" applyFill="1" applyBorder="1" applyAlignment="1"/>
    <xf numFmtId="3" fontId="8" fillId="0" borderId="5" xfId="0" applyNumberFormat="1" applyFont="1" applyFill="1" applyBorder="1" applyAlignment="1"/>
    <xf numFmtId="165" fontId="5" fillId="7" borderId="5" xfId="0" applyNumberFormat="1" applyFont="1" applyFill="1" applyBorder="1" applyAlignment="1">
      <alignment horizontal="center"/>
    </xf>
    <xf numFmtId="165" fontId="5" fillId="6" borderId="5" xfId="0" applyNumberFormat="1" applyFont="1" applyFill="1" applyBorder="1" applyAlignment="1">
      <alignment horizontal="center"/>
    </xf>
    <xf numFmtId="165" fontId="5" fillId="0" borderId="0" xfId="0" applyNumberFormat="1" applyFont="1" applyFill="1" applyBorder="1" applyAlignment="1">
      <alignment horizontal="center"/>
    </xf>
    <xf numFmtId="0" fontId="31" fillId="7" borderId="6" xfId="0" applyFont="1" applyFill="1" applyBorder="1" applyAlignment="1">
      <alignment horizontal="center"/>
    </xf>
    <xf numFmtId="0" fontId="8" fillId="7" borderId="6" xfId="0" applyFont="1" applyFill="1" applyBorder="1" applyAlignment="1"/>
    <xf numFmtId="3" fontId="8" fillId="6" borderId="6" xfId="0" applyNumberFormat="1" applyFont="1" applyFill="1" applyBorder="1" applyAlignment="1"/>
    <xf numFmtId="3" fontId="8" fillId="7" borderId="6" xfId="0" applyNumberFormat="1" applyFont="1" applyFill="1" applyBorder="1" applyAlignment="1"/>
    <xf numFmtId="3" fontId="8" fillId="6" borderId="6" xfId="0" applyNumberFormat="1" applyFont="1" applyFill="1" applyBorder="1" applyAlignment="1">
      <alignment horizontal="right"/>
    </xf>
    <xf numFmtId="166" fontId="8" fillId="6" borderId="6" xfId="0" applyNumberFormat="1" applyFont="1" applyFill="1" applyBorder="1" applyAlignment="1"/>
    <xf numFmtId="166" fontId="8" fillId="7" borderId="6" xfId="0" applyNumberFormat="1" applyFont="1" applyFill="1" applyBorder="1" applyAlignment="1"/>
    <xf numFmtId="167" fontId="8" fillId="6" borderId="6" xfId="0" applyNumberFormat="1" applyFont="1" applyFill="1" applyBorder="1" applyAlignment="1">
      <alignment horizontal="right"/>
    </xf>
    <xf numFmtId="166" fontId="8" fillId="0" borderId="5" xfId="0" applyNumberFormat="1" applyFont="1" applyFill="1" applyBorder="1" applyAlignment="1"/>
    <xf numFmtId="0" fontId="5" fillId="7" borderId="6" xfId="0" applyFont="1" applyFill="1" applyBorder="1" applyAlignment="1"/>
    <xf numFmtId="3" fontId="36" fillId="6" borderId="6" xfId="0" applyNumberFormat="1" applyFont="1" applyFill="1" applyBorder="1" applyAlignment="1"/>
    <xf numFmtId="165" fontId="34" fillId="7" borderId="5" xfId="0" applyNumberFormat="1" applyFont="1" applyFill="1" applyBorder="1" applyAlignment="1">
      <alignment horizontal="center"/>
    </xf>
    <xf numFmtId="165" fontId="8" fillId="6" borderId="6" xfId="0" applyNumberFormat="1" applyFont="1" applyFill="1" applyBorder="1" applyAlignment="1"/>
    <xf numFmtId="165" fontId="8" fillId="7" borderId="6" xfId="0" applyNumberFormat="1" applyFont="1" applyFill="1" applyBorder="1" applyAlignment="1"/>
    <xf numFmtId="165" fontId="36" fillId="6" borderId="6" xfId="0" applyNumberFormat="1" applyFont="1" applyFill="1" applyBorder="1" applyAlignment="1"/>
    <xf numFmtId="0" fontId="31" fillId="7" borderId="7" xfId="0" applyFont="1" applyFill="1" applyBorder="1" applyAlignment="1">
      <alignment horizontal="center"/>
    </xf>
    <xf numFmtId="0" fontId="8" fillId="7" borderId="7" xfId="0" applyFont="1" applyFill="1" applyBorder="1" applyAlignment="1"/>
    <xf numFmtId="0" fontId="31" fillId="7" borderId="3" xfId="0" applyFont="1" applyFill="1" applyBorder="1" applyAlignment="1">
      <alignment horizontal="center" vertical="center"/>
    </xf>
    <xf numFmtId="0" fontId="8" fillId="7" borderId="3" xfId="0" applyFont="1" applyFill="1" applyBorder="1" applyAlignment="1">
      <alignment vertical="center"/>
    </xf>
    <xf numFmtId="165" fontId="8" fillId="6" borderId="7" xfId="0" applyNumberFormat="1" applyFont="1" applyFill="1" applyBorder="1" applyAlignment="1">
      <alignment vertical="center"/>
    </xf>
    <xf numFmtId="165" fontId="8" fillId="7" borderId="7" xfId="0" applyNumberFormat="1" applyFont="1" applyFill="1" applyBorder="1" applyAlignment="1">
      <alignment vertical="center"/>
    </xf>
    <xf numFmtId="165" fontId="9" fillId="7" borderId="7" xfId="0" applyNumberFormat="1" applyFont="1" applyFill="1" applyBorder="1" applyAlignment="1">
      <alignment vertical="center"/>
    </xf>
    <xf numFmtId="165" fontId="8" fillId="0" borderId="7" xfId="0" applyNumberFormat="1" applyFont="1" applyFill="1" applyBorder="1" applyAlignment="1">
      <alignment vertical="center"/>
    </xf>
    <xf numFmtId="165" fontId="5" fillId="7" borderId="7" xfId="0" applyNumberFormat="1" applyFont="1" applyFill="1" applyBorder="1" applyAlignment="1">
      <alignment horizontal="center" vertical="center"/>
    </xf>
    <xf numFmtId="165" fontId="5" fillId="6" borderId="7" xfId="0" applyNumberFormat="1" applyFont="1" applyFill="1" applyBorder="1" applyAlignment="1">
      <alignment horizontal="center" vertical="center"/>
    </xf>
    <xf numFmtId="165" fontId="5" fillId="0" borderId="0" xfId="0" applyNumberFormat="1" applyFont="1" applyFill="1" applyBorder="1" applyAlignment="1">
      <alignment horizontal="center" vertical="center"/>
    </xf>
    <xf numFmtId="0" fontId="5" fillId="0" borderId="0" xfId="0" applyFont="1" applyAlignment="1">
      <alignment vertical="center"/>
    </xf>
    <xf numFmtId="0" fontId="5" fillId="8" borderId="8" xfId="0" applyFont="1" applyFill="1" applyBorder="1" applyAlignment="1"/>
    <xf numFmtId="165" fontId="8" fillId="0" borderId="8" xfId="0" applyNumberFormat="1" applyFont="1" applyFill="1" applyBorder="1" applyAlignment="1"/>
    <xf numFmtId="165" fontId="9" fillId="0" borderId="8" xfId="0" applyNumberFormat="1" applyFont="1" applyFill="1" applyBorder="1" applyAlignment="1"/>
    <xf numFmtId="0" fontId="5" fillId="0" borderId="8" xfId="0" applyFont="1" applyBorder="1"/>
    <xf numFmtId="0" fontId="20" fillId="0" borderId="0" xfId="0" applyFont="1" applyBorder="1"/>
    <xf numFmtId="0" fontId="3" fillId="4" borderId="0" xfId="0" applyFont="1" applyFill="1"/>
    <xf numFmtId="0" fontId="21" fillId="4" borderId="0" xfId="0" applyFont="1" applyFill="1"/>
    <xf numFmtId="3" fontId="3" fillId="0" borderId="0" xfId="0" applyNumberFormat="1" applyFont="1" applyFill="1"/>
    <xf numFmtId="0" fontId="21" fillId="0" borderId="0" xfId="0" applyFont="1"/>
    <xf numFmtId="0" fontId="34" fillId="0" borderId="0" xfId="0" applyFont="1" applyFill="1"/>
    <xf numFmtId="0" fontId="8" fillId="0" borderId="0" xfId="0" applyFont="1" applyFill="1" applyBorder="1"/>
    <xf numFmtId="3" fontId="3" fillId="0" borderId="0" xfId="0" applyNumberFormat="1" applyFont="1" applyFill="1" applyBorder="1"/>
    <xf numFmtId="0" fontId="3" fillId="0" borderId="0" xfId="0" applyFont="1" applyBorder="1"/>
    <xf numFmtId="0" fontId="21" fillId="0" borderId="0" xfId="0" applyFont="1" applyBorder="1"/>
    <xf numFmtId="0" fontId="20" fillId="0" borderId="0" xfId="0" applyFont="1"/>
    <xf numFmtId="0" fontId="5" fillId="0" borderId="0" xfId="0" applyFont="1" applyAlignment="1">
      <alignment horizontal="right"/>
    </xf>
    <xf numFmtId="0" fontId="53" fillId="0" borderId="0" xfId="0" applyFont="1" applyFill="1" applyAlignment="1">
      <alignment horizontal="center"/>
    </xf>
    <xf numFmtId="0" fontId="34" fillId="0" borderId="0" xfId="0" applyFont="1" applyFill="1" applyAlignment="1">
      <alignment horizontal="center"/>
    </xf>
    <xf numFmtId="0" fontId="41" fillId="0" borderId="0" xfId="0" applyFont="1"/>
    <xf numFmtId="0" fontId="5" fillId="0" borderId="9" xfId="0" applyFont="1" applyBorder="1" applyAlignment="1">
      <alignment horizontal="center"/>
    </xf>
    <xf numFmtId="0" fontId="5" fillId="0" borderId="9" xfId="0" applyFont="1" applyFill="1" applyBorder="1"/>
    <xf numFmtId="0" fontId="5" fillId="0" borderId="9" xfId="0" applyFont="1" applyFill="1" applyBorder="1" applyAlignment="1">
      <alignment horizontal="right"/>
    </xf>
    <xf numFmtId="0" fontId="5" fillId="0" borderId="9" xfId="0" quotePrefix="1" applyFont="1" applyBorder="1"/>
    <xf numFmtId="0" fontId="5" fillId="0" borderId="9" xfId="0" applyFont="1" applyBorder="1"/>
    <xf numFmtId="0" fontId="20" fillId="0" borderId="9" xfId="0" applyFont="1" applyBorder="1"/>
    <xf numFmtId="0" fontId="5" fillId="0" borderId="10" xfId="25" applyFont="1" applyFill="1" applyBorder="1"/>
    <xf numFmtId="0" fontId="5" fillId="0" borderId="9" xfId="0" applyFont="1" applyBorder="1" applyAlignment="1">
      <alignment horizontal="right"/>
    </xf>
    <xf numFmtId="0" fontId="5" fillId="0" borderId="9" xfId="0" quotePrefix="1" applyFont="1" applyBorder="1" applyAlignment="1">
      <alignment horizontal="center"/>
    </xf>
    <xf numFmtId="0" fontId="64" fillId="0" borderId="9" xfId="0" applyFont="1" applyBorder="1" applyAlignment="1">
      <alignment horizontal="right"/>
    </xf>
    <xf numFmtId="0" fontId="64" fillId="0" borderId="9" xfId="0" applyFont="1" applyBorder="1"/>
    <xf numFmtId="0" fontId="65" fillId="0" borderId="9" xfId="0" applyFont="1" applyBorder="1"/>
    <xf numFmtId="0" fontId="64" fillId="0" borderId="9" xfId="0" applyFont="1" applyBorder="1" applyAlignment="1">
      <alignment horizontal="center"/>
    </xf>
    <xf numFmtId="0" fontId="5" fillId="0" borderId="0" xfId="0" applyFont="1" applyBorder="1" applyAlignment="1">
      <alignment horizontal="center"/>
    </xf>
    <xf numFmtId="0" fontId="5" fillId="0" borderId="0" xfId="0" applyFont="1" applyBorder="1"/>
    <xf numFmtId="0" fontId="5" fillId="0" borderId="0" xfId="0" applyFont="1" applyBorder="1" applyAlignment="1">
      <alignment horizontal="right"/>
    </xf>
    <xf numFmtId="0" fontId="3" fillId="0" borderId="0" xfId="0" applyFont="1" applyAlignment="1">
      <alignment horizontal="center"/>
    </xf>
    <xf numFmtId="3" fontId="21" fillId="0" borderId="0" xfId="0" applyNumberFormat="1" applyFont="1"/>
    <xf numFmtId="0" fontId="21" fillId="0" borderId="0" xfId="0" applyFont="1" applyBorder="1" applyAlignment="1">
      <alignment vertical="top"/>
    </xf>
    <xf numFmtId="0" fontId="8" fillId="10" borderId="11" xfId="0" applyFont="1" applyFill="1" applyBorder="1" applyAlignment="1">
      <alignment horizontal="left"/>
    </xf>
    <xf numFmtId="0" fontId="8" fillId="7" borderId="11" xfId="0" applyFont="1" applyFill="1" applyBorder="1" applyAlignment="1">
      <alignment horizontal="center"/>
    </xf>
    <xf numFmtId="3" fontId="9" fillId="10" borderId="11" xfId="0" applyNumberFormat="1" applyFont="1" applyFill="1" applyBorder="1" applyAlignment="1">
      <alignment horizontal="right"/>
    </xf>
    <xf numFmtId="0" fontId="8" fillId="10" borderId="4" xfId="0" applyFont="1" applyFill="1" applyBorder="1" applyAlignment="1">
      <alignment horizontal="left"/>
    </xf>
    <xf numFmtId="0" fontId="8" fillId="6" borderId="4" xfId="0" applyFont="1" applyFill="1" applyBorder="1" applyAlignment="1">
      <alignment horizontal="center"/>
    </xf>
    <xf numFmtId="0" fontId="8" fillId="7" borderId="4" xfId="0" applyFont="1" applyFill="1" applyBorder="1" applyAlignment="1">
      <alignment horizontal="center" vertical="top"/>
    </xf>
    <xf numFmtId="3" fontId="9" fillId="10" borderId="4" xfId="0" applyNumberFormat="1" applyFont="1" applyFill="1" applyBorder="1" applyAlignment="1">
      <alignment horizontal="right" vertical="top"/>
    </xf>
    <xf numFmtId="0" fontId="8" fillId="10" borderId="12" xfId="0" applyFont="1" applyFill="1" applyBorder="1" applyAlignment="1">
      <alignment horizontal="left" vertical="center"/>
    </xf>
    <xf numFmtId="3" fontId="8" fillId="7" borderId="12" xfId="0" applyNumberFormat="1" applyFont="1" applyFill="1" applyBorder="1" applyAlignment="1">
      <alignment horizontal="center" vertical="center"/>
    </xf>
    <xf numFmtId="3" fontId="9" fillId="10" borderId="12" xfId="0" applyNumberFormat="1" applyFont="1" applyFill="1" applyBorder="1" applyAlignment="1">
      <alignment horizontal="right" vertical="center"/>
    </xf>
    <xf numFmtId="0" fontId="8" fillId="10" borderId="6" xfId="0" applyFont="1" applyFill="1" applyBorder="1" applyAlignment="1">
      <alignment horizontal="left" vertical="center"/>
    </xf>
    <xf numFmtId="3" fontId="8" fillId="7" borderId="6" xfId="0" applyNumberFormat="1" applyFont="1" applyFill="1" applyBorder="1" applyAlignment="1">
      <alignment horizontal="center" vertical="center"/>
    </xf>
    <xf numFmtId="0" fontId="8" fillId="10" borderId="6" xfId="0" quotePrefix="1" applyFont="1" applyFill="1" applyBorder="1" applyAlignment="1">
      <alignment horizontal="left" vertical="center"/>
    </xf>
    <xf numFmtId="0" fontId="5" fillId="8" borderId="0" xfId="0" applyFont="1" applyFill="1" applyAlignment="1">
      <alignment horizontal="right"/>
    </xf>
    <xf numFmtId="0" fontId="55" fillId="8" borderId="0" xfId="0" applyFont="1" applyFill="1" applyAlignment="1">
      <alignment horizontal="right"/>
    </xf>
    <xf numFmtId="3" fontId="9" fillId="10" borderId="11" xfId="0" applyNumberFormat="1" applyFont="1" applyFill="1" applyBorder="1" applyAlignment="1">
      <alignment horizontal="right" vertical="center"/>
    </xf>
    <xf numFmtId="3" fontId="9" fillId="10" borderId="16" xfId="0" applyNumberFormat="1" applyFont="1" applyFill="1" applyBorder="1" applyAlignment="1">
      <alignment horizontal="right" vertical="center"/>
    </xf>
    <xf numFmtId="3" fontId="9" fillId="10" borderId="5" xfId="0" applyNumberFormat="1" applyFont="1" applyFill="1" applyBorder="1" applyAlignment="1">
      <alignment horizontal="right" vertical="center"/>
    </xf>
    <xf numFmtId="0" fontId="8" fillId="10" borderId="3" xfId="0" applyFont="1" applyFill="1" applyBorder="1" applyAlignment="1">
      <alignment horizontal="left" vertical="center"/>
    </xf>
    <xf numFmtId="3" fontId="8" fillId="7" borderId="3" xfId="0" applyNumberFormat="1" applyFont="1" applyFill="1" applyBorder="1" applyAlignment="1">
      <alignment horizontal="center" vertical="center"/>
    </xf>
    <xf numFmtId="0" fontId="5" fillId="0" borderId="0" xfId="0" applyFont="1" applyAlignment="1">
      <alignment horizontal="center"/>
    </xf>
    <xf numFmtId="3" fontId="20" fillId="0" borderId="0" xfId="0" applyNumberFormat="1" applyFont="1"/>
    <xf numFmtId="0" fontId="5" fillId="4" borderId="0" xfId="0" applyFont="1" applyFill="1" applyBorder="1" applyProtection="1"/>
    <xf numFmtId="0" fontId="5" fillId="6" borderId="6" xfId="0" applyFont="1" applyFill="1" applyBorder="1" applyAlignment="1">
      <alignment horizontal="left" vertical="center"/>
    </xf>
    <xf numFmtId="3" fontId="9" fillId="10" borderId="6" xfId="0" applyNumberFormat="1" applyFont="1" applyFill="1" applyBorder="1" applyAlignment="1">
      <alignment horizontal="right" vertical="center"/>
    </xf>
    <xf numFmtId="0" fontId="5" fillId="0" borderId="0" xfId="0" applyFont="1" applyFill="1" applyBorder="1" applyAlignment="1">
      <alignment horizontal="left" vertical="center"/>
    </xf>
    <xf numFmtId="3" fontId="8" fillId="0" borderId="0" xfId="0" applyNumberFormat="1" applyFont="1" applyFill="1" applyBorder="1" applyAlignment="1">
      <alignment horizontal="center" vertical="center"/>
    </xf>
    <xf numFmtId="3" fontId="9" fillId="0" borderId="0" xfId="0" applyNumberFormat="1" applyFont="1" applyFill="1" applyBorder="1" applyAlignment="1">
      <alignment horizontal="right" vertical="center"/>
    </xf>
    <xf numFmtId="0" fontId="53" fillId="11" borderId="0" xfId="0" applyFont="1" applyFill="1" applyBorder="1"/>
    <xf numFmtId="0" fontId="5" fillId="11" borderId="0" xfId="0" applyFont="1" applyFill="1" applyAlignment="1">
      <alignment horizontal="center"/>
    </xf>
    <xf numFmtId="3" fontId="20" fillId="11" borderId="0" xfId="0" applyNumberFormat="1" applyFont="1" applyFill="1"/>
    <xf numFmtId="0" fontId="34" fillId="11" borderId="0" xfId="0" applyFont="1" applyFill="1" applyAlignment="1">
      <alignment horizontal="center"/>
    </xf>
    <xf numFmtId="3" fontId="41" fillId="11" borderId="0" xfId="0" applyNumberFormat="1" applyFont="1" applyFill="1"/>
    <xf numFmtId="0" fontId="31" fillId="4" borderId="0" xfId="0" applyFont="1" applyFill="1" applyBorder="1"/>
    <xf numFmtId="0" fontId="5" fillId="8" borderId="0" xfId="0" applyFont="1" applyFill="1" applyAlignment="1">
      <alignment horizontal="center"/>
    </xf>
    <xf numFmtId="0" fontId="8" fillId="8" borderId="0" xfId="0" applyFont="1" applyFill="1" applyBorder="1" applyAlignment="1">
      <alignment horizontal="left" vertical="center"/>
    </xf>
    <xf numFmtId="3" fontId="8" fillId="8" borderId="0" xfId="0" applyNumberFormat="1" applyFont="1" applyFill="1" applyBorder="1" applyAlignment="1">
      <alignment horizontal="center" vertical="center"/>
    </xf>
    <xf numFmtId="3" fontId="9" fillId="8" borderId="0" xfId="0" applyNumberFormat="1" applyFont="1" applyFill="1" applyBorder="1" applyAlignment="1">
      <alignment horizontal="right" vertical="center"/>
    </xf>
    <xf numFmtId="0" fontId="3" fillId="0" borderId="4" xfId="0" applyFont="1" applyBorder="1" applyAlignment="1">
      <alignment wrapText="1"/>
    </xf>
    <xf numFmtId="3" fontId="9" fillId="10" borderId="3" xfId="0" applyNumberFormat="1" applyFont="1" applyFill="1" applyBorder="1" applyAlignment="1">
      <alignment horizontal="right" vertical="center"/>
    </xf>
    <xf numFmtId="0" fontId="8" fillId="7" borderId="11" xfId="0" applyFont="1" applyFill="1" applyBorder="1" applyAlignment="1">
      <alignment horizontal="right"/>
    </xf>
    <xf numFmtId="0" fontId="8" fillId="6" borderId="11" xfId="0" applyFont="1" applyFill="1" applyBorder="1" applyAlignment="1">
      <alignment horizontal="right"/>
    </xf>
    <xf numFmtId="0" fontId="8" fillId="6" borderId="0" xfId="0" applyFont="1" applyFill="1" applyBorder="1" applyAlignment="1">
      <alignment horizontal="left"/>
    </xf>
    <xf numFmtId="0" fontId="8" fillId="7" borderId="0" xfId="0" applyFont="1" applyFill="1" applyBorder="1" applyAlignment="1">
      <alignment horizontal="right"/>
    </xf>
    <xf numFmtId="0" fontId="8" fillId="6" borderId="0" xfId="0" applyFont="1" applyFill="1" applyBorder="1" applyAlignment="1">
      <alignment horizontal="right"/>
    </xf>
    <xf numFmtId="3" fontId="8" fillId="6" borderId="0" xfId="0" applyNumberFormat="1" applyFont="1" applyFill="1" applyBorder="1" applyAlignment="1">
      <alignment horizontal="right"/>
    </xf>
    <xf numFmtId="0" fontId="8" fillId="6" borderId="4" xfId="0" applyFont="1" applyFill="1" applyBorder="1" applyAlignment="1">
      <alignment horizontal="left" vertical="top"/>
    </xf>
    <xf numFmtId="0" fontId="8" fillId="7" borderId="4" xfId="0" applyFont="1" applyFill="1" applyBorder="1" applyAlignment="1">
      <alignment horizontal="right" vertical="top"/>
    </xf>
    <xf numFmtId="0" fontId="8" fillId="6" borderId="4" xfId="0" applyFont="1" applyFill="1" applyBorder="1" applyAlignment="1">
      <alignment horizontal="right" vertical="top"/>
    </xf>
    <xf numFmtId="3" fontId="8" fillId="6" borderId="4" xfId="0" applyNumberFormat="1" applyFont="1" applyFill="1" applyBorder="1" applyAlignment="1">
      <alignment horizontal="right" vertical="top"/>
    </xf>
    <xf numFmtId="0" fontId="8" fillId="6" borderId="5" xfId="0" quotePrefix="1" applyFont="1" applyFill="1" applyBorder="1" applyAlignment="1">
      <alignment horizontal="left"/>
    </xf>
    <xf numFmtId="166" fontId="8" fillId="7" borderId="5" xfId="0" applyNumberFormat="1" applyFont="1" applyFill="1" applyBorder="1" applyAlignment="1">
      <alignment horizontal="right"/>
    </xf>
    <xf numFmtId="166" fontId="8" fillId="6" borderId="5" xfId="0" applyNumberFormat="1" applyFont="1" applyFill="1" applyBorder="1" applyAlignment="1">
      <alignment horizontal="right"/>
    </xf>
    <xf numFmtId="0" fontId="8" fillId="6" borderId="6" xfId="0" quotePrefix="1" applyFont="1" applyFill="1" applyBorder="1" applyAlignment="1">
      <alignment horizontal="left"/>
    </xf>
    <xf numFmtId="166" fontId="8" fillId="7" borderId="6" xfId="0" applyNumberFormat="1" applyFont="1" applyFill="1" applyBorder="1" applyAlignment="1">
      <alignment horizontal="right"/>
    </xf>
    <xf numFmtId="166" fontId="8" fillId="6" borderId="6" xfId="0" applyNumberFormat="1" applyFont="1" applyFill="1" applyBorder="1" applyAlignment="1">
      <alignment horizontal="right"/>
    </xf>
    <xf numFmtId="0" fontId="9" fillId="6" borderId="0" xfId="0" quotePrefix="1" applyFont="1" applyFill="1" applyBorder="1" applyAlignment="1">
      <alignment horizontal="left" vertical="center"/>
    </xf>
    <xf numFmtId="166" fontId="9" fillId="7" borderId="0" xfId="0" applyNumberFormat="1" applyFont="1" applyFill="1" applyBorder="1" applyAlignment="1">
      <alignment horizontal="right" vertical="center"/>
    </xf>
    <xf numFmtId="166" fontId="9" fillId="6" borderId="0" xfId="0" applyNumberFormat="1" applyFont="1" applyFill="1" applyBorder="1" applyAlignment="1">
      <alignment horizontal="right" vertical="center"/>
    </xf>
    <xf numFmtId="0" fontId="5" fillId="0" borderId="0" xfId="0" applyFont="1" applyAlignment="1">
      <alignment vertical="top"/>
    </xf>
    <xf numFmtId="3" fontId="8" fillId="7" borderId="5" xfId="0" applyNumberFormat="1" applyFont="1" applyFill="1" applyBorder="1" applyAlignment="1">
      <alignment horizontal="right"/>
    </xf>
    <xf numFmtId="3" fontId="8" fillId="6" borderId="5" xfId="0" applyNumberFormat="1" applyFont="1" applyFill="1" applyBorder="1" applyAlignment="1">
      <alignment horizontal="right"/>
    </xf>
    <xf numFmtId="3" fontId="8" fillId="7" borderId="6" xfId="0" applyNumberFormat="1" applyFont="1" applyFill="1" applyBorder="1" applyAlignment="1">
      <alignment horizontal="right"/>
    </xf>
    <xf numFmtId="3" fontId="9" fillId="7" borderId="0" xfId="0" applyNumberFormat="1" applyFont="1" applyFill="1" applyBorder="1" applyAlignment="1">
      <alignment horizontal="right" vertical="center"/>
    </xf>
    <xf numFmtId="3" fontId="9" fillId="6" borderId="0" xfId="0" applyNumberFormat="1" applyFont="1" applyFill="1" applyBorder="1" applyAlignment="1">
      <alignment horizontal="right" vertical="center"/>
    </xf>
    <xf numFmtId="3" fontId="9" fillId="10" borderId="17" xfId="0" applyNumberFormat="1" applyFont="1" applyFill="1" applyBorder="1" applyAlignment="1">
      <alignment horizontal="right" vertical="center"/>
    </xf>
    <xf numFmtId="0" fontId="21" fillId="0" borderId="4" xfId="0" applyFont="1" applyBorder="1" applyAlignment="1">
      <alignment vertical="center"/>
    </xf>
    <xf numFmtId="0" fontId="0" fillId="0" borderId="4" xfId="0" applyBorder="1" applyAlignment="1">
      <alignment vertical="center"/>
    </xf>
    <xf numFmtId="0" fontId="0" fillId="0" borderId="0" xfId="0" applyBorder="1" applyAlignment="1">
      <alignment vertical="center"/>
    </xf>
    <xf numFmtId="0" fontId="36" fillId="6" borderId="5" xfId="0" applyFont="1" applyFill="1" applyBorder="1" applyAlignment="1">
      <alignment horizontal="left" vertical="center"/>
    </xf>
    <xf numFmtId="0" fontId="8" fillId="6" borderId="5" xfId="0" applyFont="1" applyFill="1" applyBorder="1" applyAlignment="1">
      <alignment horizontal="left" vertical="center"/>
    </xf>
    <xf numFmtId="3" fontId="8" fillId="7" borderId="5" xfId="0" quotePrefix="1" applyNumberFormat="1" applyFont="1" applyFill="1" applyBorder="1" applyAlignment="1">
      <alignment horizontal="center" vertical="center"/>
    </xf>
    <xf numFmtId="0" fontId="36" fillId="6" borderId="6" xfId="0" applyFont="1" applyFill="1" applyBorder="1" applyAlignment="1">
      <alignment horizontal="left" vertical="center"/>
    </xf>
    <xf numFmtId="3" fontId="8" fillId="7" borderId="6" xfId="0" quotePrefix="1" applyNumberFormat="1" applyFont="1" applyFill="1" applyBorder="1" applyAlignment="1">
      <alignment horizontal="center" vertical="center"/>
    </xf>
    <xf numFmtId="0" fontId="5" fillId="0" borderId="8" xfId="0" applyFont="1" applyBorder="1" applyAlignment="1">
      <alignment horizontal="center"/>
    </xf>
    <xf numFmtId="3" fontId="5" fillId="0" borderId="8" xfId="0" applyNumberFormat="1" applyFont="1" applyBorder="1"/>
    <xf numFmtId="3" fontId="20" fillId="0" borderId="0" xfId="0" applyNumberFormat="1" applyFont="1" applyBorder="1"/>
    <xf numFmtId="0" fontId="5" fillId="0" borderId="0" xfId="26" applyFont="1"/>
    <xf numFmtId="0" fontId="8" fillId="6" borderId="11" xfId="0" applyFont="1" applyFill="1" applyBorder="1" applyAlignment="1">
      <alignment horizontal="center"/>
    </xf>
    <xf numFmtId="0" fontId="8" fillId="6" borderId="0" xfId="0" applyFont="1" applyFill="1" applyBorder="1" applyAlignment="1">
      <alignment horizontal="center"/>
    </xf>
    <xf numFmtId="0" fontId="8" fillId="6" borderId="4" xfId="0" applyFont="1" applyFill="1" applyBorder="1" applyAlignment="1">
      <alignment horizontal="center" vertical="top"/>
    </xf>
    <xf numFmtId="165" fontId="8" fillId="6" borderId="5" xfId="0" applyNumberFormat="1" applyFont="1" applyFill="1" applyBorder="1" applyAlignment="1">
      <alignment horizontal="center"/>
    </xf>
    <xf numFmtId="165" fontId="8" fillId="6" borderId="6" xfId="0" applyNumberFormat="1" applyFont="1" applyFill="1" applyBorder="1" applyAlignment="1">
      <alignment horizontal="center"/>
    </xf>
    <xf numFmtId="165" fontId="9" fillId="6" borderId="6" xfId="0" applyNumberFormat="1" applyFont="1" applyFill="1" applyBorder="1" applyAlignment="1">
      <alignment horizontal="center" vertical="center"/>
    </xf>
    <xf numFmtId="0" fontId="21" fillId="0" borderId="0" xfId="0" applyFont="1" applyAlignment="1">
      <alignment vertical="top"/>
    </xf>
    <xf numFmtId="0" fontId="8" fillId="7" borderId="0" xfId="0" applyFont="1" applyFill="1" applyBorder="1" applyAlignment="1">
      <alignment horizontal="right" vertical="top"/>
    </xf>
    <xf numFmtId="0" fontId="21" fillId="0" borderId="0" xfId="0" applyFont="1" applyFill="1" applyAlignment="1">
      <alignment horizontal="right" vertical="top"/>
    </xf>
    <xf numFmtId="0" fontId="5" fillId="0" borderId="0" xfId="0" applyFont="1" applyAlignment="1"/>
    <xf numFmtId="0" fontId="34" fillId="0" borderId="0" xfId="0" applyFont="1" applyAlignment="1"/>
    <xf numFmtId="0" fontId="9" fillId="0" borderId="0" xfId="0" applyFont="1" applyFill="1"/>
    <xf numFmtId="3" fontId="9" fillId="0" borderId="0" xfId="0" applyNumberFormat="1" applyFont="1" applyFill="1"/>
    <xf numFmtId="0" fontId="8" fillId="7" borderId="0" xfId="0" applyFont="1" applyFill="1" applyBorder="1" applyAlignment="1">
      <alignment horizontal="center"/>
    </xf>
    <xf numFmtId="0" fontId="8" fillId="0" borderId="0" xfId="0" applyFont="1"/>
    <xf numFmtId="0" fontId="8" fillId="6" borderId="12" xfId="0" applyFont="1" applyFill="1" applyBorder="1" applyAlignment="1">
      <alignment horizontal="left"/>
    </xf>
    <xf numFmtId="3" fontId="8" fillId="7" borderId="12" xfId="0" applyNumberFormat="1" applyFont="1" applyFill="1" applyBorder="1"/>
    <xf numFmtId="3" fontId="8" fillId="6" borderId="12" xfId="0" applyNumberFormat="1" applyFont="1" applyFill="1" applyBorder="1"/>
    <xf numFmtId="165" fontId="8" fillId="7" borderId="12" xfId="0" applyNumberFormat="1" applyFont="1" applyFill="1" applyBorder="1" applyAlignment="1">
      <alignment horizontal="center"/>
    </xf>
    <xf numFmtId="3" fontId="8" fillId="0" borderId="0" xfId="0" applyNumberFormat="1" applyFont="1"/>
    <xf numFmtId="0" fontId="8" fillId="6" borderId="6" xfId="0" applyFont="1" applyFill="1" applyBorder="1" applyAlignment="1">
      <alignment horizontal="left"/>
    </xf>
    <xf numFmtId="0" fontId="8" fillId="6" borderId="17" xfId="0" applyFont="1" applyFill="1" applyBorder="1" applyAlignment="1">
      <alignment horizontal="left"/>
    </xf>
    <xf numFmtId="3" fontId="8" fillId="7" borderId="17" xfId="0" applyNumberFormat="1" applyFont="1" applyFill="1" applyBorder="1"/>
    <xf numFmtId="3" fontId="8" fillId="6" borderId="17" xfId="0" applyNumberFormat="1" applyFont="1" applyFill="1" applyBorder="1"/>
    <xf numFmtId="165" fontId="8" fillId="7" borderId="17" xfId="0" applyNumberFormat="1" applyFont="1" applyFill="1" applyBorder="1" applyAlignment="1">
      <alignment horizontal="center"/>
    </xf>
    <xf numFmtId="0" fontId="8" fillId="6" borderId="16" xfId="0" applyFont="1" applyFill="1" applyBorder="1" applyAlignment="1">
      <alignment horizontal="left"/>
    </xf>
    <xf numFmtId="3" fontId="8" fillId="7" borderId="16" xfId="0" applyNumberFormat="1" applyFont="1" applyFill="1" applyBorder="1"/>
    <xf numFmtId="3" fontId="8" fillId="6" borderId="16" xfId="0" applyNumberFormat="1" applyFont="1" applyFill="1" applyBorder="1"/>
    <xf numFmtId="165" fontId="8" fillId="7" borderId="16" xfId="0" applyNumberFormat="1" applyFont="1" applyFill="1" applyBorder="1" applyAlignment="1">
      <alignment horizontal="center"/>
    </xf>
    <xf numFmtId="0" fontId="8" fillId="6" borderId="18" xfId="0" applyFont="1" applyFill="1" applyBorder="1" applyAlignment="1">
      <alignment horizontal="left"/>
    </xf>
    <xf numFmtId="3" fontId="8" fillId="7" borderId="18" xfId="0" applyNumberFormat="1" applyFont="1" applyFill="1" applyBorder="1"/>
    <xf numFmtId="3" fontId="8" fillId="6" borderId="18" xfId="0" applyNumberFormat="1" applyFont="1" applyFill="1" applyBorder="1"/>
    <xf numFmtId="165" fontId="8" fillId="7" borderId="18" xfId="0" applyNumberFormat="1" applyFont="1" applyFill="1" applyBorder="1" applyAlignment="1">
      <alignment horizontal="center"/>
    </xf>
    <xf numFmtId="3" fontId="8" fillId="7" borderId="12" xfId="0" applyNumberFormat="1" applyFont="1" applyFill="1" applyBorder="1" applyAlignment="1">
      <alignment horizontal="right"/>
    </xf>
    <xf numFmtId="3" fontId="8" fillId="6" borderId="12" xfId="0" applyNumberFormat="1" applyFont="1" applyFill="1" applyBorder="1" applyAlignment="1">
      <alignment horizontal="right"/>
    </xf>
    <xf numFmtId="0" fontId="9" fillId="6" borderId="0" xfId="0" applyFont="1" applyFill="1" applyBorder="1" applyAlignment="1">
      <alignment horizontal="left" vertical="center"/>
    </xf>
    <xf numFmtId="3" fontId="9" fillId="7" borderId="12" xfId="0" applyNumberFormat="1" applyFont="1" applyFill="1" applyBorder="1" applyAlignment="1">
      <alignment vertical="center"/>
    </xf>
    <xf numFmtId="3" fontId="9" fillId="6" borderId="12" xfId="0" applyNumberFormat="1" applyFont="1" applyFill="1" applyBorder="1" applyAlignment="1">
      <alignment vertical="center"/>
    </xf>
    <xf numFmtId="165" fontId="9" fillId="7" borderId="12" xfId="0" applyNumberFormat="1" applyFont="1" applyFill="1" applyBorder="1" applyAlignment="1">
      <alignment horizontal="center" vertical="center"/>
    </xf>
    <xf numFmtId="3" fontId="3" fillId="0" borderId="0" xfId="0" applyNumberFormat="1" applyFont="1" applyAlignment="1">
      <alignment horizontal="right"/>
    </xf>
    <xf numFmtId="0" fontId="3" fillId="0" borderId="0" xfId="0" applyFont="1" applyAlignment="1">
      <alignment horizontal="right"/>
    </xf>
    <xf numFmtId="0" fontId="0" fillId="0" borderId="4" xfId="0" applyBorder="1" applyAlignment="1"/>
    <xf numFmtId="0" fontId="21" fillId="0" borderId="0" xfId="0" applyFont="1" applyAlignment="1">
      <alignment horizontal="right" vertical="top"/>
    </xf>
    <xf numFmtId="3" fontId="8" fillId="7" borderId="4" xfId="0" applyNumberFormat="1" applyFont="1" applyFill="1" applyBorder="1" applyAlignment="1">
      <alignment horizontal="right" vertical="top"/>
    </xf>
    <xf numFmtId="3" fontId="9" fillId="7" borderId="6" xfId="0" applyNumberFormat="1" applyFont="1" applyFill="1" applyBorder="1" applyAlignment="1">
      <alignment horizontal="right" vertical="center"/>
    </xf>
    <xf numFmtId="0" fontId="0" fillId="0" borderId="0" xfId="0" applyBorder="1"/>
    <xf numFmtId="3" fontId="5" fillId="0" borderId="8" xfId="0" applyNumberFormat="1" applyFont="1" applyBorder="1" applyAlignment="1">
      <alignment horizontal="right"/>
    </xf>
    <xf numFmtId="3" fontId="5" fillId="0" borderId="0" xfId="0" applyNumberFormat="1" applyFont="1" applyBorder="1" applyAlignment="1">
      <alignment horizontal="right"/>
    </xf>
    <xf numFmtId="0" fontId="5" fillId="0" borderId="0" xfId="0" applyFont="1" applyFill="1" applyBorder="1"/>
    <xf numFmtId="3" fontId="5" fillId="0" borderId="0" xfId="0" applyNumberFormat="1" applyFont="1" applyFill="1" applyBorder="1" applyAlignment="1">
      <alignment horizontal="right"/>
    </xf>
    <xf numFmtId="3" fontId="5" fillId="0" borderId="0" xfId="0" applyNumberFormat="1" applyFont="1" applyAlignment="1">
      <alignment horizontal="right"/>
    </xf>
    <xf numFmtId="3" fontId="8" fillId="7" borderId="5" xfId="0" applyNumberFormat="1" applyFont="1" applyFill="1" applyBorder="1"/>
    <xf numFmtId="3" fontId="8" fillId="6" borderId="5" xfId="0" applyNumberFormat="1" applyFont="1" applyFill="1" applyBorder="1"/>
    <xf numFmtId="3" fontId="9" fillId="7" borderId="6" xfId="0" applyNumberFormat="1" applyFont="1" applyFill="1" applyBorder="1" applyAlignment="1">
      <alignment vertical="center"/>
    </xf>
    <xf numFmtId="3" fontId="9" fillId="6" borderId="6" xfId="0" applyNumberFormat="1" applyFont="1" applyFill="1" applyBorder="1" applyAlignment="1">
      <alignment vertical="center"/>
    </xf>
    <xf numFmtId="0" fontId="5" fillId="4" borderId="8" xfId="0" applyFont="1" applyFill="1" applyBorder="1"/>
    <xf numFmtId="0" fontId="19" fillId="0" borderId="0" xfId="0" applyFont="1" applyAlignment="1"/>
    <xf numFmtId="0" fontId="53" fillId="0" borderId="0" xfId="0" applyFont="1"/>
    <xf numFmtId="0" fontId="19" fillId="0" borderId="0" xfId="12" applyFont="1"/>
    <xf numFmtId="0" fontId="19" fillId="0" borderId="0" xfId="12" applyFont="1" applyAlignment="1"/>
    <xf numFmtId="3" fontId="8" fillId="0" borderId="0" xfId="0" applyNumberFormat="1" applyFont="1" applyFill="1" applyBorder="1" applyAlignment="1">
      <alignment horizontal="right" vertical="center"/>
    </xf>
    <xf numFmtId="0" fontId="9" fillId="6" borderId="6" xfId="0" quotePrefix="1" applyFont="1" applyFill="1" applyBorder="1" applyAlignment="1">
      <alignment horizontal="left" vertical="center"/>
    </xf>
    <xf numFmtId="0" fontId="5" fillId="0" borderId="0" xfId="5"/>
    <xf numFmtId="0" fontId="31" fillId="0" borderId="0" xfId="5" applyFont="1"/>
    <xf numFmtId="3" fontId="3" fillId="0" borderId="0" xfId="0" applyNumberFormat="1" applyFont="1"/>
    <xf numFmtId="3" fontId="8" fillId="7" borderId="4" xfId="0" applyNumberFormat="1" applyFont="1" applyFill="1" applyBorder="1" applyAlignment="1">
      <alignment horizontal="center" vertical="top"/>
    </xf>
    <xf numFmtId="3" fontId="8" fillId="6" borderId="4" xfId="0" applyNumberFormat="1" applyFont="1" applyFill="1" applyBorder="1" applyAlignment="1">
      <alignment horizontal="center" vertical="top"/>
    </xf>
    <xf numFmtId="165" fontId="8" fillId="7" borderId="5" xfId="0" applyNumberFormat="1" applyFont="1" applyFill="1" applyBorder="1" applyAlignment="1">
      <alignment horizontal="center"/>
    </xf>
    <xf numFmtId="3" fontId="9" fillId="7" borderId="5" xfId="0" applyNumberFormat="1" applyFont="1" applyFill="1" applyBorder="1" applyAlignment="1">
      <alignment vertical="center"/>
    </xf>
    <xf numFmtId="3" fontId="9" fillId="6" borderId="5" xfId="0" applyNumberFormat="1" applyFont="1" applyFill="1" applyBorder="1" applyAlignment="1">
      <alignment vertical="center"/>
    </xf>
    <xf numFmtId="165" fontId="9" fillId="7" borderId="6" xfId="0" applyNumberFormat="1" applyFont="1" applyFill="1" applyBorder="1" applyAlignment="1">
      <alignment horizontal="center" vertical="center"/>
    </xf>
    <xf numFmtId="0" fontId="20" fillId="0" borderId="0" xfId="0" applyFont="1" applyAlignment="1">
      <alignment vertical="center"/>
    </xf>
    <xf numFmtId="3" fontId="9" fillId="0" borderId="0" xfId="0" applyNumberFormat="1" applyFont="1" applyAlignment="1">
      <alignment vertical="center"/>
    </xf>
    <xf numFmtId="0" fontId="5" fillId="0" borderId="8" xfId="0" applyFont="1" applyBorder="1" applyAlignment="1">
      <alignment horizontal="right"/>
    </xf>
    <xf numFmtId="3" fontId="5" fillId="0" borderId="0" xfId="0" applyNumberFormat="1" applyFont="1" applyBorder="1"/>
    <xf numFmtId="0" fontId="9" fillId="6" borderId="11" xfId="0" applyFont="1" applyFill="1" applyBorder="1" applyAlignment="1">
      <alignment horizontal="right"/>
    </xf>
    <xf numFmtId="3" fontId="9" fillId="6" borderId="0" xfId="0" applyNumberFormat="1" applyFont="1" applyFill="1" applyBorder="1" applyAlignment="1">
      <alignment horizontal="right"/>
    </xf>
    <xf numFmtId="0" fontId="8" fillId="6" borderId="4" xfId="0" applyFont="1" applyFill="1" applyBorder="1" applyAlignment="1">
      <alignment horizontal="left" vertical="center"/>
    </xf>
    <xf numFmtId="0" fontId="8" fillId="7" borderId="4" xfId="0" applyFont="1" applyFill="1" applyBorder="1" applyAlignment="1">
      <alignment horizontal="right" vertical="center"/>
    </xf>
    <xf numFmtId="0" fontId="8" fillId="6" borderId="4" xfId="0" applyFont="1" applyFill="1" applyBorder="1" applyAlignment="1">
      <alignment horizontal="right" vertical="center"/>
    </xf>
    <xf numFmtId="3" fontId="9" fillId="6" borderId="4" xfId="0" applyNumberFormat="1" applyFont="1" applyFill="1" applyBorder="1" applyAlignment="1">
      <alignment horizontal="right" vertical="center"/>
    </xf>
    <xf numFmtId="0" fontId="8" fillId="7" borderId="4" xfId="0" applyFont="1" applyFill="1" applyBorder="1" applyAlignment="1">
      <alignment horizontal="center" vertical="center"/>
    </xf>
    <xf numFmtId="0" fontId="8" fillId="6" borderId="12" xfId="0" quotePrefix="1" applyFont="1" applyFill="1" applyBorder="1" applyAlignment="1">
      <alignment horizontal="left"/>
    </xf>
    <xf numFmtId="3" fontId="9" fillId="6" borderId="12" xfId="0" applyNumberFormat="1" applyFont="1" applyFill="1" applyBorder="1" applyAlignment="1">
      <alignment horizontal="right"/>
    </xf>
    <xf numFmtId="165" fontId="8" fillId="7" borderId="12" xfId="0" applyNumberFormat="1" applyFont="1" applyFill="1" applyBorder="1" applyAlignment="1">
      <alignment horizontal="right"/>
    </xf>
    <xf numFmtId="3" fontId="9" fillId="6" borderId="6" xfId="0" applyNumberFormat="1" applyFont="1" applyFill="1" applyBorder="1" applyAlignment="1">
      <alignment horizontal="right"/>
    </xf>
    <xf numFmtId="3" fontId="9" fillId="6" borderId="17" xfId="0" applyNumberFormat="1" applyFont="1" applyFill="1" applyBorder="1" applyAlignment="1">
      <alignment horizontal="right"/>
    </xf>
    <xf numFmtId="165" fontId="8" fillId="7" borderId="17" xfId="0" applyNumberFormat="1" applyFont="1" applyFill="1" applyBorder="1" applyAlignment="1">
      <alignment horizontal="right"/>
    </xf>
    <xf numFmtId="3" fontId="8" fillId="6" borderId="17" xfId="0" applyNumberFormat="1" applyFont="1" applyFill="1" applyBorder="1" applyAlignment="1">
      <alignment horizontal="right"/>
    </xf>
    <xf numFmtId="3" fontId="9" fillId="6" borderId="16" xfId="0" applyNumberFormat="1" applyFont="1" applyFill="1" applyBorder="1" applyAlignment="1">
      <alignment horizontal="right"/>
    </xf>
    <xf numFmtId="165" fontId="8" fillId="7" borderId="16" xfId="0" applyNumberFormat="1" applyFont="1" applyFill="1" applyBorder="1" applyAlignment="1">
      <alignment horizontal="right"/>
    </xf>
    <xf numFmtId="3" fontId="8" fillId="6" borderId="16" xfId="0" applyNumberFormat="1" applyFont="1" applyFill="1" applyBorder="1" applyAlignment="1">
      <alignment horizontal="right"/>
    </xf>
    <xf numFmtId="166" fontId="8" fillId="6" borderId="16" xfId="0" applyNumberFormat="1" applyFont="1" applyFill="1" applyBorder="1" applyAlignment="1">
      <alignment horizontal="right"/>
    </xf>
    <xf numFmtId="3" fontId="9" fillId="6" borderId="18" xfId="0" applyNumberFormat="1" applyFont="1" applyFill="1" applyBorder="1" applyAlignment="1">
      <alignment horizontal="right"/>
    </xf>
    <xf numFmtId="165" fontId="8" fillId="7" borderId="18" xfId="0" applyNumberFormat="1" applyFont="1" applyFill="1" applyBorder="1" applyAlignment="1">
      <alignment horizontal="right"/>
    </xf>
    <xf numFmtId="166" fontId="8" fillId="6" borderId="18" xfId="0" applyNumberFormat="1" applyFont="1" applyFill="1" applyBorder="1" applyAlignment="1">
      <alignment horizontal="right"/>
    </xf>
    <xf numFmtId="0" fontId="8" fillId="6" borderId="7" xfId="0" quotePrefix="1" applyFont="1" applyFill="1" applyBorder="1" applyAlignment="1">
      <alignment horizontal="left" vertical="center"/>
    </xf>
    <xf numFmtId="3" fontId="8" fillId="7" borderId="7" xfId="0" applyNumberFormat="1" applyFont="1" applyFill="1" applyBorder="1" applyAlignment="1">
      <alignment horizontal="right" vertical="center"/>
    </xf>
    <xf numFmtId="3" fontId="8" fillId="6" borderId="7" xfId="0" applyNumberFormat="1" applyFont="1" applyFill="1" applyBorder="1" applyAlignment="1">
      <alignment horizontal="right" vertical="center"/>
    </xf>
    <xf numFmtId="165" fontId="8" fillId="7" borderId="7" xfId="0" applyNumberFormat="1" applyFont="1" applyFill="1" applyBorder="1" applyAlignment="1">
      <alignment horizontal="right" vertical="center"/>
    </xf>
    <xf numFmtId="165" fontId="8" fillId="7" borderId="7" xfId="0" applyNumberFormat="1" applyFont="1" applyFill="1" applyBorder="1" applyAlignment="1">
      <alignment horizontal="center" vertical="center"/>
    </xf>
    <xf numFmtId="0" fontId="8" fillId="0" borderId="0" xfId="0" quotePrefix="1" applyFont="1" applyFill="1" applyBorder="1" applyAlignment="1">
      <alignment horizontal="left" vertical="center"/>
    </xf>
    <xf numFmtId="165" fontId="8" fillId="0" borderId="0" xfId="0" applyNumberFormat="1" applyFont="1" applyFill="1" applyBorder="1" applyAlignment="1">
      <alignment horizontal="right" vertical="center"/>
    </xf>
    <xf numFmtId="165" fontId="8" fillId="0" borderId="0" xfId="0" applyNumberFormat="1" applyFont="1" applyFill="1" applyBorder="1" applyAlignment="1">
      <alignment horizontal="center" vertical="center"/>
    </xf>
    <xf numFmtId="0" fontId="36" fillId="6" borderId="12" xfId="0" quotePrefix="1" applyFont="1" applyFill="1" applyBorder="1" applyAlignment="1">
      <alignment horizontal="left" vertical="center"/>
    </xf>
    <xf numFmtId="3" fontId="36" fillId="7" borderId="12" xfId="0" applyNumberFormat="1" applyFont="1" applyFill="1" applyBorder="1" applyAlignment="1">
      <alignment horizontal="right" vertical="center"/>
    </xf>
    <xf numFmtId="3" fontId="36" fillId="6" borderId="12" xfId="0" applyNumberFormat="1" applyFont="1" applyFill="1" applyBorder="1" applyAlignment="1">
      <alignment horizontal="right" vertical="center"/>
    </xf>
    <xf numFmtId="3" fontId="52" fillId="6" borderId="12" xfId="0" applyNumberFormat="1" applyFont="1" applyFill="1" applyBorder="1" applyAlignment="1">
      <alignment horizontal="right" vertical="center"/>
    </xf>
    <xf numFmtId="165" fontId="36" fillId="7" borderId="12" xfId="0" applyNumberFormat="1" applyFont="1" applyFill="1" applyBorder="1" applyAlignment="1">
      <alignment horizontal="right" vertical="center"/>
    </xf>
    <xf numFmtId="165" fontId="36" fillId="7" borderId="12" xfId="0" applyNumberFormat="1" applyFont="1" applyFill="1" applyBorder="1" applyAlignment="1">
      <alignment horizontal="center" vertical="center"/>
    </xf>
    <xf numFmtId="0" fontId="36" fillId="6" borderId="3" xfId="0" quotePrefix="1" applyFont="1" applyFill="1" applyBorder="1" applyAlignment="1">
      <alignment horizontal="left" vertical="center" wrapText="1"/>
    </xf>
    <xf numFmtId="3" fontId="36" fillId="7" borderId="3" xfId="0" applyNumberFormat="1" applyFont="1" applyFill="1" applyBorder="1" applyAlignment="1">
      <alignment horizontal="right" vertical="center"/>
    </xf>
    <xf numFmtId="3" fontId="36" fillId="6" borderId="3" xfId="0" applyNumberFormat="1" applyFont="1" applyFill="1" applyBorder="1" applyAlignment="1">
      <alignment horizontal="right" vertical="center"/>
    </xf>
    <xf numFmtId="3" fontId="52" fillId="6" borderId="3" xfId="0" applyNumberFormat="1" applyFont="1" applyFill="1" applyBorder="1" applyAlignment="1">
      <alignment horizontal="right" vertical="center"/>
    </xf>
    <xf numFmtId="165" fontId="36" fillId="7" borderId="3" xfId="0" applyNumberFormat="1" applyFont="1" applyFill="1" applyBorder="1" applyAlignment="1">
      <alignment horizontal="right" vertical="center"/>
    </xf>
    <xf numFmtId="165" fontId="36" fillId="7" borderId="3" xfId="0" applyNumberFormat="1" applyFont="1" applyFill="1" applyBorder="1" applyAlignment="1">
      <alignment horizontal="center" vertical="center"/>
    </xf>
    <xf numFmtId="166" fontId="36" fillId="6" borderId="12" xfId="0" applyNumberFormat="1" applyFont="1" applyFill="1" applyBorder="1" applyAlignment="1">
      <alignment horizontal="right" vertical="center"/>
    </xf>
    <xf numFmtId="166" fontId="36" fillId="6" borderId="3" xfId="0" applyNumberFormat="1" applyFont="1" applyFill="1" applyBorder="1" applyAlignment="1">
      <alignment horizontal="right" vertical="center"/>
    </xf>
    <xf numFmtId="3" fontId="8" fillId="0" borderId="8" xfId="0" applyNumberFormat="1" applyFont="1" applyBorder="1" applyAlignment="1">
      <alignment horizontal="right" vertical="top"/>
    </xf>
    <xf numFmtId="3" fontId="9" fillId="0" borderId="8" xfId="0" applyNumberFormat="1" applyFont="1" applyBorder="1" applyAlignment="1">
      <alignment horizontal="right" vertical="top"/>
    </xf>
    <xf numFmtId="3" fontId="8" fillId="0" borderId="0" xfId="0" applyNumberFormat="1" applyFont="1" applyBorder="1" applyAlignment="1">
      <alignment horizontal="right" vertical="top"/>
    </xf>
    <xf numFmtId="3" fontId="9" fillId="0" borderId="0" xfId="0" applyNumberFormat="1" applyFont="1" applyBorder="1" applyAlignment="1">
      <alignment horizontal="right" vertical="top"/>
    </xf>
    <xf numFmtId="0" fontId="5" fillId="4" borderId="0" xfId="0" applyFont="1" applyFill="1" applyBorder="1"/>
    <xf numFmtId="165" fontId="3" fillId="4" borderId="0" xfId="0" applyNumberFormat="1" applyFont="1" applyFill="1"/>
    <xf numFmtId="0" fontId="31" fillId="0" borderId="0" xfId="0" applyFont="1" applyAlignment="1">
      <alignment horizontal="left" wrapText="1"/>
    </xf>
    <xf numFmtId="0" fontId="21" fillId="4" borderId="0" xfId="0" applyFont="1" applyFill="1" applyAlignment="1">
      <alignment vertical="top"/>
    </xf>
    <xf numFmtId="0" fontId="9" fillId="7" borderId="11" xfId="0" applyFont="1" applyFill="1" applyBorder="1" applyAlignment="1">
      <alignment horizontal="right"/>
    </xf>
    <xf numFmtId="165" fontId="8" fillId="6" borderId="11" xfId="0" applyNumberFormat="1" applyFont="1" applyFill="1" applyBorder="1" applyAlignment="1">
      <alignment horizontal="right"/>
    </xf>
    <xf numFmtId="0" fontId="34" fillId="7" borderId="0" xfId="0" applyFont="1" applyFill="1" applyBorder="1" applyAlignment="1">
      <alignment horizontal="right" vertical="center"/>
    </xf>
    <xf numFmtId="165" fontId="34" fillId="6" borderId="0" xfId="0" applyNumberFormat="1" applyFont="1" applyFill="1" applyBorder="1" applyAlignment="1">
      <alignment horizontal="right" vertical="center"/>
    </xf>
    <xf numFmtId="0" fontId="8" fillId="6" borderId="0" xfId="0" applyFont="1" applyFill="1" applyBorder="1" applyAlignment="1">
      <alignment horizontal="left" vertical="top"/>
    </xf>
    <xf numFmtId="165" fontId="8" fillId="6" borderId="0" xfId="0" applyNumberFormat="1" applyFont="1" applyFill="1" applyBorder="1" applyAlignment="1">
      <alignment horizontal="center" vertical="top"/>
    </xf>
    <xf numFmtId="165" fontId="8" fillId="6" borderId="4" xfId="0" applyNumberFormat="1" applyFont="1" applyFill="1" applyBorder="1" applyAlignment="1">
      <alignment horizontal="center" vertical="top"/>
    </xf>
    <xf numFmtId="165" fontId="8" fillId="6" borderId="0" xfId="0" applyNumberFormat="1" applyFont="1" applyFill="1" applyBorder="1" applyAlignment="1">
      <alignment horizontal="right" vertical="top"/>
    </xf>
    <xf numFmtId="165" fontId="8" fillId="6" borderId="4" xfId="0" applyNumberFormat="1" applyFont="1" applyFill="1" applyBorder="1" applyAlignment="1">
      <alignment horizontal="right" vertical="top"/>
    </xf>
    <xf numFmtId="165" fontId="9" fillId="6" borderId="13" xfId="0" applyNumberFormat="1" applyFont="1" applyFill="1" applyBorder="1" applyAlignment="1">
      <alignment horizontal="center" vertical="center"/>
    </xf>
    <xf numFmtId="3" fontId="9" fillId="6" borderId="13" xfId="0" applyNumberFormat="1" applyFont="1" applyFill="1" applyBorder="1" applyAlignment="1">
      <alignment horizontal="right" vertical="center"/>
    </xf>
    <xf numFmtId="3" fontId="9" fillId="7" borderId="13" xfId="0" applyNumberFormat="1" applyFont="1" applyFill="1" applyBorder="1" applyAlignment="1">
      <alignment horizontal="right" vertical="center"/>
    </xf>
    <xf numFmtId="0" fontId="5" fillId="0" borderId="0" xfId="0" applyFont="1" applyFill="1" applyAlignment="1">
      <alignment vertical="center"/>
    </xf>
    <xf numFmtId="0" fontId="20" fillId="0" borderId="0" xfId="0" applyFont="1" applyFill="1" applyAlignment="1">
      <alignment vertical="center"/>
    </xf>
    <xf numFmtId="3" fontId="8" fillId="0" borderId="0" xfId="0" applyNumberFormat="1" applyFont="1" applyFill="1" applyBorder="1" applyAlignment="1">
      <alignment horizontal="right" vertical="top"/>
    </xf>
    <xf numFmtId="165" fontId="8" fillId="0" borderId="0" xfId="0" applyNumberFormat="1" applyFont="1" applyFill="1" applyBorder="1" applyAlignment="1">
      <alignment horizontal="center" vertical="top"/>
    </xf>
    <xf numFmtId="165" fontId="8" fillId="0" borderId="0" xfId="0" applyNumberFormat="1" applyFont="1" applyFill="1" applyBorder="1" applyAlignment="1">
      <alignment horizontal="right" vertical="top"/>
    </xf>
    <xf numFmtId="0" fontId="19" fillId="6" borderId="7" xfId="0" applyFont="1" applyFill="1" applyBorder="1" applyAlignment="1">
      <alignment horizontal="left" vertical="center" wrapText="1"/>
    </xf>
    <xf numFmtId="165" fontId="8" fillId="7" borderId="3" xfId="0" applyNumberFormat="1" applyFont="1" applyFill="1" applyBorder="1" applyAlignment="1">
      <alignment horizontal="right" vertical="center"/>
    </xf>
    <xf numFmtId="165" fontId="8" fillId="6" borderId="7" xfId="0" applyNumberFormat="1" applyFont="1" applyFill="1" applyBorder="1" applyAlignment="1">
      <alignment horizontal="center" vertical="center"/>
    </xf>
    <xf numFmtId="165" fontId="8" fillId="6" borderId="7" xfId="0" applyNumberFormat="1" applyFont="1" applyFill="1" applyBorder="1" applyAlignment="1">
      <alignment horizontal="right" vertical="center"/>
    </xf>
    <xf numFmtId="3" fontId="8" fillId="0" borderId="4" xfId="0" applyNumberFormat="1" applyFont="1" applyFill="1" applyBorder="1" applyAlignment="1">
      <alignment horizontal="right" vertical="top"/>
    </xf>
    <xf numFmtId="0" fontId="53" fillId="7" borderId="0" xfId="0" applyFont="1" applyFill="1" applyBorder="1" applyAlignment="1">
      <alignment horizontal="right" vertical="top"/>
    </xf>
    <xf numFmtId="165" fontId="53" fillId="6" borderId="0" xfId="0" applyNumberFormat="1" applyFont="1" applyFill="1" applyBorder="1" applyAlignment="1">
      <alignment horizontal="right" vertical="top"/>
    </xf>
    <xf numFmtId="0" fontId="2" fillId="0" borderId="0" xfId="0" applyFont="1"/>
    <xf numFmtId="165" fontId="5" fillId="0" borderId="0" xfId="0" applyNumberFormat="1" applyFont="1" applyFill="1"/>
    <xf numFmtId="165" fontId="5" fillId="0" borderId="0" xfId="0" applyNumberFormat="1" applyFont="1"/>
    <xf numFmtId="0" fontId="60" fillId="0" borderId="0" xfId="0" applyFont="1"/>
    <xf numFmtId="0" fontId="8" fillId="7" borderId="0" xfId="0" applyFont="1" applyFill="1" applyBorder="1" applyAlignment="1">
      <alignment horizontal="right" vertical="center"/>
    </xf>
    <xf numFmtId="0" fontId="8" fillId="6" borderId="0" xfId="0" applyFont="1" applyFill="1" applyBorder="1" applyAlignment="1">
      <alignment horizontal="right" vertical="center"/>
    </xf>
    <xf numFmtId="0" fontId="8" fillId="7" borderId="0" xfId="0" applyFont="1" applyFill="1" applyBorder="1" applyAlignment="1">
      <alignment horizontal="center" vertical="center"/>
    </xf>
    <xf numFmtId="3" fontId="9" fillId="6" borderId="19" xfId="0" applyNumberFormat="1" applyFont="1" applyFill="1" applyBorder="1" applyAlignment="1">
      <alignment horizontal="right"/>
    </xf>
    <xf numFmtId="3" fontId="9" fillId="6" borderId="20" xfId="0" applyNumberFormat="1" applyFont="1" applyFill="1" applyBorder="1" applyAlignment="1">
      <alignment horizontal="right"/>
    </xf>
    <xf numFmtId="3" fontId="8" fillId="6" borderId="18" xfId="0" applyNumberFormat="1" applyFont="1" applyFill="1" applyBorder="1" applyAlignment="1">
      <alignment horizontal="right"/>
    </xf>
    <xf numFmtId="0" fontId="8" fillId="0" borderId="0" xfId="0" applyFont="1" applyFill="1" applyBorder="1" applyAlignment="1">
      <alignment horizontal="left"/>
    </xf>
    <xf numFmtId="0" fontId="58" fillId="0" borderId="0" xfId="22" applyFont="1"/>
    <xf numFmtId="0" fontId="5" fillId="0" borderId="0" xfId="0" applyNumberFormat="1" applyFont="1"/>
    <xf numFmtId="0" fontId="21" fillId="4" borderId="0" xfId="0" applyFont="1" applyFill="1" applyAlignment="1">
      <alignment horizontal="right" vertical="top"/>
    </xf>
    <xf numFmtId="167" fontId="8" fillId="0" borderId="8" xfId="0" applyNumberFormat="1" applyFont="1" applyBorder="1" applyAlignment="1">
      <alignment horizontal="right" vertical="top"/>
    </xf>
    <xf numFmtId="167" fontId="8" fillId="0" borderId="0" xfId="0" applyNumberFormat="1" applyFont="1" applyBorder="1" applyAlignment="1">
      <alignment horizontal="right" vertical="top"/>
    </xf>
    <xf numFmtId="0" fontId="8" fillId="7" borderId="11" xfId="0" applyFont="1" applyFill="1" applyBorder="1" applyAlignment="1">
      <alignment horizontal="left"/>
    </xf>
    <xf numFmtId="0" fontId="8" fillId="7" borderId="0" xfId="0" applyFont="1" applyFill="1" applyBorder="1" applyAlignment="1">
      <alignment horizontal="left"/>
    </xf>
    <xf numFmtId="3" fontId="8" fillId="7" borderId="0" xfId="0" applyNumberFormat="1" applyFont="1" applyFill="1" applyBorder="1" applyAlignment="1">
      <alignment horizontal="right"/>
    </xf>
    <xf numFmtId="0" fontId="8" fillId="7" borderId="4" xfId="0" applyFont="1" applyFill="1" applyBorder="1" applyAlignment="1">
      <alignment horizontal="left" vertical="top"/>
    </xf>
    <xf numFmtId="167" fontId="8" fillId="7" borderId="12" xfId="0" applyNumberFormat="1" applyFont="1" applyFill="1" applyBorder="1" applyAlignment="1">
      <alignment horizontal="left"/>
    </xf>
    <xf numFmtId="167" fontId="8" fillId="7" borderId="6" xfId="0" applyNumberFormat="1" applyFont="1" applyFill="1" applyBorder="1" applyAlignment="1">
      <alignment horizontal="left"/>
    </xf>
    <xf numFmtId="0" fontId="9" fillId="7" borderId="0" xfId="0" applyFont="1" applyFill="1" applyBorder="1" applyAlignment="1">
      <alignment horizontal="left" vertical="center"/>
    </xf>
    <xf numFmtId="3" fontId="9" fillId="7" borderId="7" xfId="0" applyNumberFormat="1" applyFont="1" applyFill="1" applyBorder="1" applyAlignment="1">
      <alignment horizontal="right" vertical="center"/>
    </xf>
    <xf numFmtId="3" fontId="19" fillId="0" borderId="8" xfId="0" applyNumberFormat="1" applyFont="1" applyBorder="1" applyAlignment="1">
      <alignment horizontal="left" vertical="center"/>
    </xf>
    <xf numFmtId="3" fontId="8" fillId="4" borderId="0" xfId="0" applyNumberFormat="1" applyFont="1" applyFill="1" applyBorder="1" applyAlignment="1">
      <alignment horizontal="right" vertical="top"/>
    </xf>
    <xf numFmtId="167" fontId="8" fillId="4" borderId="0" xfId="0" applyNumberFormat="1" applyFont="1" applyFill="1" applyBorder="1" applyAlignment="1">
      <alignment horizontal="right" vertical="top"/>
    </xf>
    <xf numFmtId="0" fontId="20" fillId="0" borderId="0" xfId="0" applyFont="1" applyFill="1" applyBorder="1" applyAlignment="1">
      <alignment horizontal="right"/>
    </xf>
    <xf numFmtId="0" fontId="5" fillId="0" borderId="0" xfId="0" applyFont="1" applyFill="1" applyBorder="1" applyAlignment="1">
      <alignment horizontal="right"/>
    </xf>
    <xf numFmtId="165" fontId="5" fillId="0" borderId="0" xfId="0" applyNumberFormat="1" applyFont="1" applyFill="1" applyBorder="1"/>
    <xf numFmtId="167" fontId="19" fillId="7" borderId="6" xfId="0" applyNumberFormat="1" applyFont="1" applyFill="1" applyBorder="1" applyAlignment="1">
      <alignment horizontal="left"/>
    </xf>
    <xf numFmtId="166" fontId="5" fillId="6" borderId="6" xfId="0" applyNumberFormat="1" applyFont="1" applyFill="1" applyBorder="1" applyAlignment="1">
      <alignment horizontal="right"/>
    </xf>
    <xf numFmtId="166" fontId="5" fillId="7" borderId="6" xfId="0" applyNumberFormat="1" applyFont="1" applyFill="1" applyBorder="1" applyAlignment="1">
      <alignment horizontal="right"/>
    </xf>
    <xf numFmtId="3" fontId="5" fillId="6" borderId="6" xfId="0" applyNumberFormat="1" applyFont="1" applyFill="1" applyBorder="1" applyAlignment="1">
      <alignment horizontal="right"/>
    </xf>
    <xf numFmtId="3" fontId="5" fillId="7" borderId="6" xfId="0" applyNumberFormat="1" applyFont="1" applyFill="1" applyBorder="1" applyAlignment="1">
      <alignment horizontal="right"/>
    </xf>
    <xf numFmtId="0" fontId="21" fillId="0" borderId="0" xfId="0" applyFont="1" applyAlignment="1">
      <alignment vertical="center"/>
    </xf>
    <xf numFmtId="3" fontId="21" fillId="0" borderId="0" xfId="0" applyNumberFormat="1" applyFont="1" applyAlignment="1">
      <alignment horizontal="left" vertical="center"/>
    </xf>
    <xf numFmtId="1" fontId="5" fillId="0" borderId="0" xfId="0" applyNumberFormat="1" applyFont="1"/>
    <xf numFmtId="0" fontId="52" fillId="6" borderId="6" xfId="0" applyFont="1" applyFill="1" applyBorder="1" applyAlignment="1">
      <alignment horizontal="left"/>
    </xf>
    <xf numFmtId="3" fontId="52" fillId="7" borderId="5" xfId="0" applyNumberFormat="1" applyFont="1" applyFill="1" applyBorder="1" applyAlignment="1">
      <alignment horizontal="right"/>
    </xf>
    <xf numFmtId="1" fontId="20" fillId="0" borderId="0" xfId="0" applyNumberFormat="1" applyFont="1"/>
    <xf numFmtId="0" fontId="21" fillId="4" borderId="0" xfId="0" applyFont="1" applyFill="1" applyAlignment="1">
      <alignment vertical="center"/>
    </xf>
    <xf numFmtId="0" fontId="0" fillId="0" borderId="0" xfId="0" applyAlignment="1"/>
    <xf numFmtId="0" fontId="8" fillId="7" borderId="0" xfId="0" applyNumberFormat="1" applyFont="1" applyFill="1" applyBorder="1" applyAlignment="1">
      <alignment horizontal="right"/>
    </xf>
    <xf numFmtId="0" fontId="8" fillId="6" borderId="0" xfId="0" applyNumberFormat="1" applyFont="1" applyFill="1" applyBorder="1" applyAlignment="1">
      <alignment horizontal="right"/>
    </xf>
    <xf numFmtId="3" fontId="8" fillId="7" borderId="11" xfId="0" applyNumberFormat="1" applyFont="1" applyFill="1" applyBorder="1" applyAlignment="1">
      <alignment horizontal="right"/>
    </xf>
    <xf numFmtId="165" fontId="52" fillId="6" borderId="5" xfId="0" applyNumberFormat="1" applyFont="1" applyFill="1" applyBorder="1" applyAlignment="1">
      <alignment horizontal="center"/>
    </xf>
    <xf numFmtId="0" fontId="5" fillId="7" borderId="0" xfId="0" applyFont="1" applyFill="1" applyBorder="1" applyAlignment="1">
      <alignment horizontal="center"/>
    </xf>
    <xf numFmtId="166" fontId="5" fillId="0" borderId="6" xfId="0" applyNumberFormat="1" applyFont="1" applyFill="1" applyBorder="1" applyAlignment="1">
      <alignment horizontal="right"/>
    </xf>
    <xf numFmtId="0" fontId="3" fillId="0" borderId="0" xfId="0" applyNumberFormat="1" applyFont="1" applyAlignment="1">
      <alignment horizontal="center"/>
    </xf>
    <xf numFmtId="0" fontId="3" fillId="0" borderId="0" xfId="0" applyFont="1" applyFill="1" applyAlignment="1">
      <alignment horizontal="center"/>
    </xf>
    <xf numFmtId="0" fontId="3" fillId="0" borderId="0" xfId="0" applyFont="1" applyFill="1"/>
    <xf numFmtId="0" fontId="21" fillId="0" borderId="0" xfId="0" applyNumberFormat="1" applyFont="1" applyAlignment="1"/>
    <xf numFmtId="0" fontId="21" fillId="0" borderId="0" xfId="0" applyNumberFormat="1" applyFont="1" applyAlignment="1">
      <alignment horizontal="right"/>
    </xf>
    <xf numFmtId="0" fontId="3" fillId="0" borderId="4" xfId="0" applyNumberFormat="1" applyFont="1" applyBorder="1" applyAlignment="1">
      <alignment horizontal="center"/>
    </xf>
    <xf numFmtId="0" fontId="3" fillId="0" borderId="4" xfId="0" applyFont="1" applyBorder="1"/>
    <xf numFmtId="0" fontId="5" fillId="6" borderId="11" xfId="0" applyFont="1" applyFill="1" applyBorder="1" applyAlignment="1">
      <alignment horizontal="left"/>
    </xf>
    <xf numFmtId="0" fontId="5" fillId="7" borderId="11" xfId="0" applyFont="1" applyFill="1" applyBorder="1" applyAlignment="1">
      <alignment horizontal="center"/>
    </xf>
    <xf numFmtId="0" fontId="5" fillId="6" borderId="11" xfId="0" applyFont="1" applyFill="1" applyBorder="1" applyAlignment="1">
      <alignment horizontal="center"/>
    </xf>
    <xf numFmtId="3" fontId="5" fillId="6" borderId="11" xfId="0" applyNumberFormat="1" applyFont="1" applyFill="1" applyBorder="1" applyAlignment="1">
      <alignment horizontal="center"/>
    </xf>
    <xf numFmtId="3" fontId="5" fillId="7" borderId="11" xfId="0" applyNumberFormat="1" applyFont="1" applyFill="1" applyBorder="1" applyAlignment="1">
      <alignment horizontal="center"/>
    </xf>
    <xf numFmtId="0" fontId="5" fillId="7" borderId="0" xfId="0" applyFont="1" applyFill="1"/>
    <xf numFmtId="3" fontId="5" fillId="6" borderId="0" xfId="0" applyNumberFormat="1" applyFont="1" applyFill="1" applyBorder="1" applyAlignment="1">
      <alignment horizontal="center"/>
    </xf>
    <xf numFmtId="3" fontId="5" fillId="7" borderId="0" xfId="0" applyNumberFormat="1" applyFont="1" applyFill="1" applyBorder="1" applyAlignment="1">
      <alignment horizontal="center"/>
    </xf>
    <xf numFmtId="0" fontId="5" fillId="6" borderId="0" xfId="0" applyFont="1" applyFill="1" applyAlignment="1">
      <alignment horizontal="center"/>
    </xf>
    <xf numFmtId="0" fontId="5" fillId="6" borderId="4" xfId="0" applyFont="1" applyFill="1" applyBorder="1" applyAlignment="1">
      <alignment horizontal="center" vertical="center"/>
    </xf>
    <xf numFmtId="0" fontId="5" fillId="7" borderId="4" xfId="0" applyFont="1" applyFill="1" applyBorder="1" applyAlignment="1">
      <alignment horizontal="right" vertical="center"/>
    </xf>
    <xf numFmtId="0" fontId="5" fillId="6" borderId="4" xfId="0" applyFont="1" applyFill="1" applyBorder="1" applyAlignment="1">
      <alignment horizontal="right" vertical="center"/>
    </xf>
    <xf numFmtId="3" fontId="5" fillId="6" borderId="4" xfId="0" applyNumberFormat="1" applyFont="1" applyFill="1" applyBorder="1" applyAlignment="1">
      <alignment horizontal="right" vertical="center"/>
    </xf>
    <xf numFmtId="3" fontId="5" fillId="7" borderId="4" xfId="0" applyNumberFormat="1" applyFont="1" applyFill="1" applyBorder="1" applyAlignment="1">
      <alignment horizontal="right" vertical="center"/>
    </xf>
    <xf numFmtId="3" fontId="5" fillId="7" borderId="5" xfId="0" applyNumberFormat="1" applyFont="1" applyFill="1" applyBorder="1" applyAlignment="1">
      <alignment vertical="center"/>
    </xf>
    <xf numFmtId="3" fontId="5" fillId="6" borderId="5" xfId="0" applyNumberFormat="1" applyFont="1" applyFill="1" applyBorder="1" applyAlignment="1">
      <alignment horizontal="right" vertical="center"/>
    </xf>
    <xf numFmtId="3" fontId="5" fillId="7" borderId="5" xfId="0" applyNumberFormat="1" applyFont="1" applyFill="1" applyBorder="1" applyAlignment="1">
      <alignment horizontal="right" vertical="center"/>
    </xf>
    <xf numFmtId="3" fontId="5" fillId="7" borderId="6" xfId="0" applyNumberFormat="1" applyFont="1" applyFill="1" applyBorder="1" applyAlignment="1">
      <alignment horizontal="right" vertical="center"/>
    </xf>
    <xf numFmtId="3" fontId="5" fillId="6" borderId="6" xfId="0" applyNumberFormat="1" applyFont="1" applyFill="1" applyBorder="1" applyAlignment="1">
      <alignment horizontal="right" vertical="center"/>
    </xf>
    <xf numFmtId="3" fontId="5" fillId="7" borderId="13" xfId="0" applyNumberFormat="1" applyFont="1" applyFill="1" applyBorder="1" applyAlignment="1">
      <alignment horizontal="right" vertical="center"/>
    </xf>
    <xf numFmtId="3" fontId="5" fillId="6" borderId="13" xfId="0" applyNumberFormat="1" applyFont="1" applyFill="1" applyBorder="1" applyAlignment="1">
      <alignment horizontal="right" vertical="center"/>
    </xf>
    <xf numFmtId="1" fontId="17" fillId="6" borderId="7" xfId="0" applyNumberFormat="1" applyFont="1" applyFill="1" applyBorder="1" applyAlignment="1">
      <alignment horizontal="left" vertical="center"/>
    </xf>
    <xf numFmtId="1" fontId="20" fillId="6" borderId="7" xfId="0" applyNumberFormat="1" applyFont="1" applyFill="1" applyBorder="1" applyAlignment="1">
      <alignment horizontal="left" vertical="center"/>
    </xf>
    <xf numFmtId="3" fontId="20" fillId="7" borderId="7" xfId="0" applyNumberFormat="1" applyFont="1" applyFill="1" applyBorder="1" applyAlignment="1">
      <alignment vertical="center"/>
    </xf>
    <xf numFmtId="3" fontId="20" fillId="6" borderId="7" xfId="0" applyNumberFormat="1" applyFont="1" applyFill="1" applyBorder="1" applyAlignment="1">
      <alignment horizontal="right" vertical="center"/>
    </xf>
    <xf numFmtId="3" fontId="20" fillId="7" borderId="7" xfId="0" applyNumberFormat="1" applyFont="1" applyFill="1" applyBorder="1" applyAlignment="1">
      <alignment horizontal="right" vertical="center"/>
    </xf>
    <xf numFmtId="3" fontId="20" fillId="6" borderId="7" xfId="0" quotePrefix="1" applyNumberFormat="1" applyFont="1" applyFill="1" applyBorder="1" applyAlignment="1">
      <alignment horizontal="right" vertical="center"/>
    </xf>
    <xf numFmtId="1" fontId="5" fillId="0" borderId="0" xfId="0" applyNumberFormat="1" applyFont="1" applyAlignment="1">
      <alignment horizontal="left"/>
    </xf>
    <xf numFmtId="165" fontId="5" fillId="0" borderId="6" xfId="0" applyNumberFormat="1" applyFont="1" applyFill="1" applyBorder="1" applyAlignment="1">
      <alignment horizontal="right"/>
    </xf>
    <xf numFmtId="3" fontId="5" fillId="0" borderId="6" xfId="0" applyNumberFormat="1" applyFont="1" applyFill="1" applyBorder="1" applyAlignment="1">
      <alignment horizontal="left"/>
    </xf>
    <xf numFmtId="165" fontId="5" fillId="0" borderId="6" xfId="0" applyNumberFormat="1" applyFont="1" applyFill="1" applyBorder="1" applyAlignment="1"/>
    <xf numFmtId="3" fontId="5" fillId="0" borderId="6" xfId="0" applyNumberFormat="1" applyFont="1" applyFill="1" applyBorder="1" applyAlignment="1">
      <alignment horizontal="right"/>
    </xf>
    <xf numFmtId="166" fontId="5" fillId="0" borderId="0" xfId="0" applyNumberFormat="1" applyFont="1" applyFill="1" applyBorder="1" applyAlignment="1">
      <alignment horizontal="right"/>
    </xf>
    <xf numFmtId="165" fontId="5" fillId="0" borderId="0" xfId="0" applyNumberFormat="1" applyFont="1" applyFill="1" applyBorder="1" applyAlignment="1">
      <alignment horizontal="right"/>
    </xf>
    <xf numFmtId="3" fontId="5" fillId="0" borderId="0" xfId="0" applyNumberFormat="1" applyFont="1" applyFill="1" applyBorder="1" applyAlignment="1">
      <alignment horizontal="left"/>
    </xf>
    <xf numFmtId="165" fontId="5" fillId="0" borderId="0" xfId="0" applyNumberFormat="1" applyFont="1" applyFill="1" applyBorder="1" applyAlignment="1"/>
    <xf numFmtId="0" fontId="5" fillId="0" borderId="0" xfId="0" applyNumberFormat="1" applyFont="1" applyAlignment="1">
      <alignment horizontal="center"/>
    </xf>
    <xf numFmtId="0" fontId="5" fillId="0" borderId="0" xfId="0" applyFont="1" applyFill="1" applyBorder="1" applyAlignment="1">
      <alignment vertical="top"/>
    </xf>
    <xf numFmtId="0" fontId="0" fillId="0" borderId="0" xfId="0" applyAlignment="1">
      <alignment wrapText="1"/>
    </xf>
    <xf numFmtId="0" fontId="21" fillId="0" borderId="0" xfId="29" applyFont="1"/>
    <xf numFmtId="0" fontId="67" fillId="0" borderId="0" xfId="29"/>
    <xf numFmtId="0" fontId="19" fillId="0" borderId="0" xfId="29" applyFont="1"/>
    <xf numFmtId="0" fontId="5" fillId="0" borderId="0" xfId="29" applyFont="1" applyAlignment="1"/>
    <xf numFmtId="0" fontId="31" fillId="0" borderId="0" xfId="29" applyFont="1"/>
    <xf numFmtId="0" fontId="8" fillId="6" borderId="11" xfId="0" applyFont="1" applyFill="1" applyBorder="1" applyAlignment="1">
      <alignment horizontal="left"/>
    </xf>
    <xf numFmtId="0" fontId="8" fillId="6" borderId="4" xfId="0" applyFont="1" applyFill="1" applyBorder="1" applyAlignment="1">
      <alignment horizontal="left"/>
    </xf>
    <xf numFmtId="0" fontId="8" fillId="6" borderId="12" xfId="0" applyFont="1" applyFill="1" applyBorder="1" applyAlignment="1">
      <alignment horizontal="left" vertical="center"/>
    </xf>
    <xf numFmtId="0" fontId="8" fillId="6" borderId="6" xfId="0" applyFont="1" applyFill="1" applyBorder="1" applyAlignment="1">
      <alignment horizontal="left" vertical="center"/>
    </xf>
    <xf numFmtId="0" fontId="8" fillId="6" borderId="3" xfId="0" applyFont="1" applyFill="1" applyBorder="1" applyAlignment="1">
      <alignment horizontal="left" vertical="center"/>
    </xf>
    <xf numFmtId="3" fontId="9" fillId="6" borderId="5" xfId="0" applyNumberFormat="1" applyFont="1" applyFill="1" applyBorder="1" applyAlignment="1">
      <alignment horizontal="right" vertical="center"/>
    </xf>
    <xf numFmtId="0" fontId="8" fillId="6" borderId="6" xfId="0" quotePrefix="1" applyFont="1" applyFill="1" applyBorder="1" applyAlignment="1">
      <alignment horizontal="left" vertical="center"/>
    </xf>
    <xf numFmtId="0" fontId="5" fillId="4" borderId="0" xfId="0" applyFont="1" applyFill="1"/>
    <xf numFmtId="0" fontId="17" fillId="6" borderId="0" xfId="0" applyFont="1" applyFill="1" applyBorder="1" applyAlignment="1">
      <alignment horizontal="right"/>
    </xf>
    <xf numFmtId="0" fontId="17" fillId="6" borderId="4" xfId="0" applyFont="1" applyFill="1" applyBorder="1" applyAlignment="1">
      <alignment horizontal="right"/>
    </xf>
    <xf numFmtId="3" fontId="9" fillId="6" borderId="5" xfId="0" applyNumberFormat="1" applyFont="1" applyFill="1" applyBorder="1" applyAlignment="1"/>
    <xf numFmtId="3" fontId="9" fillId="6" borderId="6" xfId="0" applyNumberFormat="1" applyFont="1" applyFill="1" applyBorder="1" applyAlignment="1"/>
    <xf numFmtId="167" fontId="9" fillId="6" borderId="6" xfId="0" applyNumberFormat="1" applyFont="1" applyFill="1" applyBorder="1" applyAlignment="1">
      <alignment horizontal="right"/>
    </xf>
    <xf numFmtId="3" fontId="36" fillId="7" borderId="6" xfId="0" applyNumberFormat="1" applyFont="1" applyFill="1" applyBorder="1" applyAlignment="1"/>
    <xf numFmtId="3" fontId="52" fillId="6" borderId="6" xfId="0" applyNumberFormat="1" applyFont="1" applyFill="1" applyBorder="1" applyAlignment="1"/>
    <xf numFmtId="165" fontId="36" fillId="7" borderId="6" xfId="0" applyNumberFormat="1" applyFont="1" applyFill="1" applyBorder="1" applyAlignment="1"/>
    <xf numFmtId="165" fontId="52" fillId="6" borderId="6" xfId="0" applyNumberFormat="1" applyFont="1" applyFill="1" applyBorder="1" applyAlignment="1"/>
    <xf numFmtId="3" fontId="9" fillId="6" borderId="7" xfId="0" applyNumberFormat="1" applyFont="1" applyFill="1" applyBorder="1" applyAlignment="1">
      <alignment horizontal="right" vertical="center"/>
    </xf>
    <xf numFmtId="165" fontId="8" fillId="7" borderId="6" xfId="0" applyNumberFormat="1" applyFont="1" applyFill="1" applyBorder="1" applyAlignment="1">
      <alignment horizontal="center"/>
    </xf>
    <xf numFmtId="0" fontId="19" fillId="0" borderId="0" xfId="29" quotePrefix="1" applyFont="1" applyAlignment="1">
      <alignment horizontal="right"/>
    </xf>
    <xf numFmtId="0" fontId="58" fillId="0" borderId="0" xfId="29" applyFont="1"/>
    <xf numFmtId="0" fontId="5" fillId="6" borderId="0" xfId="0" applyFont="1" applyFill="1" applyBorder="1" applyAlignment="1">
      <alignment horizontal="center"/>
    </xf>
    <xf numFmtId="0" fontId="5" fillId="6" borderId="0" xfId="0" applyFont="1" applyFill="1" applyBorder="1" applyAlignment="1">
      <alignment horizontal="left"/>
    </xf>
    <xf numFmtId="0" fontId="5" fillId="7" borderId="0" xfId="0" applyFont="1" applyFill="1" applyAlignment="1">
      <alignment horizontal="center"/>
    </xf>
    <xf numFmtId="1" fontId="5" fillId="6" borderId="5" xfId="0" applyNumberFormat="1" applyFont="1" applyFill="1" applyBorder="1" applyAlignment="1">
      <alignment horizontal="center" vertical="center"/>
    </xf>
    <xf numFmtId="1" fontId="5" fillId="6" borderId="5" xfId="0" applyNumberFormat="1" applyFont="1" applyFill="1" applyBorder="1" applyAlignment="1">
      <alignment horizontal="left" vertical="center"/>
    </xf>
    <xf numFmtId="0" fontId="5" fillId="0" borderId="0" xfId="29" applyFont="1"/>
    <xf numFmtId="0" fontId="67" fillId="0" borderId="0" xfId="29" quotePrefix="1" applyAlignment="1">
      <alignment horizontal="right"/>
    </xf>
    <xf numFmtId="0" fontId="67" fillId="0" borderId="0" xfId="29" applyAlignment="1"/>
    <xf numFmtId="3" fontId="9" fillId="6" borderId="6" xfId="0" applyNumberFormat="1" applyFont="1" applyFill="1" applyBorder="1" applyAlignment="1">
      <alignment horizontal="right" vertical="center"/>
    </xf>
    <xf numFmtId="3" fontId="8" fillId="7" borderId="6" xfId="0" applyNumberFormat="1" applyFont="1" applyFill="1" applyBorder="1"/>
    <xf numFmtId="3" fontId="8" fillId="6" borderId="6" xfId="0" applyNumberFormat="1" applyFont="1" applyFill="1" applyBorder="1"/>
    <xf numFmtId="166" fontId="69" fillId="7" borderId="0" xfId="0" applyNumberFormat="1" applyFont="1" applyFill="1" applyBorder="1" applyAlignment="1">
      <alignment horizontal="right" vertical="center"/>
    </xf>
    <xf numFmtId="166" fontId="69" fillId="6" borderId="0" xfId="0" applyNumberFormat="1" applyFont="1" applyFill="1" applyBorder="1" applyAlignment="1">
      <alignment horizontal="right" vertical="center"/>
    </xf>
    <xf numFmtId="0" fontId="68" fillId="6" borderId="6" xfId="0" applyFont="1" applyFill="1" applyBorder="1" applyAlignment="1">
      <alignment horizontal="left" vertical="center"/>
    </xf>
    <xf numFmtId="3" fontId="68" fillId="7" borderId="6" xfId="0" applyNumberFormat="1" applyFont="1" applyFill="1" applyBorder="1" applyAlignment="1">
      <alignment horizontal="center" vertical="center"/>
    </xf>
    <xf numFmtId="3" fontId="69" fillId="10" borderId="12" xfId="0" applyNumberFormat="1" applyFont="1" applyFill="1" applyBorder="1" applyAlignment="1">
      <alignment horizontal="right" vertical="center"/>
    </xf>
    <xf numFmtId="0" fontId="68" fillId="10" borderId="6" xfId="0" applyFont="1" applyFill="1" applyBorder="1" applyAlignment="1">
      <alignment horizontal="left" vertical="center"/>
    </xf>
    <xf numFmtId="3" fontId="69" fillId="10" borderId="3" xfId="0" applyNumberFormat="1" applyFont="1" applyFill="1" applyBorder="1" applyAlignment="1">
      <alignment horizontal="right" vertical="center"/>
    </xf>
    <xf numFmtId="3" fontId="69" fillId="10" borderId="7" xfId="0" applyNumberFormat="1" applyFont="1" applyFill="1" applyBorder="1" applyAlignment="1">
      <alignment horizontal="right" vertical="center"/>
    </xf>
    <xf numFmtId="0" fontId="29" fillId="9" borderId="0" xfId="0" applyNumberFormat="1" applyFont="1" applyFill="1" applyAlignment="1">
      <alignment horizontal="center"/>
    </xf>
    <xf numFmtId="0" fontId="1" fillId="9" borderId="0" xfId="0" applyFont="1" applyFill="1" applyAlignment="1"/>
    <xf numFmtId="0" fontId="5" fillId="9" borderId="15" xfId="0" applyFont="1" applyFill="1" applyBorder="1"/>
    <xf numFmtId="0" fontId="21" fillId="0" borderId="0" xfId="0" applyFont="1" applyFill="1" applyAlignment="1">
      <alignment vertical="top"/>
    </xf>
    <xf numFmtId="0" fontId="3" fillId="0" borderId="3" xfId="0" applyFont="1" applyBorder="1"/>
    <xf numFmtId="0" fontId="3" fillId="0" borderId="3" xfId="0" applyFont="1" applyBorder="1" applyAlignment="1">
      <alignment horizontal="center"/>
    </xf>
    <xf numFmtId="3" fontId="3" fillId="0" borderId="3" xfId="0" applyNumberFormat="1" applyFont="1" applyBorder="1"/>
    <xf numFmtId="0" fontId="5" fillId="6" borderId="4" xfId="0" applyFont="1" applyFill="1" applyBorder="1" applyAlignment="1">
      <alignment horizontal="center"/>
    </xf>
    <xf numFmtId="0" fontId="5" fillId="7" borderId="4" xfId="0" applyFont="1" applyFill="1" applyBorder="1" applyAlignment="1">
      <alignment horizontal="center" vertical="top"/>
    </xf>
    <xf numFmtId="0" fontId="5" fillId="6" borderId="4" xfId="0" applyFont="1" applyFill="1" applyBorder="1" applyAlignment="1">
      <alignment horizontal="center" vertical="top"/>
    </xf>
    <xf numFmtId="3" fontId="5" fillId="6" borderId="4" xfId="0" applyNumberFormat="1" applyFont="1" applyFill="1" applyBorder="1" applyAlignment="1">
      <alignment horizontal="center" vertical="top"/>
    </xf>
    <xf numFmtId="3" fontId="5" fillId="7" borderId="4" xfId="0" applyNumberFormat="1" applyFont="1" applyFill="1" applyBorder="1" applyAlignment="1">
      <alignment horizontal="center" vertical="top"/>
    </xf>
    <xf numFmtId="3" fontId="5" fillId="7" borderId="21" xfId="0" applyNumberFormat="1" applyFont="1" applyFill="1" applyBorder="1" applyAlignment="1">
      <alignment horizontal="center" vertical="center"/>
    </xf>
    <xf numFmtId="166" fontId="5" fillId="6" borderId="21" xfId="0" applyNumberFormat="1" applyFont="1" applyFill="1" applyBorder="1" applyAlignment="1">
      <alignment horizontal="right" vertical="center"/>
    </xf>
    <xf numFmtId="166" fontId="5" fillId="7" borderId="21" xfId="0" applyNumberFormat="1" applyFont="1" applyFill="1" applyBorder="1" applyAlignment="1">
      <alignment horizontal="right" vertical="center"/>
    </xf>
    <xf numFmtId="166" fontId="5" fillId="7" borderId="21" xfId="0" applyNumberFormat="1" applyFont="1" applyFill="1" applyBorder="1" applyAlignment="1">
      <alignment vertical="center"/>
    </xf>
    <xf numFmtId="1" fontId="5" fillId="11" borderId="21" xfId="0" applyNumberFormat="1" applyFont="1" applyFill="1" applyBorder="1" applyAlignment="1">
      <alignment horizontal="center" vertical="center"/>
    </xf>
    <xf numFmtId="3" fontId="5" fillId="11" borderId="21" xfId="0" applyNumberFormat="1" applyFont="1" applyFill="1" applyBorder="1" applyAlignment="1">
      <alignment horizontal="left" vertical="center"/>
    </xf>
    <xf numFmtId="3" fontId="5" fillId="7" borderId="16" xfId="0" applyNumberFormat="1" applyFont="1" applyFill="1" applyBorder="1" applyAlignment="1">
      <alignment horizontal="center" vertical="center"/>
    </xf>
    <xf numFmtId="166" fontId="5" fillId="6" borderId="16" xfId="0" applyNumberFormat="1" applyFont="1" applyFill="1" applyBorder="1" applyAlignment="1">
      <alignment horizontal="right" vertical="center"/>
    </xf>
    <xf numFmtId="166" fontId="5" fillId="7" borderId="16" xfId="0" applyNumberFormat="1" applyFont="1" applyFill="1" applyBorder="1" applyAlignment="1">
      <alignment horizontal="right" vertical="center"/>
    </xf>
    <xf numFmtId="166" fontId="5" fillId="7" borderId="16" xfId="0" applyNumberFormat="1" applyFont="1" applyFill="1" applyBorder="1" applyAlignment="1">
      <alignment vertical="center"/>
    </xf>
    <xf numFmtId="3" fontId="5" fillId="7" borderId="5" xfId="0" applyNumberFormat="1" applyFont="1" applyFill="1" applyBorder="1" applyAlignment="1">
      <alignment horizontal="center" vertical="center"/>
    </xf>
    <xf numFmtId="166" fontId="5" fillId="6" borderId="5" xfId="0" applyNumberFormat="1" applyFont="1" applyFill="1" applyBorder="1" applyAlignment="1">
      <alignment horizontal="right" vertical="center"/>
    </xf>
    <xf numFmtId="166" fontId="5" fillId="7" borderId="5" xfId="0" applyNumberFormat="1" applyFont="1" applyFill="1" applyBorder="1" applyAlignment="1">
      <alignment horizontal="right" vertical="center"/>
    </xf>
    <xf numFmtId="166" fontId="5" fillId="7" borderId="5" xfId="0" applyNumberFormat="1" applyFont="1" applyFill="1" applyBorder="1" applyAlignment="1">
      <alignment vertical="center"/>
    </xf>
    <xf numFmtId="1" fontId="5" fillId="11" borderId="11" xfId="0" applyNumberFormat="1" applyFont="1" applyFill="1" applyBorder="1" applyAlignment="1">
      <alignment horizontal="center" vertical="center"/>
    </xf>
    <xf numFmtId="3" fontId="5" fillId="11" borderId="11" xfId="0" applyNumberFormat="1" applyFont="1" applyFill="1" applyBorder="1" applyAlignment="1">
      <alignment horizontal="left" vertical="center"/>
    </xf>
    <xf numFmtId="3" fontId="5" fillId="7" borderId="0" xfId="0" applyNumberFormat="1" applyFont="1" applyFill="1" applyBorder="1" applyAlignment="1">
      <alignment horizontal="center" vertical="center"/>
    </xf>
    <xf numFmtId="166" fontId="5" fillId="6" borderId="0" xfId="0" applyNumberFormat="1" applyFont="1" applyFill="1" applyBorder="1" applyAlignment="1">
      <alignment horizontal="right" vertical="center"/>
    </xf>
    <xf numFmtId="166" fontId="5" fillId="7" borderId="0" xfId="0" applyNumberFormat="1" applyFont="1" applyFill="1" applyBorder="1" applyAlignment="1">
      <alignment horizontal="right" vertical="center"/>
    </xf>
    <xf numFmtId="166" fontId="5" fillId="7" borderId="0" xfId="0" applyNumberFormat="1" applyFont="1" applyFill="1" applyBorder="1" applyAlignment="1">
      <alignment vertical="center"/>
    </xf>
    <xf numFmtId="1" fontId="5" fillId="11" borderId="16" xfId="0" applyNumberFormat="1" applyFont="1" applyFill="1" applyBorder="1" applyAlignment="1">
      <alignment horizontal="center" vertical="center"/>
    </xf>
    <xf numFmtId="3" fontId="5" fillId="11" borderId="16" xfId="0" applyNumberFormat="1" applyFont="1" applyFill="1" applyBorder="1" applyAlignment="1">
      <alignment horizontal="left" vertical="center"/>
    </xf>
    <xf numFmtId="3" fontId="5" fillId="7" borderId="18" xfId="0" applyNumberFormat="1" applyFont="1" applyFill="1" applyBorder="1" applyAlignment="1">
      <alignment horizontal="center" vertical="center"/>
    </xf>
    <xf numFmtId="166" fontId="5" fillId="6" borderId="18" xfId="0" applyNumberFormat="1" applyFont="1" applyFill="1" applyBorder="1" applyAlignment="1">
      <alignment horizontal="right" vertical="center"/>
    </xf>
    <xf numFmtId="166" fontId="5" fillId="7" borderId="18" xfId="0" applyNumberFormat="1" applyFont="1" applyFill="1" applyBorder="1" applyAlignment="1">
      <alignment horizontal="right" vertical="center"/>
    </xf>
    <xf numFmtId="166" fontId="5" fillId="7" borderId="18" xfId="0" applyNumberFormat="1" applyFont="1" applyFill="1" applyBorder="1" applyAlignment="1">
      <alignment vertical="center"/>
    </xf>
    <xf numFmtId="1" fontId="5" fillId="11" borderId="22" xfId="0" applyNumberFormat="1" applyFont="1" applyFill="1" applyBorder="1" applyAlignment="1">
      <alignment horizontal="center" vertical="center"/>
    </xf>
    <xf numFmtId="3" fontId="5" fillId="11" borderId="22" xfId="0" applyNumberFormat="1" applyFont="1" applyFill="1" applyBorder="1" applyAlignment="1">
      <alignment horizontal="left" vertical="center"/>
    </xf>
    <xf numFmtId="1" fontId="20" fillId="6" borderId="7" xfId="0" applyNumberFormat="1" applyFont="1" applyFill="1" applyBorder="1" applyAlignment="1">
      <alignment horizontal="right" vertical="center"/>
    </xf>
    <xf numFmtId="0" fontId="20" fillId="6" borderId="7" xfId="0" applyFont="1" applyFill="1" applyBorder="1" applyAlignment="1">
      <alignment horizontal="left" vertical="center"/>
    </xf>
    <xf numFmtId="3" fontId="20" fillId="7" borderId="7" xfId="0" applyNumberFormat="1" applyFont="1" applyFill="1" applyBorder="1" applyAlignment="1">
      <alignment horizontal="center" vertical="center"/>
    </xf>
    <xf numFmtId="166" fontId="20" fillId="6" borderId="7" xfId="0" applyNumberFormat="1" applyFont="1" applyFill="1" applyBorder="1" applyAlignment="1">
      <alignment horizontal="right" vertical="center"/>
    </xf>
    <xf numFmtId="166" fontId="20" fillId="7" borderId="7" xfId="0" applyNumberFormat="1" applyFont="1" applyFill="1" applyBorder="1" applyAlignment="1">
      <alignment horizontal="right" vertical="center"/>
    </xf>
    <xf numFmtId="166" fontId="20" fillId="7" borderId="7" xfId="0" applyNumberFormat="1" applyFont="1" applyFill="1" applyBorder="1" applyAlignment="1">
      <alignment vertical="center"/>
    </xf>
    <xf numFmtId="3" fontId="5" fillId="0" borderId="6" xfId="0" applyNumberFormat="1" applyFont="1" applyFill="1" applyBorder="1" applyAlignment="1">
      <alignment horizontal="center"/>
    </xf>
    <xf numFmtId="0" fontId="70" fillId="0" borderId="0" xfId="0" applyFont="1" applyAlignment="1">
      <alignment horizontal="left"/>
    </xf>
    <xf numFmtId="0" fontId="70" fillId="0" borderId="0" xfId="0" applyFont="1" applyAlignment="1">
      <alignment horizontal="center"/>
    </xf>
    <xf numFmtId="0" fontId="3" fillId="0" borderId="0" xfId="0" applyNumberFormat="1" applyFont="1" applyFill="1"/>
    <xf numFmtId="0" fontId="21" fillId="0" borderId="0" xfId="0" applyFont="1" applyFill="1"/>
    <xf numFmtId="0" fontId="5" fillId="6" borderId="11" xfId="0" applyNumberFormat="1" applyFont="1" applyFill="1" applyBorder="1" applyAlignment="1">
      <alignment horizontal="left"/>
    </xf>
    <xf numFmtId="0" fontId="5" fillId="6" borderId="0" xfId="0" applyNumberFormat="1" applyFont="1" applyFill="1" applyBorder="1" applyAlignment="1">
      <alignment horizontal="left"/>
    </xf>
    <xf numFmtId="0" fontId="5" fillId="6" borderId="0" xfId="0" applyNumberFormat="1" applyFont="1" applyFill="1" applyBorder="1" applyAlignment="1">
      <alignment horizontal="center"/>
    </xf>
    <xf numFmtId="0" fontId="5" fillId="6" borderId="4" xfId="0" applyFont="1" applyFill="1" applyBorder="1" applyAlignment="1">
      <alignment horizontal="left"/>
    </xf>
    <xf numFmtId="0" fontId="5" fillId="6" borderId="4" xfId="0" applyNumberFormat="1" applyFont="1" applyFill="1" applyBorder="1" applyAlignment="1">
      <alignment horizontal="center" vertical="top"/>
    </xf>
    <xf numFmtId="164" fontId="5" fillId="7" borderId="5" xfId="0" quotePrefix="1" applyNumberFormat="1" applyFont="1" applyFill="1" applyBorder="1" applyAlignment="1">
      <alignment horizontal="center" vertical="center"/>
    </xf>
    <xf numFmtId="166" fontId="5" fillId="6" borderId="5" xfId="0" applyNumberFormat="1" applyFont="1" applyFill="1" applyBorder="1" applyAlignment="1">
      <alignment horizontal="center" vertical="center" wrapText="1"/>
    </xf>
    <xf numFmtId="166" fontId="5" fillId="7" borderId="5" xfId="0" applyNumberFormat="1" applyFont="1" applyFill="1" applyBorder="1" applyAlignment="1">
      <alignment horizontal="center" vertical="center" wrapText="1"/>
    </xf>
    <xf numFmtId="166" fontId="5" fillId="6" borderId="5" xfId="0" applyNumberFormat="1" applyFont="1" applyFill="1" applyBorder="1" applyAlignment="1">
      <alignment vertical="center" wrapText="1"/>
    </xf>
    <xf numFmtId="1" fontId="5" fillId="6" borderId="5" xfId="0" applyNumberFormat="1" applyFont="1" applyFill="1" applyBorder="1" applyAlignment="1">
      <alignment horizontal="left" vertical="center" wrapText="1"/>
    </xf>
    <xf numFmtId="1" fontId="5" fillId="6" borderId="5" xfId="0" applyNumberFormat="1" applyFont="1" applyFill="1" applyBorder="1" applyAlignment="1">
      <alignment vertical="center" wrapText="1"/>
    </xf>
    <xf numFmtId="0" fontId="5" fillId="6" borderId="5" xfId="0" applyNumberFormat="1" applyFont="1" applyFill="1" applyBorder="1" applyAlignment="1">
      <alignment horizontal="center" vertical="center" wrapText="1"/>
    </xf>
    <xf numFmtId="166" fontId="5" fillId="6" borderId="5" xfId="0" applyNumberFormat="1" applyFont="1" applyFill="1" applyBorder="1" applyAlignment="1">
      <alignment horizontal="left" vertical="center" wrapText="1"/>
    </xf>
    <xf numFmtId="164" fontId="5" fillId="7" borderId="5" xfId="0" applyNumberFormat="1" applyFont="1" applyFill="1" applyBorder="1" applyAlignment="1">
      <alignment horizontal="center" vertical="center"/>
    </xf>
    <xf numFmtId="0" fontId="20" fillId="6" borderId="7" xfId="0" applyNumberFormat="1" applyFont="1" applyFill="1" applyBorder="1" applyAlignment="1">
      <alignment horizontal="center" vertical="center"/>
    </xf>
    <xf numFmtId="0" fontId="20" fillId="6" borderId="7" xfId="0" applyNumberFormat="1" applyFont="1" applyFill="1" applyBorder="1" applyAlignment="1">
      <alignment horizontal="left" vertical="center"/>
    </xf>
    <xf numFmtId="0" fontId="20" fillId="7" borderId="7" xfId="0" applyNumberFormat="1" applyFont="1" applyFill="1" applyBorder="1" applyAlignment="1">
      <alignment horizontal="center" vertical="center"/>
    </xf>
    <xf numFmtId="0" fontId="20" fillId="7" borderId="7" xfId="0" quotePrefix="1" applyNumberFormat="1" applyFont="1" applyFill="1" applyBorder="1" applyAlignment="1">
      <alignment horizontal="center" vertical="center"/>
    </xf>
    <xf numFmtId="0" fontId="20" fillId="0" borderId="0" xfId="0" applyNumberFormat="1" applyFont="1" applyAlignment="1">
      <alignment horizontal="center"/>
    </xf>
    <xf numFmtId="0" fontId="5" fillId="0" borderId="0" xfId="0" applyFont="1" applyFill="1" applyAlignment="1">
      <alignment horizontal="center"/>
    </xf>
    <xf numFmtId="1" fontId="5" fillId="0" borderId="0" xfId="0" applyNumberFormat="1" applyFont="1" applyFill="1" applyAlignment="1">
      <alignment horizontal="left"/>
    </xf>
    <xf numFmtId="0" fontId="5" fillId="0" borderId="0" xfId="0" applyFont="1" applyFill="1" applyAlignment="1">
      <alignment horizontal="left"/>
    </xf>
    <xf numFmtId="0" fontId="19" fillId="0" borderId="0" xfId="0" applyFont="1" applyAlignment="1">
      <alignment horizontal="center"/>
    </xf>
    <xf numFmtId="0" fontId="19" fillId="0" borderId="3" xfId="0" applyFont="1" applyBorder="1" applyAlignment="1">
      <alignment horizontal="center"/>
    </xf>
    <xf numFmtId="0" fontId="21" fillId="0" borderId="3" xfId="0" applyFont="1" applyBorder="1"/>
    <xf numFmtId="0" fontId="5" fillId="10" borderId="0" xfId="0" applyFont="1" applyFill="1" applyBorder="1" applyAlignment="1">
      <alignment horizontal="left"/>
    </xf>
    <xf numFmtId="0" fontId="19" fillId="7" borderId="0" xfId="0" applyFont="1" applyFill="1" applyBorder="1" applyAlignment="1">
      <alignment horizontal="center"/>
    </xf>
    <xf numFmtId="0" fontId="5" fillId="10" borderId="0" xfId="0" applyFont="1" applyFill="1" applyBorder="1" applyAlignment="1">
      <alignment horizontal="center"/>
    </xf>
    <xf numFmtId="0" fontId="19" fillId="10" borderId="0" xfId="0" applyFont="1" applyFill="1" applyBorder="1" applyAlignment="1">
      <alignment horizontal="center"/>
    </xf>
    <xf numFmtId="3" fontId="20" fillId="7" borderId="0" xfId="0" applyNumberFormat="1" applyFont="1" applyFill="1" applyBorder="1" applyAlignment="1">
      <alignment horizontal="center"/>
    </xf>
    <xf numFmtId="3" fontId="19" fillId="7" borderId="0" xfId="0" applyNumberFormat="1" applyFont="1" applyFill="1" applyBorder="1" applyAlignment="1">
      <alignment horizontal="center"/>
    </xf>
    <xf numFmtId="0" fontId="20" fillId="7" borderId="0" xfId="0" applyFont="1" applyFill="1" applyBorder="1" applyAlignment="1">
      <alignment horizontal="center"/>
    </xf>
    <xf numFmtId="0" fontId="5" fillId="10" borderId="4" xfId="0" applyFont="1" applyFill="1" applyBorder="1" applyAlignment="1">
      <alignment horizontal="center"/>
    </xf>
    <xf numFmtId="0" fontId="19" fillId="7" borderId="4" xfId="0" applyFont="1" applyFill="1" applyBorder="1" applyAlignment="1">
      <alignment horizontal="center" vertical="top"/>
    </xf>
    <xf numFmtId="0" fontId="5" fillId="10" borderId="4" xfId="0" applyFont="1" applyFill="1" applyBorder="1" applyAlignment="1">
      <alignment horizontal="center" vertical="top"/>
    </xf>
    <xf numFmtId="0" fontId="19" fillId="10" borderId="4" xfId="0" applyFont="1" applyFill="1" applyBorder="1" applyAlignment="1">
      <alignment horizontal="center" vertical="top"/>
    </xf>
    <xf numFmtId="0" fontId="20" fillId="7" borderId="4" xfId="0" applyFont="1" applyFill="1" applyBorder="1" applyAlignment="1">
      <alignment horizontal="center" vertical="top"/>
    </xf>
    <xf numFmtId="1" fontId="5" fillId="10" borderId="5" xfId="0" applyNumberFormat="1" applyFont="1" applyFill="1" applyBorder="1" applyAlignment="1">
      <alignment horizontal="center" vertical="center"/>
    </xf>
    <xf numFmtId="1" fontId="5" fillId="10" borderId="5" xfId="0" applyNumberFormat="1" applyFont="1" applyFill="1" applyBorder="1" applyAlignment="1">
      <alignment horizontal="left" vertical="center"/>
    </xf>
    <xf numFmtId="3" fontId="19" fillId="7" borderId="21" xfId="0" applyNumberFormat="1" applyFont="1" applyFill="1" applyBorder="1" applyAlignment="1">
      <alignment horizontal="center" vertical="center"/>
    </xf>
    <xf numFmtId="166" fontId="5" fillId="10" borderId="21" xfId="0" applyNumberFormat="1" applyFont="1" applyFill="1" applyBorder="1" applyAlignment="1">
      <alignment horizontal="right" vertical="center"/>
    </xf>
    <xf numFmtId="166" fontId="19" fillId="10" borderId="21" xfId="0" applyNumberFormat="1" applyFont="1" applyFill="1" applyBorder="1" applyAlignment="1">
      <alignment horizontal="center" vertical="center"/>
    </xf>
    <xf numFmtId="166" fontId="20" fillId="7" borderId="21" xfId="0" applyNumberFormat="1" applyFont="1" applyFill="1" applyBorder="1" applyAlignment="1">
      <alignment horizontal="right" vertical="center"/>
    </xf>
    <xf numFmtId="166" fontId="19" fillId="7" borderId="21" xfId="0" applyNumberFormat="1" applyFont="1" applyFill="1" applyBorder="1" applyAlignment="1">
      <alignment horizontal="center" vertical="center"/>
    </xf>
    <xf numFmtId="9" fontId="20" fillId="7" borderId="21" xfId="0" applyNumberFormat="1" applyFont="1" applyFill="1" applyBorder="1" applyAlignment="1">
      <alignment horizontal="right" vertical="center"/>
    </xf>
    <xf numFmtId="9" fontId="19" fillId="7" borderId="21" xfId="0" applyNumberFormat="1" applyFont="1" applyFill="1" applyBorder="1" applyAlignment="1">
      <alignment horizontal="center" vertical="center"/>
    </xf>
    <xf numFmtId="1" fontId="5" fillId="10" borderId="21" xfId="0" applyNumberFormat="1" applyFont="1" applyFill="1" applyBorder="1" applyAlignment="1">
      <alignment horizontal="center" vertical="center"/>
    </xf>
    <xf numFmtId="3" fontId="5" fillId="10" borderId="21" xfId="0" applyNumberFormat="1" applyFont="1" applyFill="1" applyBorder="1" applyAlignment="1">
      <alignment horizontal="left" vertical="center"/>
    </xf>
    <xf numFmtId="166" fontId="19" fillId="7" borderId="16" xfId="0" applyNumberFormat="1" applyFont="1" applyFill="1" applyBorder="1" applyAlignment="1">
      <alignment horizontal="center" vertical="center"/>
    </xf>
    <xf numFmtId="166" fontId="5" fillId="10" borderId="16" xfId="0" applyNumberFormat="1" applyFont="1" applyFill="1" applyBorder="1" applyAlignment="1">
      <alignment horizontal="right" vertical="center"/>
    </xf>
    <xf numFmtId="166" fontId="19" fillId="10" borderId="16" xfId="0" applyNumberFormat="1" applyFont="1" applyFill="1" applyBorder="1" applyAlignment="1">
      <alignment horizontal="center" vertical="center"/>
    </xf>
    <xf numFmtId="9" fontId="20" fillId="7" borderId="16" xfId="0" applyNumberFormat="1" applyFont="1" applyFill="1" applyBorder="1" applyAlignment="1">
      <alignment horizontal="right" vertical="center"/>
    </xf>
    <xf numFmtId="9" fontId="19" fillId="7" borderId="16" xfId="0" applyNumberFormat="1" applyFont="1" applyFill="1" applyBorder="1" applyAlignment="1">
      <alignment horizontal="center" vertical="center"/>
    </xf>
    <xf numFmtId="166" fontId="19" fillId="7" borderId="5" xfId="0" applyNumberFormat="1" applyFont="1" applyFill="1" applyBorder="1" applyAlignment="1">
      <alignment horizontal="center" vertical="center"/>
    </xf>
    <xf numFmtId="166" fontId="5" fillId="10" borderId="5" xfId="0" applyNumberFormat="1" applyFont="1" applyFill="1" applyBorder="1" applyAlignment="1">
      <alignment horizontal="right" vertical="center"/>
    </xf>
    <xf numFmtId="166" fontId="19" fillId="10" borderId="5" xfId="0" applyNumberFormat="1" applyFont="1" applyFill="1" applyBorder="1" applyAlignment="1">
      <alignment horizontal="center" vertical="center"/>
    </xf>
    <xf numFmtId="9" fontId="20" fillId="7" borderId="5" xfId="0" applyNumberFormat="1" applyFont="1" applyFill="1" applyBorder="1" applyAlignment="1">
      <alignment horizontal="right" vertical="center"/>
    </xf>
    <xf numFmtId="9" fontId="19" fillId="7" borderId="5" xfId="0" applyNumberFormat="1" applyFont="1" applyFill="1" applyBorder="1" applyAlignment="1">
      <alignment horizontal="center" vertical="center"/>
    </xf>
    <xf numFmtId="9" fontId="53" fillId="7" borderId="5" xfId="0" applyNumberFormat="1" applyFont="1" applyFill="1" applyBorder="1" applyAlignment="1">
      <alignment horizontal="center" vertical="center"/>
    </xf>
    <xf numFmtId="1" fontId="5" fillId="10" borderId="11" xfId="0" applyNumberFormat="1" applyFont="1" applyFill="1" applyBorder="1" applyAlignment="1">
      <alignment horizontal="center" vertical="center"/>
    </xf>
    <xf numFmtId="3" fontId="5" fillId="10" borderId="11" xfId="0" applyNumberFormat="1" applyFont="1" applyFill="1" applyBorder="1" applyAlignment="1">
      <alignment horizontal="left" vertical="center"/>
    </xf>
    <xf numFmtId="166" fontId="19" fillId="7" borderId="0" xfId="0" applyNumberFormat="1" applyFont="1" applyFill="1" applyBorder="1" applyAlignment="1">
      <alignment horizontal="center" vertical="center"/>
    </xf>
    <xf numFmtId="166" fontId="5" fillId="10" borderId="0" xfId="0" applyNumberFormat="1" applyFont="1" applyFill="1" applyBorder="1" applyAlignment="1">
      <alignment horizontal="right" vertical="center"/>
    </xf>
    <xf numFmtId="166" fontId="19" fillId="10" borderId="0" xfId="0" applyNumberFormat="1" applyFont="1" applyFill="1" applyBorder="1" applyAlignment="1">
      <alignment horizontal="center" vertical="center"/>
    </xf>
    <xf numFmtId="9" fontId="20" fillId="7" borderId="0" xfId="0" applyNumberFormat="1" applyFont="1" applyFill="1" applyBorder="1" applyAlignment="1">
      <alignment horizontal="right" vertical="center"/>
    </xf>
    <xf numFmtId="9" fontId="19" fillId="7" borderId="0" xfId="0" applyNumberFormat="1" applyFont="1" applyFill="1" applyBorder="1" applyAlignment="1">
      <alignment horizontal="center" vertical="center"/>
    </xf>
    <xf numFmtId="1" fontId="5" fillId="10" borderId="16" xfId="0" applyNumberFormat="1" applyFont="1" applyFill="1" applyBorder="1" applyAlignment="1">
      <alignment horizontal="center" vertical="center"/>
    </xf>
    <xf numFmtId="3" fontId="5" fillId="10" borderId="16" xfId="0" applyNumberFormat="1" applyFont="1" applyFill="1" applyBorder="1" applyAlignment="1">
      <alignment horizontal="left" vertical="center"/>
    </xf>
    <xf numFmtId="166" fontId="19" fillId="7" borderId="18" xfId="0" applyNumberFormat="1" applyFont="1" applyFill="1" applyBorder="1" applyAlignment="1">
      <alignment horizontal="center" vertical="center"/>
    </xf>
    <xf numFmtId="166" fontId="5" fillId="10" borderId="18" xfId="0" applyNumberFormat="1" applyFont="1" applyFill="1" applyBorder="1" applyAlignment="1">
      <alignment horizontal="right" vertical="center"/>
    </xf>
    <xf numFmtId="166" fontId="19" fillId="10" borderId="18" xfId="0" applyNumberFormat="1" applyFont="1" applyFill="1" applyBorder="1" applyAlignment="1">
      <alignment horizontal="center" vertical="center"/>
    </xf>
    <xf numFmtId="9" fontId="20" fillId="7" borderId="18" xfId="0" applyNumberFormat="1" applyFont="1" applyFill="1" applyBorder="1" applyAlignment="1">
      <alignment horizontal="right" vertical="center"/>
    </xf>
    <xf numFmtId="9" fontId="19" fillId="7" borderId="18" xfId="0" applyNumberFormat="1" applyFont="1" applyFill="1" applyBorder="1" applyAlignment="1">
      <alignment horizontal="center" vertical="center"/>
    </xf>
    <xf numFmtId="1" fontId="5" fillId="10" borderId="22" xfId="0" applyNumberFormat="1" applyFont="1" applyFill="1" applyBorder="1" applyAlignment="1">
      <alignment horizontal="center" vertical="center"/>
    </xf>
    <xf numFmtId="3" fontId="5" fillId="10" borderId="22" xfId="0" applyNumberFormat="1" applyFont="1" applyFill="1" applyBorder="1" applyAlignment="1">
      <alignment horizontal="left" vertical="center"/>
    </xf>
    <xf numFmtId="1" fontId="20" fillId="10" borderId="7" xfId="0" applyNumberFormat="1" applyFont="1" applyFill="1" applyBorder="1" applyAlignment="1">
      <alignment horizontal="right" vertical="center"/>
    </xf>
    <xf numFmtId="0" fontId="20" fillId="10" borderId="7" xfId="0" applyFont="1" applyFill="1" applyBorder="1" applyAlignment="1">
      <alignment horizontal="left" vertical="center"/>
    </xf>
    <xf numFmtId="9" fontId="19" fillId="7" borderId="7" xfId="0" applyNumberFormat="1" applyFont="1" applyFill="1" applyBorder="1" applyAlignment="1">
      <alignment horizontal="center" vertical="center"/>
    </xf>
    <xf numFmtId="3" fontId="19" fillId="0" borderId="6" xfId="0" applyNumberFormat="1" applyFont="1" applyFill="1" applyBorder="1" applyAlignment="1">
      <alignment horizontal="center"/>
    </xf>
    <xf numFmtId="166" fontId="19" fillId="0" borderId="6" xfId="0" applyNumberFormat="1" applyFont="1" applyFill="1" applyBorder="1" applyAlignment="1">
      <alignment horizontal="center"/>
    </xf>
    <xf numFmtId="166" fontId="20" fillId="0" borderId="6" xfId="0" applyNumberFormat="1" applyFont="1" applyFill="1" applyBorder="1" applyAlignment="1">
      <alignment horizontal="right"/>
    </xf>
    <xf numFmtId="0" fontId="72" fillId="0" borderId="0" xfId="0" applyFont="1"/>
    <xf numFmtId="0" fontId="0" fillId="0" borderId="0" xfId="0" applyAlignment="1">
      <alignment vertical="top"/>
    </xf>
    <xf numFmtId="0" fontId="32" fillId="0" borderId="0" xfId="0" applyFont="1" applyAlignment="1">
      <alignment vertical="top"/>
    </xf>
    <xf numFmtId="0" fontId="73" fillId="0" borderId="0" xfId="0" applyFont="1" applyAlignment="1"/>
    <xf numFmtId="0" fontId="74" fillId="0" borderId="0" xfId="0" applyFont="1" applyAlignment="1"/>
    <xf numFmtId="0" fontId="75" fillId="0" borderId="0" xfId="0" applyFont="1" applyFill="1" applyAlignment="1">
      <alignment horizontal="left"/>
    </xf>
    <xf numFmtId="0" fontId="75" fillId="0" borderId="0" xfId="0" applyFont="1" applyAlignment="1"/>
    <xf numFmtId="0" fontId="5" fillId="0" borderId="23" xfId="0" applyFont="1" applyBorder="1" applyAlignment="1">
      <alignment horizontal="center" vertical="top" wrapText="1"/>
    </xf>
    <xf numFmtId="0" fontId="75" fillId="0" borderId="24" xfId="0" applyFont="1" applyBorder="1" applyAlignment="1">
      <alignment horizontal="justify" vertical="top" wrapText="1"/>
    </xf>
    <xf numFmtId="0" fontId="75" fillId="0" borderId="23" xfId="0" applyFont="1" applyBorder="1" applyAlignment="1">
      <alignment horizontal="justify" vertical="top" wrapText="1"/>
    </xf>
    <xf numFmtId="0" fontId="76" fillId="0" borderId="25" xfId="0" applyFont="1" applyBorder="1" applyAlignment="1">
      <alignment horizontal="center" vertical="top" wrapText="1"/>
    </xf>
    <xf numFmtId="9" fontId="76" fillId="0" borderId="26" xfId="0" applyNumberFormat="1" applyFont="1" applyBorder="1" applyAlignment="1">
      <alignment horizontal="justify" vertical="top" wrapText="1"/>
    </xf>
    <xf numFmtId="0" fontId="5" fillId="0" borderId="23" xfId="0" applyFont="1" applyBorder="1" applyAlignment="1">
      <alignment horizontal="right" vertical="top" wrapText="1"/>
    </xf>
    <xf numFmtId="0" fontId="34" fillId="0" borderId="23" xfId="0" applyFont="1" applyBorder="1" applyAlignment="1">
      <alignment horizontal="center" vertical="top" wrapText="1"/>
    </xf>
    <xf numFmtId="0" fontId="34" fillId="0" borderId="23" xfId="0" applyFont="1" applyBorder="1" applyAlignment="1">
      <alignment horizontal="right" vertical="top" wrapText="1"/>
    </xf>
    <xf numFmtId="9" fontId="34" fillId="0" borderId="23" xfId="0" applyNumberFormat="1" applyFont="1" applyBorder="1" applyAlignment="1">
      <alignment horizontal="right" vertical="top" wrapText="1"/>
    </xf>
    <xf numFmtId="0" fontId="34" fillId="0" borderId="23" xfId="0" applyFont="1" applyFill="1" applyBorder="1" applyAlignment="1">
      <alignment horizontal="center" vertical="top" wrapText="1"/>
    </xf>
    <xf numFmtId="0" fontId="34" fillId="0" borderId="23" xfId="0" applyFont="1" applyFill="1" applyBorder="1" applyAlignment="1">
      <alignment horizontal="right" vertical="top" wrapText="1"/>
    </xf>
    <xf numFmtId="9" fontId="34" fillId="0" borderId="23" xfId="0" applyNumberFormat="1" applyFont="1" applyFill="1" applyBorder="1" applyAlignment="1">
      <alignment horizontal="right" vertical="top" wrapText="1"/>
    </xf>
    <xf numFmtId="0" fontId="75" fillId="0" borderId="0" xfId="0" applyFont="1"/>
    <xf numFmtId="0" fontId="20" fillId="0" borderId="23" xfId="0" applyFont="1" applyFill="1" applyBorder="1" applyAlignment="1">
      <alignment horizontal="center" vertical="top" wrapText="1"/>
    </xf>
    <xf numFmtId="0" fontId="33" fillId="0" borderId="0" xfId="0" applyFont="1"/>
    <xf numFmtId="0" fontId="20" fillId="0" borderId="0" xfId="0" applyFont="1" applyFill="1" applyBorder="1" applyAlignment="1">
      <alignment horizontal="center" vertical="top" wrapText="1"/>
    </xf>
    <xf numFmtId="0" fontId="75" fillId="0" borderId="0" xfId="0" applyNumberFormat="1" applyFont="1" applyAlignment="1"/>
    <xf numFmtId="0" fontId="76" fillId="0" borderId="0" xfId="0" applyFont="1"/>
    <xf numFmtId="1" fontId="77" fillId="0" borderId="0" xfId="0" applyNumberFormat="1" applyFont="1" applyFill="1" applyBorder="1" applyAlignment="1"/>
    <xf numFmtId="0" fontId="20" fillId="0" borderId="0" xfId="0" applyFont="1" applyFill="1" applyBorder="1" applyAlignment="1">
      <alignment horizontal="center"/>
    </xf>
    <xf numFmtId="0" fontId="19" fillId="0" borderId="0" xfId="0" applyFont="1" applyFill="1" applyBorder="1"/>
    <xf numFmtId="0" fontId="20" fillId="0" borderId="0" xfId="0" quotePrefix="1" applyFont="1" applyFill="1" applyBorder="1" applyAlignment="1">
      <alignment horizontal="center"/>
    </xf>
    <xf numFmtId="0" fontId="19" fillId="0" borderId="0" xfId="0" quotePrefix="1" applyFont="1" applyFill="1" applyBorder="1"/>
    <xf numFmtId="16" fontId="20" fillId="0" borderId="0" xfId="0" quotePrefix="1" applyNumberFormat="1" applyFont="1" applyFill="1" applyBorder="1" applyAlignment="1">
      <alignment horizontal="center"/>
    </xf>
    <xf numFmtId="0" fontId="20" fillId="0" borderId="0" xfId="0" applyFont="1" applyBorder="1" applyAlignment="1">
      <alignment horizontal="center"/>
    </xf>
    <xf numFmtId="18" fontId="20" fillId="0" borderId="0" xfId="0" quotePrefix="1" applyNumberFormat="1" applyFont="1" applyFill="1" applyBorder="1" applyAlignment="1">
      <alignment horizontal="center"/>
    </xf>
    <xf numFmtId="0" fontId="19" fillId="0" borderId="0" xfId="0" applyFont="1" applyBorder="1"/>
    <xf numFmtId="1" fontId="5" fillId="0" borderId="0" xfId="0" applyNumberFormat="1" applyFont="1" applyBorder="1" applyAlignment="1">
      <alignment horizontal="left"/>
    </xf>
    <xf numFmtId="0" fontId="5" fillId="0" borderId="0" xfId="0" applyFont="1" applyBorder="1" applyAlignment="1">
      <alignment horizontal="left"/>
    </xf>
    <xf numFmtId="0" fontId="5" fillId="13" borderId="11" xfId="0" applyFont="1" applyFill="1" applyBorder="1" applyAlignment="1">
      <alignment horizontal="left"/>
    </xf>
    <xf numFmtId="0" fontId="5" fillId="11" borderId="11" xfId="0" applyFont="1" applyFill="1" applyBorder="1" applyAlignment="1">
      <alignment horizontal="center"/>
    </xf>
    <xf numFmtId="0" fontId="5" fillId="13" borderId="11" xfId="0" applyFont="1" applyFill="1" applyBorder="1" applyAlignment="1">
      <alignment horizontal="center"/>
    </xf>
    <xf numFmtId="3" fontId="5" fillId="13" borderId="11" xfId="0" applyNumberFormat="1" applyFont="1" applyFill="1" applyBorder="1" applyAlignment="1">
      <alignment horizontal="center"/>
    </xf>
    <xf numFmtId="3" fontId="5" fillId="11" borderId="11" xfId="0" applyNumberFormat="1" applyFont="1" applyFill="1" applyBorder="1" applyAlignment="1">
      <alignment horizontal="center"/>
    </xf>
    <xf numFmtId="0" fontId="5" fillId="13" borderId="0" xfId="0" applyFont="1" applyFill="1" applyBorder="1" applyAlignment="1">
      <alignment horizontal="center"/>
    </xf>
    <xf numFmtId="0" fontId="5" fillId="13" borderId="0" xfId="0" applyFont="1" applyFill="1" applyAlignment="1">
      <alignment horizontal="center"/>
    </xf>
    <xf numFmtId="0" fontId="5" fillId="13" borderId="0" xfId="0" applyFont="1" applyFill="1" applyBorder="1" applyAlignment="1">
      <alignment horizontal="left"/>
    </xf>
    <xf numFmtId="0" fontId="5" fillId="11" borderId="0" xfId="0" applyFont="1" applyFill="1" applyBorder="1" applyAlignment="1">
      <alignment horizontal="center"/>
    </xf>
    <xf numFmtId="3" fontId="5" fillId="13" borderId="0" xfId="0" applyNumberFormat="1" applyFont="1" applyFill="1" applyBorder="1" applyAlignment="1">
      <alignment horizontal="center"/>
    </xf>
    <xf numFmtId="3" fontId="5" fillId="11" borderId="0" xfId="0" applyNumberFormat="1" applyFont="1" applyFill="1" applyBorder="1" applyAlignment="1">
      <alignment horizontal="center"/>
    </xf>
    <xf numFmtId="0" fontId="5" fillId="11" borderId="0" xfId="0" quotePrefix="1" applyFont="1" applyFill="1" applyAlignment="1">
      <alignment horizontal="center"/>
    </xf>
    <xf numFmtId="0" fontId="19" fillId="11" borderId="0" xfId="0" applyFont="1" applyFill="1" applyBorder="1" applyAlignment="1">
      <alignment horizontal="center"/>
    </xf>
    <xf numFmtId="0" fontId="5" fillId="11" borderId="0" xfId="0" applyFont="1" applyFill="1" applyBorder="1" applyAlignment="1">
      <alignment horizontal="right"/>
    </xf>
    <xf numFmtId="0" fontId="5" fillId="13" borderId="4" xfId="0" applyFont="1" applyFill="1" applyBorder="1" applyAlignment="1">
      <alignment horizontal="center" vertical="center"/>
    </xf>
    <xf numFmtId="0" fontId="5" fillId="11" borderId="4" xfId="0" applyFont="1" applyFill="1" applyBorder="1" applyAlignment="1">
      <alignment horizontal="center" vertical="center"/>
    </xf>
    <xf numFmtId="3" fontId="5" fillId="13" borderId="4" xfId="0" applyNumberFormat="1" applyFont="1" applyFill="1" applyBorder="1" applyAlignment="1">
      <alignment horizontal="center" vertical="center"/>
    </xf>
    <xf numFmtId="3" fontId="5" fillId="11" borderId="4" xfId="0" applyNumberFormat="1" applyFont="1" applyFill="1" applyBorder="1" applyAlignment="1">
      <alignment horizontal="center" vertical="center"/>
    </xf>
    <xf numFmtId="1" fontId="5" fillId="13" borderId="5" xfId="0" applyNumberFormat="1" applyFont="1" applyFill="1" applyBorder="1" applyAlignment="1">
      <alignment horizontal="center" vertical="center"/>
    </xf>
    <xf numFmtId="1" fontId="5" fillId="13" borderId="5" xfId="0" applyNumberFormat="1" applyFont="1" applyFill="1" applyBorder="1" applyAlignment="1">
      <alignment horizontal="left" vertical="center"/>
    </xf>
    <xf numFmtId="3" fontId="5" fillId="11" borderId="5" xfId="0" applyNumberFormat="1" applyFont="1" applyFill="1" applyBorder="1" applyAlignment="1">
      <alignment vertical="center"/>
    </xf>
    <xf numFmtId="3" fontId="5" fillId="13" borderId="5" xfId="0" applyNumberFormat="1" applyFont="1" applyFill="1" applyBorder="1" applyAlignment="1">
      <alignment horizontal="right" vertical="center"/>
    </xf>
    <xf numFmtId="3" fontId="5" fillId="11" borderId="5" xfId="0" applyNumberFormat="1" applyFont="1" applyFill="1" applyBorder="1" applyAlignment="1">
      <alignment horizontal="right" vertical="center"/>
    </xf>
    <xf numFmtId="165" fontId="5" fillId="11" borderId="5" xfId="0" applyNumberFormat="1" applyFont="1" applyFill="1" applyBorder="1" applyAlignment="1">
      <alignment horizontal="right" vertical="center"/>
    </xf>
    <xf numFmtId="165" fontId="5" fillId="13" borderId="5" xfId="0" applyNumberFormat="1" applyFont="1" applyFill="1" applyBorder="1" applyAlignment="1">
      <alignment horizontal="right" vertical="center"/>
    </xf>
    <xf numFmtId="166" fontId="5" fillId="11" borderId="5" xfId="0" applyNumberFormat="1" applyFont="1" applyFill="1" applyBorder="1" applyAlignment="1">
      <alignment horizontal="right" vertical="center"/>
    </xf>
    <xf numFmtId="166" fontId="5" fillId="13" borderId="5" xfId="0" applyNumberFormat="1" applyFont="1" applyFill="1" applyBorder="1" applyAlignment="1">
      <alignment horizontal="right" vertical="center"/>
    </xf>
    <xf numFmtId="166" fontId="5" fillId="11" borderId="6" xfId="0" applyNumberFormat="1" applyFont="1" applyFill="1" applyBorder="1" applyAlignment="1">
      <alignment horizontal="right" vertical="center"/>
    </xf>
    <xf numFmtId="166" fontId="5" fillId="13" borderId="6" xfId="0" applyNumberFormat="1" applyFont="1" applyFill="1" applyBorder="1" applyAlignment="1">
      <alignment horizontal="right" vertical="center"/>
    </xf>
    <xf numFmtId="3" fontId="5" fillId="13" borderId="6" xfId="0" applyNumberFormat="1" applyFont="1" applyFill="1" applyBorder="1" applyAlignment="1">
      <alignment horizontal="right" vertical="center"/>
    </xf>
    <xf numFmtId="165" fontId="5" fillId="11" borderId="6" xfId="0" applyNumberFormat="1" applyFont="1" applyFill="1" applyBorder="1" applyAlignment="1">
      <alignment horizontal="right" vertical="center"/>
    </xf>
    <xf numFmtId="166" fontId="5" fillId="11" borderId="13" xfId="0" applyNumberFormat="1" applyFont="1" applyFill="1" applyBorder="1" applyAlignment="1">
      <alignment horizontal="right" vertical="center"/>
    </xf>
    <xf numFmtId="166" fontId="5" fillId="13" borderId="13" xfId="0" applyNumberFormat="1" applyFont="1" applyFill="1" applyBorder="1" applyAlignment="1">
      <alignment horizontal="right" vertical="center"/>
    </xf>
    <xf numFmtId="3" fontId="5" fillId="13" borderId="13" xfId="0" applyNumberFormat="1" applyFont="1" applyFill="1" applyBorder="1" applyAlignment="1">
      <alignment horizontal="right" vertical="center"/>
    </xf>
    <xf numFmtId="165" fontId="5" fillId="11" borderId="13" xfId="0" applyNumberFormat="1" applyFont="1" applyFill="1" applyBorder="1" applyAlignment="1">
      <alignment horizontal="right" vertical="center"/>
    </xf>
    <xf numFmtId="1" fontId="17" fillId="13" borderId="7" xfId="0" applyNumberFormat="1" applyFont="1" applyFill="1" applyBorder="1" applyAlignment="1">
      <alignment horizontal="left" vertical="center"/>
    </xf>
    <xf numFmtId="1" fontId="20" fillId="13" borderId="7" xfId="0" applyNumberFormat="1" applyFont="1" applyFill="1" applyBorder="1" applyAlignment="1">
      <alignment horizontal="left" vertical="center"/>
    </xf>
    <xf numFmtId="3" fontId="20" fillId="11" borderId="7" xfId="0" applyNumberFormat="1" applyFont="1" applyFill="1" applyBorder="1" applyAlignment="1">
      <alignment vertical="center"/>
    </xf>
    <xf numFmtId="3" fontId="20" fillId="13" borderId="7" xfId="0" applyNumberFormat="1" applyFont="1" applyFill="1" applyBorder="1" applyAlignment="1">
      <alignment horizontal="right" vertical="center"/>
    </xf>
    <xf numFmtId="3" fontId="20" fillId="11" borderId="7" xfId="0" applyNumberFormat="1" applyFont="1" applyFill="1" applyBorder="1" applyAlignment="1">
      <alignment horizontal="right" vertical="center"/>
    </xf>
    <xf numFmtId="3" fontId="20" fillId="13" borderId="7" xfId="0" quotePrefix="1" applyNumberFormat="1" applyFont="1" applyFill="1" applyBorder="1" applyAlignment="1">
      <alignment horizontal="right" vertical="center"/>
    </xf>
    <xf numFmtId="165" fontId="20" fillId="11" borderId="7" xfId="0" applyNumberFormat="1" applyFont="1" applyFill="1" applyBorder="1" applyAlignment="1">
      <alignment horizontal="right" vertical="center"/>
    </xf>
    <xf numFmtId="165" fontId="20" fillId="13" borderId="7" xfId="0" applyNumberFormat="1" applyFont="1" applyFill="1" applyBorder="1" applyAlignment="1">
      <alignment horizontal="right" vertical="center"/>
    </xf>
    <xf numFmtId="166" fontId="20" fillId="11" borderId="7" xfId="0" applyNumberFormat="1" applyFont="1" applyFill="1" applyBorder="1" applyAlignment="1">
      <alignment horizontal="right" vertical="center"/>
    </xf>
    <xf numFmtId="166" fontId="20" fillId="13" borderId="7" xfId="0" applyNumberFormat="1" applyFont="1" applyFill="1" applyBorder="1" applyAlignment="1">
      <alignment horizontal="right" vertical="center"/>
    </xf>
    <xf numFmtId="3" fontId="5" fillId="0" borderId="6" xfId="0" applyNumberFormat="1" applyFont="1" applyFill="1" applyBorder="1" applyAlignment="1"/>
    <xf numFmtId="165" fontId="3" fillId="0" borderId="0" xfId="0" applyNumberFormat="1" applyFont="1"/>
    <xf numFmtId="165" fontId="8" fillId="7" borderId="0" xfId="0" applyNumberFormat="1" applyFont="1" applyFill="1" applyBorder="1" applyAlignment="1">
      <alignment horizontal="right"/>
    </xf>
    <xf numFmtId="165" fontId="8" fillId="7" borderId="4" xfId="0" applyNumberFormat="1" applyFont="1" applyFill="1" applyBorder="1" applyAlignment="1">
      <alignment horizontal="right" vertical="top"/>
    </xf>
    <xf numFmtId="167" fontId="8" fillId="7" borderId="5" xfId="0" applyNumberFormat="1" applyFont="1" applyFill="1" applyBorder="1" applyAlignment="1">
      <alignment horizontal="right"/>
    </xf>
    <xf numFmtId="167" fontId="8" fillId="7" borderId="6" xfId="0" applyNumberFormat="1" applyFont="1" applyFill="1" applyBorder="1" applyAlignment="1">
      <alignment horizontal="right"/>
    </xf>
    <xf numFmtId="167" fontId="9" fillId="7" borderId="0" xfId="0" applyNumberFormat="1" applyFont="1" applyFill="1" applyBorder="1" applyAlignment="1">
      <alignment horizontal="right" vertical="center"/>
    </xf>
    <xf numFmtId="165" fontId="5" fillId="0" borderId="8" xfId="0" applyNumberFormat="1" applyFont="1" applyBorder="1"/>
    <xf numFmtId="165" fontId="5" fillId="0" borderId="0" xfId="0" applyNumberFormat="1" applyFont="1" applyBorder="1"/>
    <xf numFmtId="167" fontId="5" fillId="0" borderId="0" xfId="0" applyNumberFormat="1" applyFont="1"/>
    <xf numFmtId="167" fontId="0" fillId="0" borderId="0" xfId="0" applyNumberFormat="1" applyFont="1"/>
    <xf numFmtId="3" fontId="8" fillId="7" borderId="11" xfId="0" applyNumberFormat="1" applyFont="1" applyFill="1" applyBorder="1" applyAlignment="1">
      <alignment horizontal="left"/>
    </xf>
    <xf numFmtId="3" fontId="9" fillId="7" borderId="11" xfId="0" applyNumberFormat="1" applyFont="1" applyFill="1" applyBorder="1" applyAlignment="1">
      <alignment horizontal="right" vertical="top"/>
    </xf>
    <xf numFmtId="166" fontId="8" fillId="14" borderId="11" xfId="0" applyNumberFormat="1" applyFont="1" applyFill="1" applyBorder="1" applyAlignment="1">
      <alignment horizontal="center"/>
    </xf>
    <xf numFmtId="1" fontId="8" fillId="6" borderId="0" xfId="0" applyNumberFormat="1" applyFont="1" applyFill="1" applyBorder="1" applyAlignment="1">
      <alignment horizontal="right"/>
    </xf>
    <xf numFmtId="1" fontId="8" fillId="7" borderId="0" xfId="0" applyNumberFormat="1" applyFont="1" applyFill="1" applyBorder="1" applyAlignment="1">
      <alignment horizontal="right"/>
    </xf>
    <xf numFmtId="166" fontId="8" fillId="14" borderId="0" xfId="0" applyNumberFormat="1" applyFont="1" applyFill="1" applyBorder="1" applyAlignment="1">
      <alignment horizontal="center"/>
    </xf>
    <xf numFmtId="0" fontId="8" fillId="7" borderId="4" xfId="0" applyFont="1" applyFill="1" applyBorder="1" applyAlignment="1">
      <alignment horizontal="left"/>
    </xf>
    <xf numFmtId="3" fontId="9" fillId="7" borderId="4" xfId="0" applyNumberFormat="1" applyFont="1" applyFill="1" applyBorder="1" applyAlignment="1">
      <alignment horizontal="right" vertical="top"/>
    </xf>
    <xf numFmtId="3" fontId="9" fillId="6" borderId="4" xfId="0" applyNumberFormat="1" applyFont="1" applyFill="1" applyBorder="1" applyAlignment="1">
      <alignment horizontal="right" vertical="top"/>
    </xf>
    <xf numFmtId="166" fontId="8" fillId="14" borderId="4" xfId="0" applyNumberFormat="1" applyFont="1" applyFill="1" applyBorder="1" applyAlignment="1">
      <alignment horizontal="center" vertical="top"/>
    </xf>
    <xf numFmtId="167" fontId="8" fillId="6" borderId="12" xfId="0" applyNumberFormat="1" applyFont="1" applyFill="1" applyBorder="1" applyAlignment="1">
      <alignment horizontal="left"/>
    </xf>
    <xf numFmtId="166" fontId="8" fillId="7" borderId="12" xfId="0" applyNumberFormat="1" applyFont="1" applyFill="1" applyBorder="1" applyAlignment="1">
      <alignment horizontal="right"/>
    </xf>
    <xf numFmtId="166" fontId="8" fillId="6" borderId="12" xfId="0" applyNumberFormat="1" applyFont="1" applyFill="1" applyBorder="1" applyAlignment="1">
      <alignment horizontal="right"/>
    </xf>
    <xf numFmtId="166" fontId="8" fillId="14" borderId="12" xfId="0" applyNumberFormat="1" applyFont="1" applyFill="1" applyBorder="1" applyAlignment="1">
      <alignment horizontal="right" indent="3"/>
    </xf>
    <xf numFmtId="167" fontId="8" fillId="6" borderId="6" xfId="0" applyNumberFormat="1" applyFont="1" applyFill="1" applyBorder="1" applyAlignment="1">
      <alignment horizontal="left"/>
    </xf>
    <xf numFmtId="166" fontId="8" fillId="7" borderId="6" xfId="0" quotePrefix="1" applyNumberFormat="1" applyFont="1" applyFill="1" applyBorder="1" applyAlignment="1">
      <alignment horizontal="right"/>
    </xf>
    <xf numFmtId="166" fontId="8" fillId="14" borderId="6" xfId="0" quotePrefix="1" applyNumberFormat="1" applyFont="1" applyFill="1" applyBorder="1" applyAlignment="1">
      <alignment horizontal="right" indent="3"/>
    </xf>
    <xf numFmtId="166" fontId="8" fillId="14" borderId="6" xfId="0" applyNumberFormat="1" applyFont="1" applyFill="1" applyBorder="1" applyAlignment="1">
      <alignment horizontal="right" indent="3"/>
    </xf>
    <xf numFmtId="4" fontId="8" fillId="7" borderId="6" xfId="0" applyNumberFormat="1" applyFont="1" applyFill="1" applyBorder="1" applyAlignment="1">
      <alignment horizontal="right"/>
    </xf>
    <xf numFmtId="4" fontId="8" fillId="6" borderId="6" xfId="0" applyNumberFormat="1" applyFont="1" applyFill="1" applyBorder="1" applyAlignment="1">
      <alignment horizontal="right"/>
    </xf>
    <xf numFmtId="0" fontId="78" fillId="0" borderId="0" xfId="0" applyFont="1" applyAlignment="1">
      <alignment horizontal="right"/>
    </xf>
    <xf numFmtId="3" fontId="78" fillId="0" borderId="0" xfId="0" applyNumberFormat="1" applyFont="1" applyAlignment="1">
      <alignment horizontal="right"/>
    </xf>
    <xf numFmtId="0" fontId="8" fillId="0" borderId="0" xfId="0" applyFont="1" applyBorder="1" applyAlignment="1">
      <alignment horizontal="right"/>
    </xf>
    <xf numFmtId="167" fontId="9" fillId="6" borderId="0" xfId="0" applyNumberFormat="1" applyFont="1" applyFill="1" applyBorder="1" applyAlignment="1">
      <alignment horizontal="left" vertical="center"/>
    </xf>
    <xf numFmtId="166" fontId="52" fillId="7" borderId="0" xfId="0" applyNumberFormat="1" applyFont="1" applyFill="1" applyBorder="1" applyAlignment="1">
      <alignment horizontal="right" vertical="center"/>
    </xf>
    <xf numFmtId="166" fontId="52" fillId="6" borderId="0" xfId="0" applyNumberFormat="1" applyFont="1" applyFill="1" applyBorder="1" applyAlignment="1">
      <alignment horizontal="right" vertical="center"/>
    </xf>
    <xf numFmtId="166" fontId="52" fillId="6" borderId="7" xfId="0" applyNumberFormat="1" applyFont="1" applyFill="1" applyBorder="1" applyAlignment="1">
      <alignment horizontal="right" vertical="center"/>
    </xf>
    <xf numFmtId="166" fontId="52" fillId="7" borderId="7" xfId="0" applyNumberFormat="1" applyFont="1" applyFill="1" applyBorder="1" applyAlignment="1">
      <alignment horizontal="right" vertical="center"/>
    </xf>
    <xf numFmtId="166" fontId="52" fillId="14" borderId="0" xfId="0" applyNumberFormat="1" applyFont="1" applyFill="1" applyBorder="1" applyAlignment="1">
      <alignment horizontal="right" vertical="center" indent="3"/>
    </xf>
    <xf numFmtId="2" fontId="5" fillId="0" borderId="8" xfId="0" applyNumberFormat="1" applyFont="1" applyBorder="1"/>
    <xf numFmtId="3" fontId="8" fillId="0" borderId="8" xfId="0" applyNumberFormat="1" applyFont="1" applyBorder="1" applyAlignment="1">
      <alignment horizontal="center" vertical="top"/>
    </xf>
    <xf numFmtId="2" fontId="5" fillId="0" borderId="0" xfId="0" applyNumberFormat="1" applyFont="1" applyBorder="1"/>
    <xf numFmtId="3" fontId="8" fillId="0" borderId="0" xfId="0" applyNumberFormat="1" applyFont="1" applyBorder="1" applyAlignment="1">
      <alignment horizontal="center" vertical="top"/>
    </xf>
    <xf numFmtId="0" fontId="5" fillId="4" borderId="0" xfId="30" applyFont="1" applyFill="1" applyAlignment="1"/>
    <xf numFmtId="0" fontId="79" fillId="4" borderId="0" xfId="30" applyFont="1" applyFill="1"/>
    <xf numFmtId="0" fontId="5" fillId="4" borderId="0" xfId="30" applyFont="1" applyFill="1" applyProtection="1"/>
    <xf numFmtId="0" fontId="3" fillId="0" borderId="0" xfId="0" applyFont="1" applyFill="1" applyBorder="1"/>
    <xf numFmtId="0" fontId="21" fillId="0" borderId="0" xfId="0" applyFont="1" applyFill="1" applyAlignment="1">
      <alignment horizontal="right" vertical="center"/>
    </xf>
    <xf numFmtId="0" fontId="21" fillId="0" borderId="0" xfId="0" applyFont="1" applyFill="1" applyBorder="1" applyAlignment="1">
      <alignment horizontal="right" vertical="top"/>
    </xf>
    <xf numFmtId="0" fontId="8" fillId="7" borderId="11" xfId="0" applyFont="1" applyFill="1" applyBorder="1" applyAlignment="1">
      <alignment horizontal="right" vertical="top"/>
    </xf>
    <xf numFmtId="0" fontId="8" fillId="0" borderId="0" xfId="0" applyFont="1" applyFill="1" applyBorder="1" applyAlignment="1">
      <alignment horizontal="right"/>
    </xf>
    <xf numFmtId="3" fontId="8" fillId="6" borderId="0" xfId="0" applyNumberFormat="1" applyFont="1" applyFill="1" applyBorder="1" applyAlignment="1">
      <alignment horizontal="center"/>
    </xf>
    <xf numFmtId="3" fontId="9" fillId="7" borderId="0" xfId="0" applyNumberFormat="1" applyFont="1" applyFill="1" applyBorder="1" applyAlignment="1">
      <alignment horizontal="right"/>
    </xf>
    <xf numFmtId="0" fontId="8" fillId="0" borderId="0" xfId="0" applyFont="1" applyFill="1" applyBorder="1" applyAlignment="1">
      <alignment horizontal="center"/>
    </xf>
    <xf numFmtId="0" fontId="8" fillId="7" borderId="0" xfId="0" quotePrefix="1" applyFont="1" applyFill="1" applyBorder="1" applyAlignment="1">
      <alignment horizontal="right" vertical="top"/>
    </xf>
    <xf numFmtId="0" fontId="8" fillId="6" borderId="0" xfId="0" applyFont="1" applyFill="1" applyBorder="1" applyAlignment="1">
      <alignment horizontal="right" vertical="top"/>
    </xf>
    <xf numFmtId="0" fontId="8" fillId="6" borderId="0" xfId="0" applyFont="1" applyFill="1" applyBorder="1" applyAlignment="1">
      <alignment horizontal="center" vertical="top"/>
    </xf>
    <xf numFmtId="3" fontId="9" fillId="7" borderId="0" xfId="0" applyNumberFormat="1" applyFont="1" applyFill="1" applyBorder="1" applyAlignment="1">
      <alignment horizontal="center" vertical="top"/>
    </xf>
    <xf numFmtId="0" fontId="8" fillId="0" borderId="0" xfId="0" applyFont="1" applyFill="1" applyBorder="1" applyAlignment="1">
      <alignment horizontal="center" vertical="top"/>
    </xf>
    <xf numFmtId="3" fontId="5" fillId="0" borderId="0" xfId="0" applyNumberFormat="1" applyFont="1" applyAlignment="1">
      <alignment vertical="top"/>
    </xf>
    <xf numFmtId="166" fontId="8" fillId="14" borderId="12" xfId="0" applyNumberFormat="1" applyFont="1" applyFill="1" applyBorder="1" applyAlignment="1">
      <alignment horizontal="right" indent="4"/>
    </xf>
    <xf numFmtId="3" fontId="9" fillId="7" borderId="12" xfId="0" applyNumberFormat="1" applyFont="1" applyFill="1" applyBorder="1" applyAlignment="1">
      <alignment horizontal="right"/>
    </xf>
    <xf numFmtId="165" fontId="8" fillId="0" borderId="0" xfId="0" applyNumberFormat="1" applyFont="1" applyFill="1" applyBorder="1" applyAlignment="1">
      <alignment horizontal="center"/>
    </xf>
    <xf numFmtId="166" fontId="8" fillId="14" borderId="6" xfId="0" applyNumberFormat="1" applyFont="1" applyFill="1" applyBorder="1" applyAlignment="1">
      <alignment horizontal="right" indent="4"/>
    </xf>
    <xf numFmtId="3" fontId="9" fillId="7" borderId="6" xfId="0" quotePrefix="1" applyNumberFormat="1" applyFont="1" applyFill="1" applyBorder="1" applyAlignment="1">
      <alignment horizontal="right"/>
    </xf>
    <xf numFmtId="3" fontId="9" fillId="7" borderId="6" xfId="0" applyNumberFormat="1" applyFont="1" applyFill="1" applyBorder="1" applyAlignment="1">
      <alignment horizontal="right"/>
    </xf>
    <xf numFmtId="3" fontId="52" fillId="7" borderId="0" xfId="0" applyNumberFormat="1" applyFont="1" applyFill="1" applyBorder="1" applyAlignment="1">
      <alignment horizontal="right" vertical="center"/>
    </xf>
    <xf numFmtId="3" fontId="52" fillId="6" borderId="0" xfId="0" applyNumberFormat="1" applyFont="1" applyFill="1" applyBorder="1" applyAlignment="1">
      <alignment horizontal="right" vertical="center"/>
    </xf>
    <xf numFmtId="166" fontId="52" fillId="6" borderId="0" xfId="0" applyNumberFormat="1" applyFont="1" applyFill="1" applyBorder="1" applyAlignment="1">
      <alignment horizontal="right" vertical="center" indent="4"/>
    </xf>
    <xf numFmtId="166" fontId="52" fillId="14" borderId="7" xfId="0" applyNumberFormat="1" applyFont="1" applyFill="1" applyBorder="1" applyAlignment="1">
      <alignment horizontal="right" vertical="center" indent="4"/>
    </xf>
    <xf numFmtId="165" fontId="9" fillId="0" borderId="0" xfId="0" applyNumberFormat="1" applyFont="1" applyFill="1" applyBorder="1" applyAlignment="1">
      <alignment horizontal="center" vertical="center"/>
    </xf>
    <xf numFmtId="0" fontId="8" fillId="6" borderId="11" xfId="0" applyFont="1" applyFill="1" applyBorder="1" applyAlignment="1">
      <alignment horizontal="left" vertical="center"/>
    </xf>
    <xf numFmtId="0" fontId="9" fillId="0" borderId="0" xfId="0" applyFont="1" applyFill="1" applyBorder="1" applyAlignment="1">
      <alignment horizontal="center" vertical="center"/>
    </xf>
    <xf numFmtId="0" fontId="8" fillId="0" borderId="0" xfId="0" applyFont="1" applyFill="1" applyBorder="1" applyAlignment="1">
      <alignment horizontal="right" vertical="center"/>
    </xf>
    <xf numFmtId="0" fontId="9" fillId="7" borderId="0" xfId="0" applyNumberFormat="1" applyFont="1" applyFill="1" applyBorder="1" applyAlignment="1">
      <alignment horizontal="right"/>
    </xf>
    <xf numFmtId="0" fontId="9" fillId="6" borderId="0" xfId="0" applyNumberFormat="1" applyFont="1" applyFill="1" applyBorder="1" applyAlignment="1">
      <alignment horizontal="right"/>
    </xf>
    <xf numFmtId="0" fontId="9" fillId="0" borderId="0" xfId="0" applyNumberFormat="1" applyFont="1" applyFill="1" applyBorder="1" applyAlignment="1">
      <alignment horizontal="right"/>
    </xf>
    <xf numFmtId="0" fontId="8" fillId="0" borderId="0" xfId="0" applyFont="1" applyFill="1" applyBorder="1" applyAlignment="1">
      <alignment horizontal="right" vertical="top"/>
    </xf>
    <xf numFmtId="3" fontId="8" fillId="0" borderId="0" xfId="0" applyNumberFormat="1" applyFont="1" applyFill="1" applyBorder="1" applyAlignment="1">
      <alignment horizontal="right"/>
    </xf>
    <xf numFmtId="167" fontId="5" fillId="0" borderId="0" xfId="0" applyNumberFormat="1" applyFont="1" applyBorder="1"/>
    <xf numFmtId="0" fontId="36" fillId="7" borderId="11" xfId="0" applyFont="1" applyFill="1" applyBorder="1" applyAlignment="1">
      <alignment horizontal="center"/>
    </xf>
    <xf numFmtId="3" fontId="8" fillId="7" borderId="0" xfId="0" applyNumberFormat="1" applyFont="1" applyFill="1" applyBorder="1" applyAlignment="1">
      <alignment horizontal="center"/>
    </xf>
    <xf numFmtId="3" fontId="9" fillId="7" borderId="0" xfId="0" applyNumberFormat="1" applyFont="1" applyFill="1" applyBorder="1" applyAlignment="1">
      <alignment horizontal="right" vertical="top"/>
    </xf>
    <xf numFmtId="3" fontId="8" fillId="7" borderId="0" xfId="0" applyNumberFormat="1" applyFont="1" applyFill="1" applyBorder="1" applyAlignment="1">
      <alignment horizontal="center" vertical="top"/>
    </xf>
    <xf numFmtId="3" fontId="9" fillId="7" borderId="12" xfId="0" applyNumberFormat="1" applyFont="1" applyFill="1" applyBorder="1"/>
    <xf numFmtId="165" fontId="8" fillId="6" borderId="12" xfId="0" applyNumberFormat="1" applyFont="1" applyFill="1" applyBorder="1" applyAlignment="1">
      <alignment horizontal="right" indent="3"/>
    </xf>
    <xf numFmtId="3" fontId="8" fillId="7" borderId="12" xfId="0" applyNumberFormat="1" applyFont="1" applyFill="1" applyBorder="1" applyAlignment="1">
      <alignment horizontal="center"/>
    </xf>
    <xf numFmtId="3" fontId="8" fillId="6" borderId="12" xfId="0" applyNumberFormat="1" applyFont="1" applyFill="1" applyBorder="1" applyAlignment="1">
      <alignment horizontal="right" indent="3"/>
    </xf>
    <xf numFmtId="3" fontId="9" fillId="7" borderId="6" xfId="0" applyNumberFormat="1" applyFont="1" applyFill="1" applyBorder="1"/>
    <xf numFmtId="3" fontId="8" fillId="7" borderId="6" xfId="0" applyNumberFormat="1" applyFont="1" applyFill="1" applyBorder="1" applyAlignment="1">
      <alignment horizontal="center"/>
    </xf>
    <xf numFmtId="3" fontId="8" fillId="7" borderId="13" xfId="0" applyNumberFormat="1" applyFont="1" applyFill="1" applyBorder="1" applyAlignment="1">
      <alignment horizontal="center"/>
    </xf>
    <xf numFmtId="3" fontId="8" fillId="6" borderId="11" xfId="0" applyNumberFormat="1" applyFont="1" applyFill="1" applyBorder="1" applyAlignment="1">
      <alignment horizontal="right" indent="3"/>
    </xf>
    <xf numFmtId="165" fontId="8" fillId="7" borderId="13" xfId="0" applyNumberFormat="1" applyFont="1" applyFill="1" applyBorder="1" applyAlignment="1">
      <alignment horizontal="center"/>
    </xf>
    <xf numFmtId="3" fontId="8" fillId="7" borderId="16" xfId="0" applyNumberFormat="1" applyFont="1" applyFill="1" applyBorder="1" applyAlignment="1">
      <alignment horizontal="center"/>
    </xf>
    <xf numFmtId="3" fontId="8" fillId="6" borderId="16" xfId="0" applyNumberFormat="1" applyFont="1" applyFill="1" applyBorder="1" applyAlignment="1">
      <alignment horizontal="right" indent="3"/>
    </xf>
    <xf numFmtId="3" fontId="8" fillId="7" borderId="5" xfId="0" applyNumberFormat="1" applyFont="1" applyFill="1" applyBorder="1" applyAlignment="1">
      <alignment horizontal="center"/>
    </xf>
    <xf numFmtId="3" fontId="8" fillId="6" borderId="5" xfId="0" applyNumberFormat="1" applyFont="1" applyFill="1" applyBorder="1" applyAlignment="1">
      <alignment horizontal="right" indent="3"/>
    </xf>
    <xf numFmtId="3" fontId="9" fillId="7" borderId="0" xfId="0" applyNumberFormat="1" applyFont="1" applyFill="1" applyBorder="1" applyAlignment="1">
      <alignment vertical="center"/>
    </xf>
    <xf numFmtId="3" fontId="9" fillId="6" borderId="0" xfId="0" applyNumberFormat="1" applyFont="1" applyFill="1" applyBorder="1" applyAlignment="1">
      <alignment vertical="center"/>
    </xf>
    <xf numFmtId="165" fontId="9" fillId="6" borderId="12" xfId="0" applyNumberFormat="1" applyFont="1" applyFill="1" applyBorder="1" applyAlignment="1">
      <alignment horizontal="right" vertical="center" indent="3"/>
    </xf>
    <xf numFmtId="3" fontId="9" fillId="7" borderId="0" xfId="0" applyNumberFormat="1" applyFont="1" applyFill="1" applyBorder="1" applyAlignment="1">
      <alignment horizontal="center" vertical="center"/>
    </xf>
    <xf numFmtId="3" fontId="9" fillId="6" borderId="12" xfId="0" applyNumberFormat="1" applyFont="1" applyFill="1" applyBorder="1" applyAlignment="1">
      <alignment horizontal="right" vertical="center" indent="3"/>
    </xf>
    <xf numFmtId="165" fontId="9" fillId="7" borderId="7" xfId="0" applyNumberFormat="1" applyFont="1" applyFill="1" applyBorder="1" applyAlignment="1">
      <alignment horizontal="center" vertical="center"/>
    </xf>
    <xf numFmtId="0" fontId="8" fillId="7" borderId="0" xfId="0" applyFont="1" applyFill="1" applyBorder="1" applyAlignment="1">
      <alignment horizontal="center" vertical="top"/>
    </xf>
    <xf numFmtId="3" fontId="8" fillId="7" borderId="0" xfId="0" applyNumberFormat="1" applyFont="1" applyFill="1" applyBorder="1" applyAlignment="1">
      <alignment horizontal="right" vertical="top"/>
    </xf>
    <xf numFmtId="3" fontId="9" fillId="6" borderId="0" xfId="0" applyNumberFormat="1" applyFont="1" applyFill="1" applyBorder="1" applyAlignment="1">
      <alignment horizontal="right" vertical="top"/>
    </xf>
    <xf numFmtId="3" fontId="9" fillId="6" borderId="12" xfId="0" applyNumberFormat="1" applyFont="1" applyFill="1" applyBorder="1"/>
    <xf numFmtId="3" fontId="8" fillId="7" borderId="6" xfId="0" quotePrefix="1" applyNumberFormat="1" applyFont="1" applyFill="1" applyBorder="1"/>
    <xf numFmtId="3" fontId="9" fillId="6" borderId="6" xfId="0" applyNumberFormat="1" applyFont="1" applyFill="1" applyBorder="1"/>
    <xf numFmtId="3" fontId="8" fillId="6" borderId="6" xfId="0" applyNumberFormat="1" applyFont="1" applyFill="1" applyBorder="1" applyAlignment="1">
      <alignment vertical="center"/>
    </xf>
    <xf numFmtId="0" fontId="3" fillId="0" borderId="0" xfId="0" applyFont="1" applyFill="1" applyAlignment="1">
      <alignment horizontal="right"/>
    </xf>
    <xf numFmtId="0" fontId="21" fillId="0" borderId="0" xfId="0" applyFont="1" applyFill="1" applyAlignment="1">
      <alignment vertical="center"/>
    </xf>
    <xf numFmtId="0" fontId="3" fillId="0" borderId="0" xfId="0" applyFont="1" applyFill="1" applyAlignment="1">
      <alignment horizontal="left"/>
    </xf>
    <xf numFmtId="0" fontId="21" fillId="8" borderId="0" xfId="0" applyFont="1" applyFill="1" applyBorder="1" applyAlignment="1">
      <alignment horizontal="right" vertical="top"/>
    </xf>
    <xf numFmtId="3" fontId="8" fillId="6" borderId="11" xfId="0" applyNumberFormat="1" applyFont="1" applyFill="1" applyBorder="1" applyAlignment="1">
      <alignment horizontal="right"/>
    </xf>
    <xf numFmtId="0" fontId="0" fillId="8" borderId="0" xfId="0" applyFill="1" applyBorder="1" applyAlignment="1">
      <alignment horizontal="right"/>
    </xf>
    <xf numFmtId="0" fontId="8" fillId="8" borderId="0" xfId="0" applyFont="1" applyFill="1" applyBorder="1" applyAlignment="1">
      <alignment horizontal="right"/>
    </xf>
    <xf numFmtId="3" fontId="8" fillId="6" borderId="0" xfId="0" applyNumberFormat="1" applyFont="1" applyFill="1" applyBorder="1" applyAlignment="1">
      <alignment horizontal="right" vertical="center"/>
    </xf>
    <xf numFmtId="3" fontId="8" fillId="7" borderId="0" xfId="0" applyNumberFormat="1" applyFont="1" applyFill="1" applyBorder="1" applyAlignment="1">
      <alignment horizontal="right" vertical="center"/>
    </xf>
    <xf numFmtId="3" fontId="8" fillId="7" borderId="4" xfId="0" applyNumberFormat="1" applyFont="1" applyFill="1" applyBorder="1" applyAlignment="1">
      <alignment horizontal="right" vertical="center"/>
    </xf>
    <xf numFmtId="3" fontId="8" fillId="6" borderId="0" xfId="0" applyNumberFormat="1" applyFont="1" applyFill="1" applyBorder="1" applyAlignment="1">
      <alignment horizontal="right" vertical="top"/>
    </xf>
    <xf numFmtId="3" fontId="8" fillId="8" borderId="0" xfId="0" applyNumberFormat="1" applyFont="1" applyFill="1" applyBorder="1" applyAlignment="1">
      <alignment horizontal="right" vertical="top"/>
    </xf>
    <xf numFmtId="166" fontId="8" fillId="7" borderId="12" xfId="0" applyNumberFormat="1" applyFont="1" applyFill="1" applyBorder="1"/>
    <xf numFmtId="166" fontId="8" fillId="6" borderId="12" xfId="0" applyNumberFormat="1" applyFont="1" applyFill="1" applyBorder="1"/>
    <xf numFmtId="166" fontId="9" fillId="7" borderId="12" xfId="0" applyNumberFormat="1" applyFont="1" applyFill="1" applyBorder="1" applyAlignment="1">
      <alignment horizontal="right"/>
    </xf>
    <xf numFmtId="166" fontId="8" fillId="8" borderId="0" xfId="0" applyNumberFormat="1" applyFont="1" applyFill="1" applyBorder="1" applyAlignment="1">
      <alignment horizontal="right"/>
    </xf>
    <xf numFmtId="166" fontId="5" fillId="0" borderId="0" xfId="0" applyNumberFormat="1" applyFont="1"/>
    <xf numFmtId="166" fontId="8" fillId="7" borderId="12" xfId="0" applyNumberFormat="1" applyFont="1" applyFill="1" applyBorder="1" applyAlignment="1">
      <alignment vertical="center"/>
    </xf>
    <xf numFmtId="166" fontId="8" fillId="6" borderId="12" xfId="0" applyNumberFormat="1" applyFont="1" applyFill="1" applyBorder="1" applyAlignment="1">
      <alignment vertical="center"/>
    </xf>
    <xf numFmtId="166" fontId="8" fillId="6" borderId="12" xfId="0" applyNumberFormat="1" applyFont="1" applyFill="1" applyBorder="1" applyAlignment="1">
      <alignment horizontal="right" vertical="center"/>
    </xf>
    <xf numFmtId="166" fontId="9" fillId="7" borderId="12" xfId="0" applyNumberFormat="1" applyFont="1" applyFill="1" applyBorder="1" applyAlignment="1">
      <alignment horizontal="right" vertical="center"/>
    </xf>
    <xf numFmtId="166" fontId="36" fillId="7" borderId="12" xfId="0" applyNumberFormat="1" applyFont="1" applyFill="1" applyBorder="1" applyAlignment="1">
      <alignment horizontal="right" vertical="center"/>
    </xf>
    <xf numFmtId="166" fontId="8" fillId="6" borderId="7" xfId="0" applyNumberFormat="1" applyFont="1" applyFill="1" applyBorder="1" applyAlignment="1">
      <alignment horizontal="right" vertical="center"/>
    </xf>
    <xf numFmtId="166" fontId="9" fillId="8" borderId="0" xfId="0" applyNumberFormat="1" applyFont="1" applyFill="1" applyBorder="1" applyAlignment="1">
      <alignment horizontal="right" vertical="center"/>
    </xf>
    <xf numFmtId="0" fontId="3" fillId="0" borderId="0" xfId="0" applyFont="1" applyAlignment="1">
      <alignment vertical="center"/>
    </xf>
    <xf numFmtId="0" fontId="21" fillId="0" borderId="4" xfId="0" applyFont="1" applyFill="1" applyBorder="1" applyAlignment="1">
      <alignment horizontal="right" vertical="center"/>
    </xf>
    <xf numFmtId="3" fontId="9" fillId="6" borderId="7" xfId="0" applyNumberFormat="1" applyFont="1" applyFill="1" applyBorder="1" applyAlignment="1">
      <alignment vertical="center"/>
    </xf>
    <xf numFmtId="3" fontId="9" fillId="7" borderId="7" xfId="0" applyNumberFormat="1" applyFont="1" applyFill="1" applyBorder="1" applyAlignment="1">
      <alignment vertical="center"/>
    </xf>
    <xf numFmtId="0" fontId="21" fillId="0" borderId="4" xfId="0" applyFont="1" applyFill="1" applyBorder="1" applyAlignment="1">
      <alignment horizontal="right" vertical="top"/>
    </xf>
    <xf numFmtId="0" fontId="8" fillId="6" borderId="27" xfId="0" applyFont="1" applyFill="1" applyBorder="1" applyAlignment="1">
      <alignment horizontal="left"/>
    </xf>
    <xf numFmtId="0" fontId="8" fillId="7" borderId="11" xfId="0" applyFont="1" applyFill="1" applyBorder="1" applyAlignment="1"/>
    <xf numFmtId="0" fontId="8" fillId="7" borderId="11" xfId="0" applyFont="1" applyFill="1" applyBorder="1" applyAlignment="1">
      <alignment vertical="top"/>
    </xf>
    <xf numFmtId="0" fontId="8" fillId="7" borderId="27" xfId="0" applyFont="1" applyFill="1" applyBorder="1" applyAlignment="1">
      <alignment vertical="top"/>
    </xf>
    <xf numFmtId="3" fontId="9" fillId="6" borderId="0" xfId="0" applyNumberFormat="1" applyFont="1" applyFill="1" applyBorder="1" applyAlignment="1"/>
    <xf numFmtId="0" fontId="8" fillId="7" borderId="0" xfId="0" applyFont="1" applyFill="1" applyAlignment="1">
      <alignment horizontal="center"/>
    </xf>
    <xf numFmtId="0" fontId="8" fillId="6" borderId="28" xfId="0" applyFont="1" applyFill="1" applyBorder="1" applyAlignment="1">
      <alignment horizontal="left"/>
    </xf>
    <xf numFmtId="0" fontId="8" fillId="7" borderId="2" xfId="0" applyFont="1" applyFill="1" applyBorder="1" applyAlignment="1">
      <alignment vertical="top"/>
    </xf>
    <xf numFmtId="0" fontId="8" fillId="7" borderId="0" xfId="0" applyFont="1" applyFill="1" applyBorder="1" applyAlignment="1">
      <alignment vertical="top"/>
    </xf>
    <xf numFmtId="0" fontId="8" fillId="7" borderId="28" xfId="0" applyFont="1" applyFill="1" applyBorder="1" applyAlignment="1">
      <alignment vertical="top"/>
    </xf>
    <xf numFmtId="0" fontId="8" fillId="7" borderId="29" xfId="0" applyFont="1" applyFill="1" applyBorder="1" applyAlignment="1">
      <alignment vertical="top"/>
    </xf>
    <xf numFmtId="0" fontId="8" fillId="7" borderId="4" xfId="0" applyFont="1" applyFill="1" applyBorder="1" applyAlignment="1">
      <alignment vertical="top"/>
    </xf>
    <xf numFmtId="0" fontId="8" fillId="7" borderId="26" xfId="0" applyFont="1" applyFill="1" applyBorder="1" applyAlignment="1">
      <alignment vertical="top"/>
    </xf>
    <xf numFmtId="0" fontId="9" fillId="6" borderId="0" xfId="0" applyFont="1" applyFill="1" applyBorder="1" applyAlignment="1"/>
    <xf numFmtId="0" fontId="8" fillId="7" borderId="30" xfId="0" applyFont="1" applyFill="1" applyBorder="1" applyAlignment="1">
      <alignment horizontal="center"/>
    </xf>
    <xf numFmtId="0" fontId="29" fillId="6" borderId="31" xfId="0" applyFont="1" applyFill="1" applyBorder="1" applyAlignment="1">
      <alignment horizontal="center"/>
    </xf>
    <xf numFmtId="0" fontId="8" fillId="7" borderId="31" xfId="0" applyFont="1" applyFill="1" applyBorder="1" applyAlignment="1">
      <alignment horizontal="center"/>
    </xf>
    <xf numFmtId="0" fontId="8" fillId="7" borderId="2" xfId="0" applyFont="1" applyFill="1" applyBorder="1" applyAlignment="1">
      <alignment horizontal="center"/>
    </xf>
    <xf numFmtId="3" fontId="8" fillId="6" borderId="32" xfId="0" applyNumberFormat="1" applyFont="1" applyFill="1" applyBorder="1" applyAlignment="1">
      <alignment horizontal="center"/>
    </xf>
    <xf numFmtId="0" fontId="8" fillId="7" borderId="32" xfId="0" applyFont="1" applyFill="1" applyBorder="1" applyAlignment="1">
      <alignment horizontal="center"/>
    </xf>
    <xf numFmtId="0" fontId="8" fillId="15" borderId="32" xfId="0" applyFont="1" applyFill="1" applyBorder="1" applyAlignment="1">
      <alignment horizontal="center"/>
    </xf>
    <xf numFmtId="0" fontId="8" fillId="6" borderId="32" xfId="0" applyFont="1" applyFill="1" applyBorder="1" applyAlignment="1">
      <alignment horizontal="center" vertical="top"/>
    </xf>
    <xf numFmtId="0" fontId="8" fillId="6" borderId="32" xfId="0" applyFont="1" applyFill="1" applyBorder="1" applyAlignment="1">
      <alignment horizontal="center"/>
    </xf>
    <xf numFmtId="0" fontId="8" fillId="6" borderId="25" xfId="0" applyFont="1" applyFill="1" applyBorder="1" applyAlignment="1">
      <alignment horizontal="center" vertical="top"/>
    </xf>
    <xf numFmtId="0" fontId="8" fillId="6" borderId="25" xfId="0" applyFont="1" applyFill="1" applyBorder="1" applyAlignment="1">
      <alignment vertical="top"/>
    </xf>
    <xf numFmtId="0" fontId="8" fillId="7" borderId="25" xfId="0" applyFont="1" applyFill="1" applyBorder="1" applyAlignment="1">
      <alignment horizontal="center" vertical="top"/>
    </xf>
    <xf numFmtId="3" fontId="9" fillId="6" borderId="4" xfId="0" applyNumberFormat="1" applyFont="1" applyFill="1" applyBorder="1" applyAlignment="1">
      <alignment vertical="top"/>
    </xf>
    <xf numFmtId="3" fontId="9" fillId="6" borderId="5" xfId="0" applyNumberFormat="1" applyFont="1" applyFill="1" applyBorder="1" applyAlignment="1">
      <alignment horizontal="right"/>
    </xf>
    <xf numFmtId="165" fontId="8" fillId="7" borderId="12" xfId="0" applyNumberFormat="1" applyFont="1" applyFill="1" applyBorder="1" applyAlignment="1">
      <alignment horizontal="right" indent="2"/>
    </xf>
    <xf numFmtId="3" fontId="9" fillId="6" borderId="33" xfId="0" applyNumberFormat="1" applyFont="1" applyFill="1" applyBorder="1" applyAlignment="1">
      <alignment vertical="center"/>
    </xf>
    <xf numFmtId="165" fontId="9" fillId="7" borderId="7" xfId="0" applyNumberFormat="1" applyFont="1" applyFill="1" applyBorder="1" applyAlignment="1">
      <alignment horizontal="right" vertical="center" indent="2"/>
    </xf>
    <xf numFmtId="3" fontId="8" fillId="6" borderId="34" xfId="0" applyNumberFormat="1" applyFont="1" applyFill="1" applyBorder="1" applyAlignment="1">
      <alignment vertical="center" wrapText="1"/>
    </xf>
    <xf numFmtId="166" fontId="8" fillId="7" borderId="34" xfId="0" applyNumberFormat="1" applyFont="1" applyFill="1" applyBorder="1" applyAlignment="1">
      <alignment horizontal="right" vertical="center"/>
    </xf>
    <xf numFmtId="166" fontId="9" fillId="7" borderId="34" xfId="0" applyNumberFormat="1" applyFont="1" applyFill="1" applyBorder="1" applyAlignment="1">
      <alignment horizontal="right" vertical="center"/>
    </xf>
    <xf numFmtId="165" fontId="9" fillId="7" borderId="34" xfId="0" applyNumberFormat="1" applyFont="1" applyFill="1" applyBorder="1" applyAlignment="1">
      <alignment horizontal="center" vertical="center"/>
    </xf>
    <xf numFmtId="0" fontId="8" fillId="6" borderId="11" xfId="0" applyFont="1" applyFill="1" applyBorder="1" applyAlignment="1">
      <alignment horizontal="center" vertical="center"/>
    </xf>
    <xf numFmtId="0" fontId="8" fillId="6" borderId="0" xfId="0" applyFont="1" applyFill="1" applyBorder="1" applyAlignment="1">
      <alignment horizontal="center" vertical="center"/>
    </xf>
    <xf numFmtId="0" fontId="8" fillId="7" borderId="4" xfId="0" applyFont="1" applyFill="1" applyBorder="1" applyAlignment="1">
      <alignment horizontal="right"/>
    </xf>
    <xf numFmtId="0" fontId="8" fillId="6" borderId="4" xfId="0" applyFont="1" applyFill="1" applyBorder="1" applyAlignment="1">
      <alignment horizontal="right"/>
    </xf>
    <xf numFmtId="0" fontId="8" fillId="6" borderId="5" xfId="0" applyFont="1" applyFill="1" applyBorder="1" applyAlignment="1">
      <alignment horizontal="left"/>
    </xf>
    <xf numFmtId="165" fontId="36" fillId="6" borderId="5" xfId="0" applyNumberFormat="1" applyFont="1" applyFill="1" applyBorder="1" applyAlignment="1">
      <alignment horizontal="center"/>
    </xf>
    <xf numFmtId="166" fontId="8" fillId="0" borderId="0" xfId="0" applyNumberFormat="1" applyFont="1"/>
    <xf numFmtId="10" fontId="5" fillId="0" borderId="0" xfId="0" applyNumberFormat="1" applyFont="1"/>
    <xf numFmtId="165" fontId="9" fillId="6" borderId="5" xfId="0" applyNumberFormat="1" applyFont="1" applyFill="1" applyBorder="1" applyAlignment="1">
      <alignment horizontal="center" vertical="center"/>
    </xf>
    <xf numFmtId="166" fontId="9" fillId="7" borderId="7" xfId="0" applyNumberFormat="1" applyFont="1" applyFill="1" applyBorder="1" applyAlignment="1">
      <alignment horizontal="right" vertical="center"/>
    </xf>
    <xf numFmtId="3" fontId="8" fillId="6" borderId="11" xfId="0" applyNumberFormat="1" applyFont="1" applyFill="1" applyBorder="1" applyAlignment="1">
      <alignment horizontal="right" vertical="center"/>
    </xf>
    <xf numFmtId="3" fontId="8" fillId="7" borderId="11" xfId="0" applyNumberFormat="1" applyFont="1" applyFill="1" applyBorder="1" applyAlignment="1">
      <alignment horizontal="right" vertical="center"/>
    </xf>
    <xf numFmtId="0" fontId="8" fillId="7" borderId="11" xfId="0" applyFont="1" applyFill="1" applyBorder="1" applyAlignment="1">
      <alignment horizontal="right" vertical="center"/>
    </xf>
    <xf numFmtId="3" fontId="8" fillId="6" borderId="4" xfId="0" applyNumberFormat="1" applyFont="1" applyFill="1" applyBorder="1" applyAlignment="1">
      <alignment horizontal="right" vertical="center"/>
    </xf>
    <xf numFmtId="165" fontId="8" fillId="6" borderId="12" xfId="0" applyNumberFormat="1" applyFont="1" applyFill="1" applyBorder="1"/>
    <xf numFmtId="165" fontId="8" fillId="6" borderId="5" xfId="0" applyNumberFormat="1" applyFont="1" applyFill="1" applyBorder="1"/>
    <xf numFmtId="165" fontId="9" fillId="6" borderId="0" xfId="0" applyNumberFormat="1" applyFont="1" applyFill="1" applyBorder="1" applyAlignment="1">
      <alignment vertical="center"/>
    </xf>
    <xf numFmtId="3" fontId="52" fillId="6" borderId="0" xfId="0" applyNumberFormat="1" applyFont="1" applyFill="1" applyBorder="1" applyAlignment="1">
      <alignment vertical="center"/>
    </xf>
    <xf numFmtId="165" fontId="8" fillId="6" borderId="12" xfId="0" applyNumberFormat="1" applyFont="1" applyFill="1" applyBorder="1" applyAlignment="1">
      <alignment horizontal="right"/>
    </xf>
    <xf numFmtId="165" fontId="8" fillId="6" borderId="6" xfId="0" applyNumberFormat="1" applyFont="1" applyFill="1" applyBorder="1" applyAlignment="1">
      <alignment horizontal="right"/>
    </xf>
    <xf numFmtId="0" fontId="80" fillId="0" borderId="0" xfId="0" applyFont="1"/>
    <xf numFmtId="165" fontId="9" fillId="6" borderId="0" xfId="0" applyNumberFormat="1" applyFont="1" applyFill="1" applyBorder="1" applyAlignment="1">
      <alignment horizontal="right" vertical="center"/>
    </xf>
    <xf numFmtId="3" fontId="9" fillId="7" borderId="5" xfId="0" applyNumberFormat="1" applyFont="1" applyFill="1" applyBorder="1" applyAlignment="1">
      <alignment horizontal="right" vertical="center"/>
    </xf>
    <xf numFmtId="0" fontId="81" fillId="0" borderId="0" xfId="0" applyFont="1"/>
    <xf numFmtId="0" fontId="3" fillId="0" borderId="0" xfId="0" applyFont="1" applyAlignment="1"/>
    <xf numFmtId="0" fontId="5" fillId="0" borderId="0" xfId="0" applyFont="1" applyBorder="1" applyAlignment="1">
      <alignment vertical="top"/>
    </xf>
    <xf numFmtId="0" fontId="67" fillId="0" borderId="0" xfId="29" applyFont="1"/>
    <xf numFmtId="2" fontId="5" fillId="0" borderId="0" xfId="29" applyNumberFormat="1" applyFont="1"/>
    <xf numFmtId="0" fontId="53" fillId="0" borderId="0" xfId="29" applyFont="1"/>
    <xf numFmtId="0" fontId="53" fillId="7" borderId="0" xfId="0" applyFont="1" applyFill="1" applyBorder="1" applyAlignment="1">
      <alignment horizontal="right" vertical="center"/>
    </xf>
    <xf numFmtId="165" fontId="53" fillId="6" borderId="0" xfId="0" applyNumberFormat="1" applyFont="1" applyFill="1" applyBorder="1" applyAlignment="1">
      <alignment horizontal="right" vertical="center"/>
    </xf>
    <xf numFmtId="0" fontId="83" fillId="7" borderId="0" xfId="0" applyFont="1" applyFill="1" applyBorder="1" applyAlignment="1">
      <alignment horizontal="right" vertical="center"/>
    </xf>
    <xf numFmtId="0" fontId="84" fillId="7" borderId="0" xfId="0" applyFont="1" applyFill="1" applyBorder="1" applyAlignment="1">
      <alignment horizontal="right" vertical="center"/>
    </xf>
    <xf numFmtId="0" fontId="68" fillId="7" borderId="0" xfId="0" applyFont="1" applyFill="1" applyBorder="1" applyAlignment="1">
      <alignment horizontal="right" vertical="top"/>
    </xf>
    <xf numFmtId="3" fontId="68" fillId="7" borderId="12" xfId="0" applyNumberFormat="1" applyFont="1" applyFill="1" applyBorder="1" applyAlignment="1">
      <alignment horizontal="right"/>
    </xf>
    <xf numFmtId="3" fontId="68" fillId="7" borderId="6" xfId="0" applyNumberFormat="1" applyFont="1" applyFill="1" applyBorder="1" applyAlignment="1">
      <alignment horizontal="right"/>
    </xf>
    <xf numFmtId="3" fontId="69" fillId="7" borderId="6" xfId="0" applyNumberFormat="1" applyFont="1" applyFill="1" applyBorder="1" applyAlignment="1">
      <alignment horizontal="right" vertical="center"/>
    </xf>
    <xf numFmtId="165" fontId="68" fillId="7" borderId="7" xfId="0" applyNumberFormat="1" applyFont="1" applyFill="1" applyBorder="1" applyAlignment="1">
      <alignment horizontal="right" vertical="center"/>
    </xf>
    <xf numFmtId="3" fontId="69" fillId="7" borderId="0" xfId="0" applyNumberFormat="1" applyFont="1" applyFill="1" applyBorder="1" applyAlignment="1">
      <alignment horizontal="right" vertical="center"/>
    </xf>
    <xf numFmtId="3" fontId="68" fillId="0" borderId="0" xfId="0" applyNumberFormat="1" applyFont="1" applyFill="1" applyBorder="1" applyAlignment="1">
      <alignment horizontal="right" vertical="top"/>
    </xf>
    <xf numFmtId="165" fontId="68" fillId="7" borderId="3" xfId="0" applyNumberFormat="1" applyFont="1" applyFill="1" applyBorder="1" applyAlignment="1">
      <alignment horizontal="right" vertical="center"/>
    </xf>
    <xf numFmtId="3" fontId="68" fillId="6" borderId="5" xfId="0" applyNumberFormat="1" applyFont="1" applyFill="1" applyBorder="1" applyAlignment="1">
      <alignment horizontal="right"/>
    </xf>
    <xf numFmtId="3" fontId="68" fillId="7" borderId="5" xfId="0" applyNumberFormat="1" applyFont="1" applyFill="1" applyBorder="1" applyAlignment="1">
      <alignment horizontal="right"/>
    </xf>
    <xf numFmtId="165" fontId="68" fillId="6" borderId="35" xfId="0" applyNumberFormat="1" applyFont="1" applyFill="1" applyBorder="1" applyAlignment="1">
      <alignment horizontal="right" vertical="top"/>
    </xf>
    <xf numFmtId="0" fontId="68" fillId="7" borderId="35" xfId="0" applyFont="1" applyFill="1" applyBorder="1" applyAlignment="1">
      <alignment horizontal="right" vertical="top"/>
    </xf>
    <xf numFmtId="165" fontId="8" fillId="6" borderId="35" xfId="0" applyNumberFormat="1" applyFont="1" applyFill="1" applyBorder="1" applyAlignment="1">
      <alignment horizontal="right" vertical="top"/>
    </xf>
    <xf numFmtId="0" fontId="8" fillId="7" borderId="35" xfId="0" applyFont="1" applyFill="1" applyBorder="1" applyAlignment="1">
      <alignment horizontal="right" vertical="top"/>
    </xf>
    <xf numFmtId="165" fontId="84" fillId="6" borderId="0" xfId="0" applyNumberFormat="1" applyFont="1" applyFill="1" applyBorder="1" applyAlignment="1">
      <alignment horizontal="right" vertical="top"/>
    </xf>
    <xf numFmtId="0" fontId="0" fillId="0" borderId="4" xfId="0" applyBorder="1" applyAlignment="1">
      <alignment wrapText="1"/>
    </xf>
    <xf numFmtId="0" fontId="0" fillId="0" borderId="0" xfId="0" applyAlignment="1">
      <alignment wrapText="1"/>
    </xf>
    <xf numFmtId="0" fontId="9" fillId="7" borderId="0" xfId="0" applyFont="1" applyFill="1" applyBorder="1" applyAlignment="1">
      <alignment horizontal="left" vertical="center"/>
    </xf>
    <xf numFmtId="0" fontId="21" fillId="0" borderId="0" xfId="0" applyFont="1" applyFill="1" applyBorder="1" applyAlignment="1">
      <alignment horizontal="left" vertical="top"/>
    </xf>
    <xf numFmtId="0" fontId="21" fillId="0" borderId="0" xfId="0" applyFont="1" applyFill="1" applyAlignment="1">
      <alignment horizontal="right"/>
    </xf>
    <xf numFmtId="0" fontId="3" fillId="0" borderId="4" xfId="0" applyFont="1" applyFill="1" applyBorder="1" applyAlignment="1">
      <alignment horizontal="center"/>
    </xf>
    <xf numFmtId="165" fontId="5" fillId="7" borderId="5" xfId="0" applyNumberFormat="1" applyFont="1" applyFill="1" applyBorder="1" applyAlignment="1">
      <alignment horizontal="center" vertical="center"/>
    </xf>
    <xf numFmtId="165" fontId="5" fillId="6" borderId="5" xfId="0" applyNumberFormat="1" applyFont="1" applyFill="1" applyBorder="1" applyAlignment="1">
      <alignment horizontal="center" vertical="center"/>
    </xf>
    <xf numFmtId="165" fontId="5" fillId="7" borderId="6" xfId="0" applyNumberFormat="1" applyFont="1" applyFill="1" applyBorder="1" applyAlignment="1">
      <alignment horizontal="center" vertical="center"/>
    </xf>
    <xf numFmtId="165" fontId="5" fillId="6" borderId="6" xfId="0" applyNumberFormat="1" applyFont="1" applyFill="1" applyBorder="1" applyAlignment="1">
      <alignment horizontal="center" vertical="center"/>
    </xf>
    <xf numFmtId="165" fontId="5" fillId="7" borderId="13" xfId="0" applyNumberFormat="1" applyFont="1" applyFill="1" applyBorder="1" applyAlignment="1">
      <alignment horizontal="center" vertical="center"/>
    </xf>
    <xf numFmtId="165" fontId="5" fillId="6" borderId="13" xfId="0" applyNumberFormat="1" applyFont="1" applyFill="1" applyBorder="1" applyAlignment="1">
      <alignment horizontal="center" vertical="center"/>
    </xf>
    <xf numFmtId="3" fontId="20" fillId="7" borderId="7" xfId="0" quotePrefix="1" applyNumberFormat="1" applyFont="1" applyFill="1" applyBorder="1" applyAlignment="1">
      <alignment horizontal="center" vertical="center"/>
    </xf>
    <xf numFmtId="3" fontId="20" fillId="11" borderId="7" xfId="0" quotePrefix="1" applyNumberFormat="1" applyFont="1" applyFill="1" applyBorder="1" applyAlignment="1">
      <alignment horizontal="center" vertical="center"/>
    </xf>
    <xf numFmtId="0" fontId="20" fillId="13" borderId="7" xfId="0" applyNumberFormat="1" applyFont="1" applyFill="1" applyBorder="1" applyAlignment="1">
      <alignment horizontal="center" vertical="center"/>
    </xf>
    <xf numFmtId="1" fontId="5" fillId="4" borderId="0" xfId="0" applyNumberFormat="1" applyFont="1" applyFill="1" applyAlignment="1">
      <alignment horizontal="left"/>
    </xf>
    <xf numFmtId="1" fontId="5" fillId="4" borderId="0" xfId="0" applyNumberFormat="1" applyFont="1" applyFill="1" applyAlignment="1"/>
    <xf numFmtId="3" fontId="5" fillId="0" borderId="0" xfId="0" applyNumberFormat="1" applyFont="1" applyAlignment="1"/>
    <xf numFmtId="1" fontId="5" fillId="0" borderId="0" xfId="0" applyNumberFormat="1" applyFont="1" applyAlignment="1"/>
    <xf numFmtId="0" fontId="64" fillId="0" borderId="0" xfId="0" applyFont="1" applyAlignment="1">
      <alignment horizontal="left"/>
    </xf>
    <xf numFmtId="0" fontId="64" fillId="0" borderId="0" xfId="0" applyFont="1" applyAlignment="1"/>
    <xf numFmtId="0" fontId="66" fillId="0" borderId="0" xfId="0" applyFont="1" applyAlignment="1"/>
    <xf numFmtId="0" fontId="0" fillId="0" borderId="0" xfId="0" applyFont="1" applyAlignment="1"/>
    <xf numFmtId="3" fontId="5" fillId="0" borderId="0" xfId="0" applyNumberFormat="1" applyFont="1" applyFill="1"/>
    <xf numFmtId="0" fontId="20" fillId="0" borderId="0" xfId="0" applyFont="1" applyFill="1" applyAlignment="1">
      <alignment horizontal="left"/>
    </xf>
    <xf numFmtId="0" fontId="5" fillId="0" borderId="0" xfId="0" applyFont="1" applyFill="1" applyAlignment="1">
      <alignment wrapText="1"/>
    </xf>
    <xf numFmtId="0" fontId="20" fillId="0" borderId="0" xfId="0" applyFont="1" applyFill="1" applyAlignment="1">
      <alignment wrapText="1"/>
    </xf>
    <xf numFmtId="0" fontId="20" fillId="0" borderId="0" xfId="0" applyFont="1" applyFill="1" applyAlignment="1">
      <alignment horizontal="right"/>
    </xf>
    <xf numFmtId="10" fontId="20" fillId="0" borderId="0" xfId="0" applyNumberFormat="1" applyFont="1" applyFill="1" applyAlignment="1">
      <alignment horizontal="center"/>
    </xf>
    <xf numFmtId="0" fontId="64" fillId="0" borderId="0" xfId="0" applyFont="1" applyFill="1" applyAlignment="1">
      <alignment horizontal="center"/>
    </xf>
    <xf numFmtId="10" fontId="64" fillId="0" borderId="0" xfId="0" applyNumberFormat="1" applyFont="1" applyFill="1" applyAlignment="1">
      <alignment horizontal="center"/>
    </xf>
    <xf numFmtId="3" fontId="20" fillId="0" borderId="0" xfId="0" applyNumberFormat="1" applyFont="1" applyFill="1"/>
    <xf numFmtId="10" fontId="20" fillId="0" borderId="0" xfId="0" applyNumberFormat="1" applyFont="1" applyFill="1"/>
    <xf numFmtId="166" fontId="20" fillId="0" borderId="0" xfId="0" applyNumberFormat="1" applyFont="1" applyFill="1"/>
    <xf numFmtId="0" fontId="8" fillId="0" borderId="0" xfId="0" applyFont="1" applyAlignment="1">
      <alignment horizontal="center"/>
    </xf>
    <xf numFmtId="0" fontId="8" fillId="0" borderId="0" xfId="0" applyFont="1" applyAlignment="1"/>
    <xf numFmtId="0" fontId="9" fillId="0" borderId="0" xfId="0" applyFont="1" applyBorder="1" applyAlignment="1">
      <alignment horizontal="left"/>
    </xf>
    <xf numFmtId="0" fontId="8" fillId="0" borderId="0" xfId="0" applyFont="1" applyFill="1" applyAlignment="1">
      <alignment horizontal="center"/>
    </xf>
    <xf numFmtId="0" fontId="8" fillId="0" borderId="0" xfId="0" applyFont="1" applyFill="1" applyAlignment="1"/>
    <xf numFmtId="0" fontId="9" fillId="0" borderId="0" xfId="0" applyFont="1" applyFill="1" applyAlignment="1">
      <alignment horizontal="right"/>
    </xf>
    <xf numFmtId="0" fontId="3" fillId="0" borderId="0" xfId="0" applyFont="1" applyFill="1" applyAlignment="1"/>
    <xf numFmtId="0" fontId="53" fillId="9" borderId="15" xfId="0" applyFont="1" applyFill="1" applyBorder="1"/>
    <xf numFmtId="0" fontId="19" fillId="9" borderId="0" xfId="0" applyFont="1" applyFill="1"/>
    <xf numFmtId="0" fontId="58" fillId="9" borderId="0" xfId="0" applyFont="1" applyFill="1" applyAlignment="1">
      <alignment horizontal="right"/>
    </xf>
    <xf numFmtId="0" fontId="21" fillId="4" borderId="4" xfId="0" applyFont="1" applyFill="1" applyBorder="1" applyAlignment="1">
      <alignment vertical="top"/>
    </xf>
    <xf numFmtId="0" fontId="3" fillId="4" borderId="4" xfId="0" applyFont="1" applyFill="1" applyBorder="1"/>
    <xf numFmtId="0" fontId="9" fillId="6" borderId="0" xfId="0" applyFont="1" applyFill="1" applyBorder="1" applyAlignment="1">
      <alignment vertical="center" wrapText="1"/>
    </xf>
    <xf numFmtId="0" fontId="9" fillId="7" borderId="0" xfId="0" applyFont="1" applyFill="1" applyBorder="1" applyAlignment="1">
      <alignment vertical="center" wrapText="1"/>
    </xf>
    <xf numFmtId="0" fontId="8" fillId="6"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0" xfId="0" applyFont="1" applyFill="1" applyBorder="1" applyAlignment="1">
      <alignment horizontal="right" vertical="center" wrapText="1"/>
    </xf>
    <xf numFmtId="0" fontId="9" fillId="6" borderId="4" xfId="0" applyFont="1" applyFill="1" applyBorder="1" applyAlignment="1">
      <alignment horizontal="left"/>
    </xf>
    <xf numFmtId="0" fontId="9" fillId="7" borderId="4" xfId="0" applyFont="1" applyFill="1" applyBorder="1" applyAlignment="1">
      <alignment horizontal="left"/>
    </xf>
    <xf numFmtId="0" fontId="9" fillId="6" borderId="0" xfId="0" applyFont="1" applyFill="1" applyBorder="1" applyAlignment="1">
      <alignment horizontal="left" vertical="center" wrapText="1"/>
    </xf>
    <xf numFmtId="0" fontId="9" fillId="7" borderId="12" xfId="0" applyFont="1" applyFill="1" applyBorder="1" applyAlignment="1">
      <alignment horizontal="left" vertical="center"/>
    </xf>
    <xf numFmtId="3" fontId="8" fillId="6" borderId="5" xfId="0" applyNumberFormat="1" applyFont="1" applyFill="1" applyBorder="1" applyAlignment="1">
      <alignment horizontal="right" vertical="center"/>
    </xf>
    <xf numFmtId="3" fontId="8" fillId="7" borderId="5" xfId="0" applyNumberFormat="1" applyFont="1" applyFill="1" applyBorder="1" applyAlignment="1">
      <alignment horizontal="right" vertical="center"/>
    </xf>
    <xf numFmtId="0" fontId="8" fillId="7" borderId="6" xfId="0" applyFont="1" applyFill="1" applyBorder="1" applyAlignment="1">
      <alignment horizontal="left" vertical="center"/>
    </xf>
    <xf numFmtId="3" fontId="8" fillId="7" borderId="6" xfId="0" applyNumberFormat="1" applyFont="1" applyFill="1" applyBorder="1" applyAlignment="1">
      <alignment vertical="center"/>
    </xf>
    <xf numFmtId="0" fontId="9" fillId="6" borderId="13" xfId="0" applyFont="1" applyFill="1" applyBorder="1" applyAlignment="1">
      <alignment horizontal="left" vertical="center" wrapText="1"/>
    </xf>
    <xf numFmtId="0" fontId="9" fillId="7" borderId="36" xfId="0" applyFont="1" applyFill="1" applyBorder="1" applyAlignment="1">
      <alignment horizontal="left" vertical="center"/>
    </xf>
    <xf numFmtId="0" fontId="9" fillId="6" borderId="28" xfId="0" applyFont="1" applyFill="1" applyBorder="1" applyAlignment="1">
      <alignment horizontal="left" vertical="center"/>
    </xf>
    <xf numFmtId="3" fontId="8" fillId="7" borderId="6" xfId="0" applyNumberFormat="1" applyFont="1" applyFill="1" applyBorder="1" applyAlignment="1">
      <alignment horizontal="right" vertical="center"/>
    </xf>
    <xf numFmtId="3" fontId="8" fillId="6" borderId="6" xfId="0" applyNumberFormat="1" applyFont="1" applyFill="1" applyBorder="1" applyAlignment="1">
      <alignment horizontal="right" vertical="center"/>
    </xf>
    <xf numFmtId="0" fontId="9" fillId="6" borderId="5" xfId="0" applyFont="1" applyFill="1" applyBorder="1" applyAlignment="1">
      <alignment horizontal="left" vertical="center"/>
    </xf>
    <xf numFmtId="0" fontId="9" fillId="6" borderId="6" xfId="0" applyFont="1" applyFill="1" applyBorder="1" applyAlignment="1">
      <alignment horizontal="left" vertical="center"/>
    </xf>
    <xf numFmtId="0" fontId="9" fillId="7" borderId="6" xfId="0" applyFont="1" applyFill="1" applyBorder="1" applyAlignment="1">
      <alignment horizontal="left" vertical="center"/>
    </xf>
    <xf numFmtId="0" fontId="36" fillId="6" borderId="0" xfId="0" applyFont="1" applyFill="1" applyBorder="1" applyAlignment="1">
      <alignment horizontal="left" vertical="center" wrapText="1"/>
    </xf>
    <xf numFmtId="0" fontId="36" fillId="7" borderId="36" xfId="0" applyFont="1" applyFill="1" applyBorder="1" applyAlignment="1">
      <alignment horizontal="left" vertical="center" wrapText="1"/>
    </xf>
    <xf numFmtId="3" fontId="36" fillId="6" borderId="6" xfId="0" applyNumberFormat="1" applyFont="1" applyFill="1" applyBorder="1" applyAlignment="1">
      <alignment vertical="center"/>
    </xf>
    <xf numFmtId="3" fontId="36" fillId="7" borderId="6" xfId="0" applyNumberFormat="1" applyFont="1" applyFill="1" applyBorder="1" applyAlignment="1">
      <alignment vertical="center"/>
    </xf>
    <xf numFmtId="0" fontId="36" fillId="7" borderId="36" xfId="0" applyFont="1" applyFill="1" applyBorder="1" applyAlignment="1">
      <alignment vertical="center" wrapText="1"/>
    </xf>
    <xf numFmtId="0" fontId="36" fillId="6" borderId="5" xfId="0" applyFont="1" applyFill="1" applyBorder="1" applyAlignment="1">
      <alignment vertical="center" wrapText="1"/>
    </xf>
    <xf numFmtId="0" fontId="9" fillId="6" borderId="6" xfId="0" applyFont="1" applyFill="1" applyBorder="1" applyAlignment="1">
      <alignment vertical="center"/>
    </xf>
    <xf numFmtId="0" fontId="9" fillId="7" borderId="6" xfId="0" applyFont="1" applyFill="1" applyBorder="1" applyAlignment="1">
      <alignment vertical="center"/>
    </xf>
    <xf numFmtId="0" fontId="9" fillId="6" borderId="7" xfId="0" applyFont="1" applyFill="1" applyBorder="1" applyAlignment="1">
      <alignment vertical="center"/>
    </xf>
    <xf numFmtId="0" fontId="9" fillId="7" borderId="7" xfId="0" applyFont="1" applyFill="1" applyBorder="1" applyAlignment="1">
      <alignment vertical="center"/>
    </xf>
    <xf numFmtId="3" fontId="20" fillId="0" borderId="0" xfId="0" quotePrefix="1" applyNumberFormat="1" applyFont="1" applyFill="1"/>
    <xf numFmtId="3" fontId="5" fillId="0" borderId="0" xfId="0" applyNumberFormat="1" applyFont="1" applyFill="1" applyAlignment="1">
      <alignment horizontal="center"/>
    </xf>
    <xf numFmtId="3" fontId="20" fillId="0" borderId="0" xfId="0" applyNumberFormat="1" applyFont="1" applyFill="1" applyAlignment="1">
      <alignment horizontal="center"/>
    </xf>
    <xf numFmtId="9" fontId="9" fillId="7" borderId="11" xfId="0" applyNumberFormat="1" applyFont="1" applyFill="1" applyBorder="1" applyAlignment="1">
      <alignment horizontal="right" wrapText="1"/>
    </xf>
    <xf numFmtId="9" fontId="9" fillId="6" borderId="11" xfId="0" applyNumberFormat="1" applyFont="1" applyFill="1" applyBorder="1" applyAlignment="1">
      <alignment horizontal="right" wrapText="1"/>
    </xf>
    <xf numFmtId="9" fontId="8" fillId="6" borderId="11" xfId="0" applyNumberFormat="1" applyFont="1" applyFill="1" applyBorder="1" applyAlignment="1">
      <alignment horizontal="center" vertical="center" wrapText="1"/>
    </xf>
    <xf numFmtId="9" fontId="8" fillId="7" borderId="11" xfId="0" applyNumberFormat="1" applyFont="1" applyFill="1" applyBorder="1" applyAlignment="1">
      <alignment horizontal="center" vertical="center" wrapText="1"/>
    </xf>
    <xf numFmtId="9" fontId="8" fillId="7" borderId="0" xfId="0" applyNumberFormat="1" applyFont="1" applyFill="1" applyBorder="1" applyAlignment="1">
      <alignment horizontal="right" wrapText="1"/>
    </xf>
    <xf numFmtId="9" fontId="8" fillId="6" borderId="0" xfId="0" applyNumberFormat="1" applyFont="1" applyFill="1" applyBorder="1" applyAlignment="1">
      <alignment horizontal="right" wrapText="1"/>
    </xf>
    <xf numFmtId="9" fontId="9" fillId="7" borderId="0" xfId="0" applyNumberFormat="1" applyFont="1" applyFill="1" applyBorder="1" applyAlignment="1">
      <alignment horizontal="right" wrapText="1"/>
    </xf>
    <xf numFmtId="9" fontId="8" fillId="6" borderId="0" xfId="0" applyNumberFormat="1" applyFont="1" applyFill="1" applyBorder="1" applyAlignment="1">
      <alignment horizontal="center" vertical="center" wrapText="1"/>
    </xf>
    <xf numFmtId="9" fontId="8" fillId="7" borderId="0" xfId="0" applyNumberFormat="1" applyFont="1" applyFill="1" applyBorder="1" applyAlignment="1">
      <alignment horizontal="center" vertical="center" wrapText="1"/>
    </xf>
    <xf numFmtId="3" fontId="8" fillId="7" borderId="0" xfId="0" applyNumberFormat="1" applyFont="1" applyFill="1" applyBorder="1" applyAlignment="1">
      <alignment horizontal="center" vertical="center"/>
    </xf>
    <xf numFmtId="0" fontId="8" fillId="6" borderId="4" xfId="0" applyFont="1" applyFill="1" applyBorder="1" applyAlignment="1">
      <alignment horizontal="center" vertical="center"/>
    </xf>
    <xf numFmtId="3" fontId="8" fillId="7" borderId="4" xfId="0" applyNumberFormat="1" applyFont="1" applyFill="1" applyBorder="1" applyAlignment="1">
      <alignment horizontal="center" vertical="center"/>
    </xf>
    <xf numFmtId="166" fontId="9" fillId="7" borderId="5" xfId="0" applyNumberFormat="1" applyFont="1" applyFill="1" applyBorder="1" applyAlignment="1">
      <alignment horizontal="right"/>
    </xf>
    <xf numFmtId="166" fontId="9" fillId="7" borderId="6" xfId="0" applyNumberFormat="1" applyFont="1" applyFill="1" applyBorder="1" applyAlignment="1">
      <alignment horizontal="right"/>
    </xf>
    <xf numFmtId="166" fontId="9" fillId="7" borderId="6" xfId="0" applyNumberFormat="1" applyFont="1" applyFill="1" applyBorder="1" applyAlignment="1">
      <alignment horizontal="right" vertical="center"/>
    </xf>
    <xf numFmtId="166" fontId="9" fillId="6" borderId="6" xfId="0" applyNumberFormat="1" applyFont="1" applyFill="1" applyBorder="1" applyAlignment="1">
      <alignment horizontal="right" vertical="center"/>
    </xf>
    <xf numFmtId="165" fontId="9" fillId="6" borderId="7" xfId="0" applyNumberFormat="1" applyFont="1" applyFill="1" applyBorder="1" applyAlignment="1">
      <alignment horizontal="center" vertical="center"/>
    </xf>
    <xf numFmtId="3" fontId="8" fillId="4" borderId="8" xfId="0" applyNumberFormat="1" applyFont="1" applyFill="1" applyBorder="1" applyAlignment="1">
      <alignment horizontal="right" vertical="top"/>
    </xf>
    <xf numFmtId="0" fontId="85" fillId="0" borderId="0" xfId="0" quotePrefix="1" applyFont="1" applyAlignment="1">
      <alignment horizontal="right"/>
    </xf>
    <xf numFmtId="0" fontId="85" fillId="0" borderId="0" xfId="12" applyFont="1"/>
    <xf numFmtId="3" fontId="21" fillId="4" borderId="4" xfId="0" applyNumberFormat="1" applyFont="1" applyFill="1" applyBorder="1" applyAlignment="1">
      <alignment horizontal="left" vertical="top"/>
    </xf>
    <xf numFmtId="3" fontId="8" fillId="10" borderId="0" xfId="0" applyNumberFormat="1" applyFont="1" applyFill="1" applyBorder="1" applyAlignment="1">
      <alignment horizontal="right"/>
    </xf>
    <xf numFmtId="0" fontId="8" fillId="10" borderId="4" xfId="0" applyFont="1" applyFill="1" applyBorder="1" applyAlignment="1">
      <alignment horizontal="center" vertical="top"/>
    </xf>
    <xf numFmtId="3" fontId="8" fillId="10" borderId="4" xfId="0" applyNumberFormat="1" applyFont="1" applyFill="1" applyBorder="1" applyAlignment="1">
      <alignment horizontal="right" vertical="top"/>
    </xf>
    <xf numFmtId="165" fontId="8" fillId="10" borderId="5" xfId="0" applyNumberFormat="1" applyFont="1" applyFill="1" applyBorder="1" applyAlignment="1">
      <alignment horizontal="right"/>
    </xf>
    <xf numFmtId="166" fontId="52" fillId="7" borderId="5" xfId="0" applyNumberFormat="1" applyFont="1" applyFill="1" applyBorder="1" applyAlignment="1">
      <alignment horizontal="right"/>
    </xf>
    <xf numFmtId="165" fontId="52" fillId="10" borderId="5" xfId="0" applyNumberFormat="1" applyFont="1" applyFill="1" applyBorder="1" applyAlignment="1">
      <alignment horizontal="right"/>
    </xf>
    <xf numFmtId="165" fontId="9" fillId="10" borderId="7" xfId="0" applyNumberFormat="1" applyFont="1" applyFill="1" applyBorder="1" applyAlignment="1">
      <alignment horizontal="right" vertical="center"/>
    </xf>
    <xf numFmtId="0" fontId="19" fillId="4" borderId="0" xfId="0" applyFont="1" applyFill="1" applyBorder="1"/>
    <xf numFmtId="165" fontId="8" fillId="7" borderId="11" xfId="0" applyNumberFormat="1" applyFont="1" applyFill="1" applyBorder="1" applyAlignment="1">
      <alignment horizontal="center"/>
    </xf>
    <xf numFmtId="0" fontId="36" fillId="6" borderId="11" xfId="0" applyFont="1" applyFill="1" applyBorder="1" applyAlignment="1">
      <alignment horizontal="right"/>
    </xf>
    <xf numFmtId="165" fontId="8" fillId="7" borderId="0" xfId="0" applyNumberFormat="1" applyFont="1" applyFill="1" applyBorder="1" applyAlignment="1">
      <alignment horizontal="center"/>
    </xf>
    <xf numFmtId="0" fontId="36" fillId="6" borderId="0" xfId="0" applyFont="1" applyFill="1" applyBorder="1" applyAlignment="1">
      <alignment horizontal="center"/>
    </xf>
    <xf numFmtId="165" fontId="8" fillId="7" borderId="4" xfId="0" applyNumberFormat="1" applyFont="1" applyFill="1" applyBorder="1" applyAlignment="1">
      <alignment horizontal="center" vertical="top"/>
    </xf>
    <xf numFmtId="0" fontId="36" fillId="6" borderId="4" xfId="0" applyFont="1" applyFill="1" applyBorder="1" applyAlignment="1">
      <alignment horizontal="center" vertical="top"/>
    </xf>
    <xf numFmtId="3" fontId="36" fillId="6" borderId="12" xfId="0" applyNumberFormat="1" applyFont="1" applyFill="1" applyBorder="1"/>
    <xf numFmtId="3" fontId="36" fillId="6" borderId="6" xfId="0" applyNumberFormat="1" applyFont="1" applyFill="1" applyBorder="1"/>
    <xf numFmtId="165" fontId="8" fillId="7" borderId="6" xfId="0" applyNumberFormat="1" applyFont="1" applyFill="1" applyBorder="1" applyAlignment="1">
      <alignment horizontal="center" vertical="center"/>
    </xf>
    <xf numFmtId="0" fontId="9" fillId="6" borderId="7" xfId="0" applyFont="1" applyFill="1" applyBorder="1" applyAlignment="1">
      <alignment horizontal="left" vertical="center"/>
    </xf>
    <xf numFmtId="3" fontId="52" fillId="6" borderId="7" xfId="0" applyNumberFormat="1" applyFont="1" applyFill="1" applyBorder="1" applyAlignment="1">
      <alignment vertical="center"/>
    </xf>
    <xf numFmtId="0" fontId="5" fillId="0" borderId="0" xfId="0" applyNumberFormat="1" applyFont="1" applyBorder="1"/>
    <xf numFmtId="0" fontId="8" fillId="6" borderId="5" xfId="0" applyFont="1" applyFill="1" applyBorder="1" applyAlignment="1">
      <alignment wrapText="1"/>
    </xf>
    <xf numFmtId="165" fontId="8" fillId="7" borderId="5" xfId="0" applyNumberFormat="1" applyFont="1" applyFill="1" applyBorder="1"/>
    <xf numFmtId="0" fontId="36" fillId="6" borderId="5" xfId="0" applyFont="1" applyFill="1" applyBorder="1" applyAlignment="1">
      <alignment wrapText="1"/>
    </xf>
    <xf numFmtId="3" fontId="36" fillId="7" borderId="5" xfId="0" applyNumberFormat="1" applyFont="1" applyFill="1" applyBorder="1" applyAlignment="1">
      <alignment horizontal="right"/>
    </xf>
    <xf numFmtId="3" fontId="36" fillId="6" borderId="5" xfId="0" applyNumberFormat="1" applyFont="1" applyFill="1" applyBorder="1" applyAlignment="1">
      <alignment horizontal="right"/>
    </xf>
    <xf numFmtId="3" fontId="36" fillId="6" borderId="5" xfId="0" applyNumberFormat="1" applyFont="1" applyFill="1" applyBorder="1"/>
    <xf numFmtId="165" fontId="36" fillId="7" borderId="5" xfId="0" applyNumberFormat="1" applyFont="1" applyFill="1" applyBorder="1"/>
    <xf numFmtId="0" fontId="9" fillId="6" borderId="0" xfId="0" applyFont="1" applyFill="1" applyBorder="1" applyAlignment="1">
      <alignment vertical="center"/>
    </xf>
    <xf numFmtId="165" fontId="9" fillId="7" borderId="5" xfId="0" applyNumberFormat="1" applyFont="1" applyFill="1" applyBorder="1" applyAlignment="1">
      <alignment vertical="center"/>
    </xf>
    <xf numFmtId="165" fontId="8" fillId="7" borderId="5" xfId="0" applyNumberFormat="1" applyFont="1" applyFill="1" applyBorder="1" applyAlignment="1">
      <alignment horizontal="right"/>
    </xf>
    <xf numFmtId="165" fontId="8" fillId="6" borderId="5" xfId="0" applyNumberFormat="1" applyFont="1" applyFill="1" applyBorder="1" applyAlignment="1">
      <alignment horizontal="right"/>
    </xf>
    <xf numFmtId="165" fontId="8" fillId="7" borderId="6" xfId="0" applyNumberFormat="1" applyFont="1" applyFill="1" applyBorder="1" applyAlignment="1">
      <alignment horizontal="right"/>
    </xf>
    <xf numFmtId="165" fontId="9" fillId="7" borderId="0" xfId="0" applyNumberFormat="1" applyFont="1" applyFill="1" applyBorder="1" applyAlignment="1">
      <alignment horizontal="right" vertical="center"/>
    </xf>
    <xf numFmtId="0" fontId="21" fillId="4" borderId="0" xfId="0" applyFont="1" applyFill="1" applyAlignment="1">
      <alignment horizontal="center"/>
    </xf>
    <xf numFmtId="0" fontId="21" fillId="0" borderId="4" xfId="0" applyFont="1" applyBorder="1"/>
    <xf numFmtId="0" fontId="9" fillId="7" borderId="11" xfId="0" applyFont="1" applyFill="1" applyBorder="1" applyAlignment="1">
      <alignment horizontal="left" vertical="center"/>
    </xf>
    <xf numFmtId="0" fontId="9" fillId="11" borderId="11" xfId="0" applyFont="1" applyFill="1" applyBorder="1" applyAlignment="1" applyProtection="1">
      <alignment vertical="center"/>
    </xf>
    <xf numFmtId="0" fontId="8" fillId="11" borderId="11" xfId="0" applyFont="1" applyFill="1" applyBorder="1" applyProtection="1"/>
    <xf numFmtId="0" fontId="8" fillId="11" borderId="11" xfId="0" applyFont="1" applyFill="1" applyBorder="1" applyAlignment="1" applyProtection="1">
      <alignment horizontal="center"/>
    </xf>
    <xf numFmtId="0" fontId="9" fillId="6" borderId="0" xfId="0" applyFont="1" applyFill="1" applyBorder="1" applyAlignment="1">
      <alignment horizontal="center" vertical="center" wrapText="1"/>
    </xf>
    <xf numFmtId="0" fontId="9" fillId="13" borderId="11" xfId="0" applyFont="1" applyFill="1" applyBorder="1" applyAlignment="1">
      <alignment horizontal="left" vertical="center"/>
    </xf>
    <xf numFmtId="0" fontId="8" fillId="13" borderId="27" xfId="0" applyFont="1" applyFill="1" applyBorder="1" applyProtection="1"/>
    <xf numFmtId="0" fontId="8" fillId="13" borderId="11" xfId="0" applyFont="1" applyFill="1" applyBorder="1" applyProtection="1"/>
    <xf numFmtId="0" fontId="8" fillId="6" borderId="11" xfId="0" applyFont="1" applyFill="1" applyBorder="1" applyProtection="1"/>
    <xf numFmtId="0" fontId="20" fillId="7" borderId="0" xfId="0" applyFont="1" applyFill="1" applyBorder="1" applyAlignment="1">
      <alignment horizontal="center" vertical="center" wrapText="1"/>
    </xf>
    <xf numFmtId="0" fontId="9" fillId="7" borderId="0" xfId="0" applyFont="1" applyFill="1" applyBorder="1" applyAlignment="1">
      <alignment horizontal="center" vertical="center" wrapText="1"/>
    </xf>
    <xf numFmtId="0" fontId="36" fillId="6" borderId="0" xfId="0" applyFont="1" applyFill="1" applyBorder="1" applyAlignment="1">
      <alignment horizontal="center" vertical="center" wrapText="1"/>
    </xf>
    <xf numFmtId="0" fontId="36" fillId="7" borderId="0" xfId="0" applyFont="1" applyFill="1" applyBorder="1" applyAlignment="1">
      <alignment horizontal="center" vertical="center" wrapText="1"/>
    </xf>
    <xf numFmtId="0" fontId="9" fillId="6" borderId="0" xfId="0" applyFont="1" applyFill="1" applyBorder="1" applyAlignment="1" applyProtection="1">
      <alignment horizontal="center" vertical="center"/>
    </xf>
    <xf numFmtId="0" fontId="9" fillId="6" borderId="4" xfId="0" applyFont="1" applyFill="1" applyBorder="1" applyAlignment="1">
      <alignment horizontal="center" vertical="top"/>
    </xf>
    <xf numFmtId="0" fontId="9" fillId="7" borderId="4" xfId="0" applyFont="1" applyFill="1" applyBorder="1" applyAlignment="1">
      <alignment horizontal="center" vertical="top"/>
    </xf>
    <xf numFmtId="0" fontId="8" fillId="7" borderId="12" xfId="0" applyFont="1" applyFill="1" applyBorder="1" applyAlignment="1">
      <alignment horizontal="left"/>
    </xf>
    <xf numFmtId="165" fontId="9" fillId="6" borderId="12" xfId="0" applyNumberFormat="1" applyFont="1" applyFill="1" applyBorder="1" applyAlignment="1">
      <alignment horizontal="right"/>
    </xf>
    <xf numFmtId="165" fontId="8" fillId="6" borderId="12" xfId="0" applyNumberFormat="1" applyFont="1" applyFill="1" applyBorder="1" applyAlignment="1">
      <alignment horizontal="center"/>
    </xf>
    <xf numFmtId="165" fontId="9" fillId="7" borderId="12" xfId="0" applyNumberFormat="1" applyFont="1" applyFill="1" applyBorder="1" applyAlignment="1">
      <alignment horizontal="right"/>
    </xf>
    <xf numFmtId="165" fontId="36" fillId="6" borderId="12" xfId="0" applyNumberFormat="1" applyFont="1" applyFill="1" applyBorder="1" applyAlignment="1">
      <alignment horizontal="right"/>
    </xf>
    <xf numFmtId="165" fontId="36" fillId="7" borderId="12" xfId="0" applyNumberFormat="1" applyFont="1" applyFill="1" applyBorder="1" applyAlignment="1">
      <alignment horizontal="right"/>
    </xf>
    <xf numFmtId="0" fontId="8" fillId="7" borderId="6" xfId="0" applyFont="1" applyFill="1" applyBorder="1" applyAlignment="1">
      <alignment horizontal="left"/>
    </xf>
    <xf numFmtId="0" fontId="9" fillId="7" borderId="7" xfId="0" applyFont="1" applyFill="1" applyBorder="1" applyAlignment="1">
      <alignment horizontal="left" vertical="center"/>
    </xf>
    <xf numFmtId="165" fontId="9" fillId="6" borderId="12" xfId="0" applyNumberFormat="1" applyFont="1" applyFill="1" applyBorder="1" applyAlignment="1">
      <alignment horizontal="right" vertical="center"/>
    </xf>
    <xf numFmtId="165" fontId="8" fillId="7" borderId="12" xfId="0" applyNumberFormat="1" applyFont="1" applyFill="1" applyBorder="1" applyAlignment="1">
      <alignment horizontal="right" vertical="center"/>
    </xf>
    <xf numFmtId="165" fontId="8" fillId="6" borderId="12" xfId="0" applyNumberFormat="1" applyFont="1" applyFill="1" applyBorder="1" applyAlignment="1">
      <alignment horizontal="right" vertical="center"/>
    </xf>
    <xf numFmtId="165" fontId="8" fillId="6" borderId="12" xfId="0" applyNumberFormat="1" applyFont="1" applyFill="1" applyBorder="1" applyAlignment="1">
      <alignment horizontal="center" vertical="center"/>
    </xf>
    <xf numFmtId="165" fontId="9" fillId="7" borderId="12" xfId="0" applyNumberFormat="1" applyFont="1" applyFill="1" applyBorder="1" applyAlignment="1">
      <alignment horizontal="right" vertical="center"/>
    </xf>
    <xf numFmtId="165" fontId="9" fillId="6" borderId="7" xfId="0" applyNumberFormat="1" applyFont="1" applyFill="1" applyBorder="1" applyAlignment="1">
      <alignment horizontal="right" vertical="center"/>
    </xf>
    <xf numFmtId="165" fontId="9" fillId="7" borderId="7" xfId="0" applyNumberFormat="1" applyFont="1" applyFill="1" applyBorder="1" applyAlignment="1">
      <alignment horizontal="right" vertical="center"/>
    </xf>
    <xf numFmtId="165" fontId="36" fillId="6" borderId="7" xfId="0" applyNumberFormat="1" applyFont="1" applyFill="1" applyBorder="1" applyAlignment="1">
      <alignment horizontal="right" vertical="center"/>
    </xf>
    <xf numFmtId="165" fontId="36" fillId="7" borderId="7" xfId="0" applyNumberFormat="1" applyFont="1" applyFill="1" applyBorder="1" applyAlignment="1">
      <alignment horizontal="right" vertical="center"/>
    </xf>
    <xf numFmtId="0" fontId="20" fillId="4" borderId="8" xfId="0" applyFont="1" applyFill="1" applyBorder="1"/>
    <xf numFmtId="0" fontId="20" fillId="4" borderId="8" xfId="0" applyFont="1" applyFill="1" applyBorder="1" applyAlignment="1">
      <alignment horizontal="center"/>
    </xf>
    <xf numFmtId="0" fontId="20" fillId="4" borderId="0" xfId="0" applyFont="1" applyFill="1" applyBorder="1"/>
    <xf numFmtId="0" fontId="20" fillId="4" borderId="0" xfId="0" applyFont="1" applyFill="1" applyBorder="1" applyAlignment="1">
      <alignment horizontal="center"/>
    </xf>
    <xf numFmtId="0" fontId="20" fillId="4" borderId="0" xfId="0" applyFont="1" applyFill="1" applyAlignment="1">
      <alignment horizontal="center"/>
    </xf>
    <xf numFmtId="0" fontId="20" fillId="0" borderId="0" xfId="0" applyFont="1" applyAlignment="1">
      <alignment horizontal="center"/>
    </xf>
    <xf numFmtId="3" fontId="5" fillId="0" borderId="0" xfId="0" applyNumberFormat="1" applyFont="1" applyFill="1" applyAlignment="1">
      <alignment horizontal="right"/>
    </xf>
    <xf numFmtId="0" fontId="20" fillId="0" borderId="0" xfId="0" applyFont="1" applyFill="1" applyAlignment="1">
      <alignment horizontal="center"/>
    </xf>
    <xf numFmtId="0" fontId="21" fillId="0" borderId="0" xfId="0" applyFont="1" applyBorder="1" applyAlignment="1">
      <alignment vertical="top" wrapText="1"/>
    </xf>
    <xf numFmtId="0" fontId="32" fillId="0" borderId="4" xfId="0" applyFont="1" applyBorder="1" applyAlignment="1"/>
    <xf numFmtId="0" fontId="0" fillId="0" borderId="0" xfId="0" applyBorder="1" applyAlignment="1">
      <alignment wrapText="1"/>
    </xf>
    <xf numFmtId="0" fontId="9" fillId="6" borderId="11" xfId="0" applyFont="1" applyFill="1" applyBorder="1" applyAlignment="1">
      <alignment horizontal="left"/>
    </xf>
    <xf numFmtId="165" fontId="8" fillId="6" borderId="0" xfId="0" applyNumberFormat="1" applyFont="1" applyFill="1" applyBorder="1" applyAlignment="1">
      <alignment horizontal="right"/>
    </xf>
    <xf numFmtId="0" fontId="8" fillId="6" borderId="5" xfId="0" applyFont="1" applyFill="1" applyBorder="1" applyAlignment="1">
      <alignment vertical="center" wrapText="1"/>
    </xf>
    <xf numFmtId="3" fontId="8" fillId="7" borderId="5" xfId="0" applyNumberFormat="1" applyFont="1" applyFill="1" applyBorder="1" applyAlignment="1">
      <alignment vertical="center"/>
    </xf>
    <xf numFmtId="3" fontId="8" fillId="6" borderId="5" xfId="0" applyNumberFormat="1" applyFont="1" applyFill="1" applyBorder="1" applyAlignment="1">
      <alignment vertical="center"/>
    </xf>
    <xf numFmtId="165" fontId="8" fillId="6" borderId="5" xfId="0" applyNumberFormat="1" applyFont="1" applyFill="1" applyBorder="1" applyAlignment="1">
      <alignment vertical="center"/>
    </xf>
    <xf numFmtId="0" fontId="8" fillId="6" borderId="34" xfId="0" applyFont="1" applyFill="1" applyBorder="1" applyAlignment="1">
      <alignment vertical="center"/>
    </xf>
    <xf numFmtId="4" fontId="8" fillId="7" borderId="34" xfId="0" applyNumberFormat="1" applyFont="1" applyFill="1" applyBorder="1" applyAlignment="1">
      <alignment vertical="center"/>
    </xf>
    <xf numFmtId="4" fontId="8" fillId="6" borderId="34" xfId="0" applyNumberFormat="1" applyFont="1" applyFill="1" applyBorder="1" applyAlignment="1">
      <alignment vertical="center"/>
    </xf>
    <xf numFmtId="165" fontId="36" fillId="6" borderId="34" xfId="0" applyNumberFormat="1" applyFont="1" applyFill="1" applyBorder="1" applyAlignment="1">
      <alignment horizontal="right" vertical="center"/>
    </xf>
    <xf numFmtId="0" fontId="21" fillId="0" borderId="0" xfId="0" applyFont="1" applyAlignment="1">
      <alignment wrapText="1"/>
    </xf>
    <xf numFmtId="0" fontId="9" fillId="6" borderId="11" xfId="0" applyFont="1" applyFill="1" applyBorder="1" applyAlignment="1">
      <alignment horizontal="left" vertical="center"/>
    </xf>
    <xf numFmtId="0" fontId="9" fillId="7" borderId="11" xfId="0" applyFont="1" applyFill="1" applyBorder="1" applyAlignment="1">
      <alignment horizontal="right" vertical="center"/>
    </xf>
    <xf numFmtId="0" fontId="9" fillId="6" borderId="11" xfId="0" applyFont="1" applyFill="1" applyBorder="1" applyAlignment="1">
      <alignment horizontal="right" vertical="center"/>
    </xf>
    <xf numFmtId="0" fontId="9" fillId="6" borderId="34" xfId="0" applyFont="1" applyFill="1" applyBorder="1" applyAlignment="1">
      <alignment vertical="center"/>
    </xf>
    <xf numFmtId="3" fontId="8" fillId="7" borderId="34" xfId="0" applyNumberFormat="1" applyFont="1" applyFill="1" applyBorder="1" applyAlignment="1">
      <alignment vertical="center"/>
    </xf>
    <xf numFmtId="3" fontId="8" fillId="6" borderId="34" xfId="0" applyNumberFormat="1" applyFont="1" applyFill="1" applyBorder="1" applyAlignment="1">
      <alignment vertical="center"/>
    </xf>
    <xf numFmtId="3" fontId="9" fillId="6" borderId="34" xfId="0" applyNumberFormat="1" applyFont="1" applyFill="1" applyBorder="1" applyAlignment="1">
      <alignment vertical="center"/>
    </xf>
    <xf numFmtId="0" fontId="21" fillId="4" borderId="4" xfId="0" applyFont="1" applyFill="1" applyBorder="1" applyAlignment="1">
      <alignment horizontal="right" vertical="top"/>
    </xf>
    <xf numFmtId="0" fontId="36" fillId="6" borderId="0" xfId="0" applyFont="1" applyFill="1" applyBorder="1" applyAlignment="1">
      <alignment horizontal="right" vertical="center" wrapText="1"/>
    </xf>
    <xf numFmtId="0" fontId="36" fillId="7" borderId="0" xfId="0" applyFont="1" applyFill="1" applyBorder="1" applyAlignment="1">
      <alignment horizontal="right" vertical="center" wrapText="1"/>
    </xf>
    <xf numFmtId="0" fontId="36" fillId="6" borderId="4" xfId="0" applyFont="1" applyFill="1" applyBorder="1" applyAlignment="1">
      <alignment horizontal="right"/>
    </xf>
    <xf numFmtId="0" fontId="8" fillId="7" borderId="4" xfId="0" applyFont="1" applyFill="1" applyBorder="1"/>
    <xf numFmtId="3" fontId="36" fillId="6" borderId="5" xfId="0" applyNumberFormat="1" applyFont="1" applyFill="1" applyBorder="1" applyAlignment="1">
      <alignment horizontal="right" vertical="center"/>
    </xf>
    <xf numFmtId="3" fontId="36" fillId="7" borderId="5" xfId="0" applyNumberFormat="1" applyFont="1" applyFill="1" applyBorder="1" applyAlignment="1">
      <alignment vertical="center"/>
    </xf>
    <xf numFmtId="3" fontId="36" fillId="7" borderId="6" xfId="0" applyNumberFormat="1" applyFont="1" applyFill="1" applyBorder="1" applyAlignment="1">
      <alignment horizontal="right" vertical="center"/>
    </xf>
    <xf numFmtId="3" fontId="52" fillId="7" borderId="7" xfId="0" applyNumberFormat="1" applyFont="1" applyFill="1" applyBorder="1" applyAlignment="1">
      <alignment vertical="center"/>
    </xf>
    <xf numFmtId="0" fontId="8" fillId="16" borderId="11" xfId="0" applyFont="1" applyFill="1" applyBorder="1" applyAlignment="1">
      <alignment horizontal="left"/>
    </xf>
    <xf numFmtId="0" fontId="8" fillId="18" borderId="11" xfId="0" applyFont="1" applyFill="1" applyBorder="1" applyAlignment="1">
      <alignment horizontal="right"/>
    </xf>
    <xf numFmtId="0" fontId="8" fillId="16" borderId="11" xfId="0" applyFont="1" applyFill="1" applyBorder="1" applyAlignment="1">
      <alignment horizontal="right"/>
    </xf>
    <xf numFmtId="0" fontId="5" fillId="0" borderId="0" xfId="0" applyFont="1" applyFill="1" applyBorder="1" applyAlignment="1">
      <alignment horizontal="center"/>
    </xf>
    <xf numFmtId="0" fontId="8" fillId="16" borderId="0" xfId="0" applyFont="1" applyFill="1" applyBorder="1" applyAlignment="1">
      <alignment horizontal="left"/>
    </xf>
    <xf numFmtId="0" fontId="8" fillId="19" borderId="0" xfId="0" applyFont="1" applyFill="1" applyBorder="1" applyAlignment="1">
      <alignment horizontal="right"/>
    </xf>
    <xf numFmtId="0" fontId="8" fillId="16" borderId="0" xfId="0" applyFont="1" applyFill="1" applyBorder="1" applyAlignment="1">
      <alignment horizontal="right"/>
    </xf>
    <xf numFmtId="3" fontId="8" fillId="16" borderId="0" xfId="0" applyNumberFormat="1" applyFont="1" applyFill="1" applyBorder="1" applyAlignment="1">
      <alignment horizontal="right"/>
    </xf>
    <xf numFmtId="0" fontId="8" fillId="7" borderId="0" xfId="0" quotePrefix="1" applyFont="1" applyFill="1" applyBorder="1" applyAlignment="1">
      <alignment horizontal="right"/>
    </xf>
    <xf numFmtId="0" fontId="5" fillId="16" borderId="0" xfId="0" applyFont="1" applyFill="1" applyBorder="1" applyAlignment="1">
      <alignment horizontal="right"/>
    </xf>
    <xf numFmtId="0" fontId="8" fillId="16" borderId="4" xfId="0" applyFont="1" applyFill="1" applyBorder="1" applyAlignment="1">
      <alignment horizontal="left" vertical="top"/>
    </xf>
    <xf numFmtId="0" fontId="8" fillId="19" borderId="4" xfId="0" applyFont="1" applyFill="1" applyBorder="1" applyAlignment="1">
      <alignment horizontal="right" vertical="top"/>
    </xf>
    <xf numFmtId="0" fontId="8" fillId="16" borderId="4" xfId="0" applyFont="1" applyFill="1" applyBorder="1" applyAlignment="1">
      <alignment horizontal="right" vertical="top"/>
    </xf>
    <xf numFmtId="0" fontId="19" fillId="0" borderId="0" xfId="0" applyFont="1" applyFill="1" applyBorder="1" applyAlignment="1">
      <alignment horizontal="center"/>
    </xf>
    <xf numFmtId="0" fontId="8" fillId="16" borderId="5" xfId="0" quotePrefix="1" applyFont="1" applyFill="1" applyBorder="1" applyAlignment="1">
      <alignment horizontal="left"/>
    </xf>
    <xf numFmtId="165" fontId="8" fillId="19" borderId="5" xfId="0" applyNumberFormat="1" applyFont="1" applyFill="1" applyBorder="1" applyAlignment="1">
      <alignment horizontal="right"/>
    </xf>
    <xf numFmtId="165" fontId="8" fillId="16" borderId="5" xfId="0" quotePrefix="1" applyNumberFormat="1" applyFont="1" applyFill="1" applyBorder="1" applyAlignment="1">
      <alignment horizontal="right"/>
    </xf>
    <xf numFmtId="3" fontId="8" fillId="16" borderId="5" xfId="0" quotePrefix="1" applyNumberFormat="1" applyFont="1" applyFill="1" applyBorder="1" applyAlignment="1">
      <alignment horizontal="right"/>
    </xf>
    <xf numFmtId="0" fontId="8" fillId="16" borderId="6" xfId="0" quotePrefix="1" applyFont="1" applyFill="1" applyBorder="1" applyAlignment="1">
      <alignment horizontal="left"/>
    </xf>
    <xf numFmtId="165" fontId="8" fillId="19" borderId="6" xfId="0" applyNumberFormat="1" applyFont="1" applyFill="1" applyBorder="1" applyAlignment="1">
      <alignment horizontal="right"/>
    </xf>
    <xf numFmtId="165" fontId="8" fillId="16" borderId="6" xfId="0" quotePrefix="1" applyNumberFormat="1" applyFont="1" applyFill="1" applyBorder="1" applyAlignment="1">
      <alignment horizontal="right"/>
    </xf>
    <xf numFmtId="3" fontId="8" fillId="16" borderId="6" xfId="0" quotePrefix="1" applyNumberFormat="1" applyFont="1" applyFill="1" applyBorder="1" applyAlignment="1">
      <alignment horizontal="right"/>
    </xf>
    <xf numFmtId="0" fontId="9" fillId="16" borderId="0" xfId="0" quotePrefix="1" applyFont="1" applyFill="1" applyBorder="1" applyAlignment="1">
      <alignment horizontal="left" vertical="center"/>
    </xf>
    <xf numFmtId="165" fontId="9" fillId="19" borderId="0" xfId="0" applyNumberFormat="1" applyFont="1" applyFill="1" applyBorder="1" applyAlignment="1">
      <alignment horizontal="right" vertical="center"/>
    </xf>
    <xf numFmtId="165" fontId="9" fillId="16" borderId="0" xfId="0" quotePrefix="1" applyNumberFormat="1" applyFont="1" applyFill="1" applyBorder="1" applyAlignment="1">
      <alignment horizontal="right" vertical="center"/>
    </xf>
    <xf numFmtId="3" fontId="9" fillId="16" borderId="6" xfId="0" quotePrefix="1" applyNumberFormat="1" applyFont="1" applyFill="1" applyBorder="1" applyAlignment="1">
      <alignment horizontal="right" vertical="center"/>
    </xf>
    <xf numFmtId="3" fontId="68" fillId="10" borderId="5" xfId="0" applyNumberFormat="1" applyFont="1" applyFill="1" applyBorder="1" applyAlignment="1">
      <alignment horizontal="right"/>
    </xf>
    <xf numFmtId="3" fontId="86" fillId="10" borderId="5" xfId="0" applyNumberFormat="1" applyFont="1" applyFill="1" applyBorder="1" applyAlignment="1">
      <alignment horizontal="right"/>
    </xf>
    <xf numFmtId="3" fontId="69" fillId="10" borderId="6" xfId="0" applyNumberFormat="1" applyFont="1" applyFill="1" applyBorder="1" applyAlignment="1">
      <alignment horizontal="right" vertical="center"/>
    </xf>
    <xf numFmtId="3" fontId="86" fillId="7" borderId="5" xfId="0" applyNumberFormat="1" applyFont="1" applyFill="1" applyBorder="1" applyAlignment="1">
      <alignment horizontal="right"/>
    </xf>
    <xf numFmtId="3" fontId="69" fillId="7" borderId="7" xfId="0" applyNumberFormat="1" applyFont="1" applyFill="1" applyBorder="1" applyAlignment="1">
      <alignment horizontal="right" vertical="center"/>
    </xf>
    <xf numFmtId="166" fontId="82" fillId="7" borderId="5" xfId="0" applyNumberFormat="1" applyFont="1" applyFill="1" applyBorder="1" applyAlignment="1">
      <alignment horizontal="right" vertical="center"/>
    </xf>
    <xf numFmtId="166" fontId="85" fillId="7" borderId="5" xfId="0" applyNumberFormat="1" applyFont="1" applyFill="1" applyBorder="1" applyAlignment="1">
      <alignment horizontal="center" vertical="center"/>
    </xf>
    <xf numFmtId="166" fontId="82" fillId="10" borderId="5" xfId="0" applyNumberFormat="1" applyFont="1" applyFill="1" applyBorder="1" applyAlignment="1">
      <alignment horizontal="right" vertical="center"/>
    </xf>
    <xf numFmtId="166" fontId="85" fillId="10" borderId="5" xfId="0" applyNumberFormat="1" applyFont="1" applyFill="1" applyBorder="1" applyAlignment="1">
      <alignment horizontal="center" vertical="center"/>
    </xf>
    <xf numFmtId="9" fontId="87" fillId="7" borderId="5" xfId="0" applyNumberFormat="1" applyFont="1" applyFill="1" applyBorder="1" applyAlignment="1">
      <alignment horizontal="right" vertical="center"/>
    </xf>
    <xf numFmtId="166" fontId="87" fillId="7" borderId="7" xfId="0" applyNumberFormat="1" applyFont="1" applyFill="1" applyBorder="1" applyAlignment="1">
      <alignment horizontal="right" vertical="center"/>
    </xf>
    <xf numFmtId="166" fontId="88" fillId="7" borderId="7" xfId="0" applyNumberFormat="1" applyFont="1" applyFill="1" applyBorder="1" applyAlignment="1">
      <alignment horizontal="center" vertical="center"/>
    </xf>
    <xf numFmtId="166" fontId="87" fillId="10" borderId="7" xfId="0" applyNumberFormat="1" applyFont="1" applyFill="1" applyBorder="1" applyAlignment="1">
      <alignment horizontal="right" vertical="center"/>
    </xf>
    <xf numFmtId="166" fontId="88" fillId="10" borderId="7" xfId="0" applyNumberFormat="1" applyFont="1" applyFill="1" applyBorder="1" applyAlignment="1">
      <alignment horizontal="center" vertical="center"/>
    </xf>
    <xf numFmtId="9" fontId="87" fillId="7" borderId="7" xfId="0" applyNumberFormat="1" applyFont="1" applyFill="1" applyBorder="1" applyAlignment="1">
      <alignment horizontal="right" vertical="center"/>
    </xf>
    <xf numFmtId="165" fontId="82" fillId="6" borderId="5" xfId="0" applyNumberFormat="1" applyFont="1" applyFill="1" applyBorder="1" applyAlignment="1">
      <alignment horizontal="center"/>
    </xf>
    <xf numFmtId="165" fontId="83" fillId="6" borderId="5" xfId="0" applyNumberFormat="1" applyFont="1" applyFill="1" applyBorder="1" applyAlignment="1">
      <alignment horizontal="center"/>
    </xf>
    <xf numFmtId="0" fontId="85" fillId="0" borderId="0" xfId="0" applyFont="1" applyFill="1" applyBorder="1"/>
    <xf numFmtId="0" fontId="85" fillId="0" borderId="0" xfId="0" quotePrefix="1" applyFont="1" applyFill="1" applyBorder="1"/>
    <xf numFmtId="0" fontId="85" fillId="0" borderId="0" xfId="0" applyFont="1" applyBorder="1"/>
    <xf numFmtId="166" fontId="82" fillId="13" borderId="5" xfId="0" applyNumberFormat="1" applyFont="1" applyFill="1" applyBorder="1" applyAlignment="1">
      <alignment horizontal="right" vertical="center"/>
    </xf>
    <xf numFmtId="166" fontId="87" fillId="13" borderId="7" xfId="0" applyNumberFormat="1" applyFont="1" applyFill="1" applyBorder="1" applyAlignment="1">
      <alignment horizontal="right" vertical="center"/>
    </xf>
    <xf numFmtId="0" fontId="64" fillId="0" borderId="0" xfId="0" applyFont="1" applyBorder="1" applyAlignment="1">
      <alignment horizontal="right"/>
    </xf>
    <xf numFmtId="0" fontId="85" fillId="0" borderId="9" xfId="0" applyFont="1" applyBorder="1"/>
    <xf numFmtId="0" fontId="82" fillId="0" borderId="0" xfId="0" applyFont="1" applyFill="1" applyBorder="1"/>
    <xf numFmtId="0" fontId="82" fillId="0" borderId="9" xfId="0" applyFont="1" applyBorder="1" applyAlignment="1">
      <alignment horizontal="center"/>
    </xf>
    <xf numFmtId="0" fontId="82" fillId="0" borderId="9" xfId="0" quotePrefix="1" applyFont="1" applyBorder="1" applyAlignment="1">
      <alignment horizontal="center"/>
    </xf>
    <xf numFmtId="0" fontId="0" fillId="0" borderId="4" xfId="0" applyBorder="1" applyAlignment="1">
      <alignment wrapText="1"/>
    </xf>
    <xf numFmtId="0" fontId="0" fillId="0" borderId="4" xfId="0" applyBorder="1" applyAlignment="1">
      <alignment vertical="center"/>
    </xf>
    <xf numFmtId="0" fontId="21" fillId="0" borderId="0" xfId="31" applyFont="1"/>
    <xf numFmtId="0" fontId="89" fillId="0" borderId="0" xfId="31"/>
    <xf numFmtId="2" fontId="19" fillId="0" borderId="0" xfId="31" applyNumberFormat="1" applyFont="1"/>
    <xf numFmtId="0" fontId="19" fillId="0" borderId="0" xfId="31" applyFont="1"/>
    <xf numFmtId="0" fontId="19" fillId="0" borderId="0" xfId="31" applyFont="1" applyAlignment="1"/>
    <xf numFmtId="0" fontId="5" fillId="0" borderId="0" xfId="31" quotePrefix="1" applyFont="1" applyAlignment="1">
      <alignment horizontal="right"/>
    </xf>
    <xf numFmtId="0" fontId="5" fillId="0" borderId="0" xfId="31" applyFont="1" applyAlignment="1"/>
    <xf numFmtId="0" fontId="31" fillId="0" borderId="0" xfId="31" applyFont="1"/>
    <xf numFmtId="0" fontId="8" fillId="7" borderId="0" xfId="0" applyFont="1" applyFill="1" applyBorder="1" applyAlignment="1">
      <alignment horizontal="right" wrapText="1"/>
    </xf>
    <xf numFmtId="0" fontId="8" fillId="6" borderId="0" xfId="0" applyFont="1" applyFill="1" applyBorder="1" applyAlignment="1">
      <alignment horizontal="right" wrapText="1"/>
    </xf>
    <xf numFmtId="1" fontId="8" fillId="6" borderId="5" xfId="0" applyNumberFormat="1" applyFont="1" applyFill="1" applyBorder="1" applyAlignment="1">
      <alignment horizontal="left"/>
    </xf>
    <xf numFmtId="168" fontId="8" fillId="7" borderId="5" xfId="0" applyNumberFormat="1" applyFont="1" applyFill="1" applyBorder="1" applyAlignment="1">
      <alignment horizontal="right"/>
    </xf>
    <xf numFmtId="1" fontId="8" fillId="6" borderId="6" xfId="0" applyNumberFormat="1" applyFont="1" applyFill="1" applyBorder="1" applyAlignment="1">
      <alignment horizontal="left"/>
    </xf>
    <xf numFmtId="168" fontId="8" fillId="7" borderId="6" xfId="0" applyNumberFormat="1" applyFont="1" applyFill="1" applyBorder="1" applyAlignment="1">
      <alignment horizontal="right"/>
    </xf>
    <xf numFmtId="1" fontId="9" fillId="6" borderId="0" xfId="0" applyNumberFormat="1" applyFont="1" applyFill="1" applyBorder="1" applyAlignment="1">
      <alignment horizontal="left" vertical="center"/>
    </xf>
    <xf numFmtId="168" fontId="9" fillId="7" borderId="0" xfId="0" applyNumberFormat="1" applyFont="1" applyFill="1" applyBorder="1" applyAlignment="1">
      <alignment horizontal="right" vertical="center"/>
    </xf>
    <xf numFmtId="3" fontId="0" fillId="0" borderId="0" xfId="0" applyNumberFormat="1"/>
    <xf numFmtId="165" fontId="8" fillId="7" borderId="11" xfId="0" applyNumberFormat="1" applyFont="1" applyFill="1" applyBorder="1" applyAlignment="1">
      <alignment horizontal="right"/>
    </xf>
    <xf numFmtId="3" fontId="36" fillId="7" borderId="6" xfId="0" applyNumberFormat="1" applyFont="1" applyFill="1" applyBorder="1" applyAlignment="1">
      <alignment horizontal="right"/>
    </xf>
    <xf numFmtId="165" fontId="36" fillId="6" borderId="6" xfId="0" applyNumberFormat="1" applyFont="1" applyFill="1" applyBorder="1" applyAlignment="1">
      <alignment horizontal="center"/>
    </xf>
    <xf numFmtId="165" fontId="36" fillId="6" borderId="6" xfId="0" applyNumberFormat="1" applyFont="1" applyFill="1" applyBorder="1" applyAlignment="1">
      <alignment horizontal="right"/>
    </xf>
    <xf numFmtId="165" fontId="36" fillId="7" borderId="6" xfId="0" applyNumberFormat="1" applyFont="1" applyFill="1" applyBorder="1" applyAlignment="1">
      <alignment horizontal="right"/>
    </xf>
    <xf numFmtId="165" fontId="9" fillId="6" borderId="6" xfId="0" applyNumberFormat="1" applyFont="1" applyFill="1" applyBorder="1" applyAlignment="1">
      <alignment horizontal="right" vertical="center"/>
    </xf>
    <xf numFmtId="165" fontId="8" fillId="0" borderId="0" xfId="0" applyNumberFormat="1" applyFont="1" applyFill="1" applyBorder="1" applyAlignment="1">
      <alignment horizontal="right"/>
    </xf>
    <xf numFmtId="165" fontId="52" fillId="6" borderId="6" xfId="0" applyNumberFormat="1" applyFont="1" applyFill="1" applyBorder="1" applyAlignment="1">
      <alignment horizontal="center" vertical="center"/>
    </xf>
    <xf numFmtId="165" fontId="52" fillId="7" borderId="0" xfId="0" applyNumberFormat="1" applyFont="1" applyFill="1" applyBorder="1" applyAlignment="1">
      <alignment horizontal="right" vertical="center"/>
    </xf>
    <xf numFmtId="165" fontId="9" fillId="0" borderId="0" xfId="0" applyNumberFormat="1" applyFont="1" applyFill="1" applyBorder="1" applyAlignment="1">
      <alignment horizontal="right" vertical="center"/>
    </xf>
    <xf numFmtId="0" fontId="34" fillId="0" borderId="0" xfId="0" applyFont="1" applyBorder="1"/>
    <xf numFmtId="0" fontId="89" fillId="0" borderId="0" xfId="31" applyAlignment="1"/>
    <xf numFmtId="2" fontId="19" fillId="0" borderId="0" xfId="31" quotePrefix="1" applyNumberFormat="1" applyFont="1"/>
    <xf numFmtId="0" fontId="19" fillId="0" borderId="0" xfId="31" quotePrefix="1" applyFont="1" applyAlignment="1">
      <alignment horizontal="right"/>
    </xf>
    <xf numFmtId="165" fontId="5" fillId="0" borderId="0" xfId="0" applyNumberFormat="1" applyFont="1" applyBorder="1" applyAlignment="1">
      <alignment horizontal="center"/>
    </xf>
    <xf numFmtId="165" fontId="5" fillId="0" borderId="0" xfId="0" applyNumberFormat="1" applyFont="1" applyAlignment="1">
      <alignment horizontal="center"/>
    </xf>
    <xf numFmtId="0" fontId="21" fillId="0" borderId="0" xfId="0" applyFont="1" applyFill="1" applyBorder="1" applyAlignment="1">
      <alignment vertical="center"/>
    </xf>
    <xf numFmtId="0" fontId="9" fillId="6" borderId="0" xfId="0" applyFont="1" applyFill="1" applyBorder="1" applyAlignment="1">
      <alignment horizontal="left"/>
    </xf>
    <xf numFmtId="165" fontId="8" fillId="6" borderId="0" xfId="0" applyNumberFormat="1" applyFont="1" applyFill="1" applyBorder="1" applyAlignment="1">
      <alignment horizontal="center"/>
    </xf>
    <xf numFmtId="3" fontId="8" fillId="6" borderId="5" xfId="0" applyNumberFormat="1" applyFont="1" applyFill="1" applyBorder="1" applyAlignment="1">
      <alignment horizontal="center"/>
    </xf>
    <xf numFmtId="0" fontId="9" fillId="6" borderId="7" xfId="0" quotePrefix="1" applyFont="1" applyFill="1" applyBorder="1" applyAlignment="1">
      <alignment horizontal="left" vertical="center"/>
    </xf>
    <xf numFmtId="3" fontId="9" fillId="7" borderId="7" xfId="0" quotePrefix="1" applyNumberFormat="1" applyFont="1" applyFill="1" applyBorder="1" applyAlignment="1">
      <alignment horizontal="right" vertical="center"/>
    </xf>
    <xf numFmtId="3" fontId="8" fillId="10" borderId="5" xfId="0" applyNumberFormat="1" applyFont="1" applyFill="1" applyBorder="1" applyAlignment="1">
      <alignment horizontal="right"/>
    </xf>
    <xf numFmtId="3" fontId="52" fillId="10" borderId="5" xfId="0" applyNumberFormat="1" applyFont="1" applyFill="1" applyBorder="1" applyAlignment="1">
      <alignment horizontal="right"/>
    </xf>
    <xf numFmtId="165" fontId="8" fillId="6" borderId="11" xfId="0" applyNumberFormat="1" applyFont="1" applyFill="1" applyBorder="1" applyAlignment="1">
      <alignment horizontal="center"/>
    </xf>
    <xf numFmtId="3" fontId="8" fillId="6" borderId="6" xfId="0" applyNumberFormat="1" applyFont="1" applyFill="1" applyBorder="1" applyAlignment="1">
      <alignment horizontal="center"/>
    </xf>
    <xf numFmtId="0" fontId="8" fillId="6" borderId="0" xfId="0" applyFont="1" applyFill="1" applyBorder="1" applyAlignment="1">
      <alignment horizontal="right" vertical="center" wrapText="1"/>
    </xf>
    <xf numFmtId="3" fontId="8" fillId="6" borderId="0" xfId="0" applyNumberFormat="1" applyFont="1" applyFill="1" applyBorder="1"/>
    <xf numFmtId="165" fontId="9" fillId="7" borderId="0" xfId="0" applyNumberFormat="1" applyFont="1" applyFill="1" applyBorder="1" applyAlignment="1">
      <alignment vertical="center"/>
    </xf>
    <xf numFmtId="165" fontId="9" fillId="6" borderId="0" xfId="0" applyNumberFormat="1" applyFont="1" applyFill="1" applyBorder="1" applyAlignment="1">
      <alignment horizontal="center" vertical="center"/>
    </xf>
    <xf numFmtId="3" fontId="8" fillId="6" borderId="0" xfId="0" applyNumberFormat="1" applyFont="1" applyFill="1" applyBorder="1" applyAlignment="1">
      <alignment vertical="center"/>
    </xf>
    <xf numFmtId="0" fontId="58" fillId="0" borderId="0" xfId="31" applyFont="1"/>
    <xf numFmtId="0" fontId="9" fillId="6" borderId="13" xfId="0" quotePrefix="1" applyFont="1" applyFill="1" applyBorder="1" applyAlignment="1">
      <alignment horizontal="left" vertical="center"/>
    </xf>
    <xf numFmtId="166" fontId="9" fillId="7" borderId="13" xfId="0" applyNumberFormat="1" applyFont="1" applyFill="1" applyBorder="1" applyAlignment="1">
      <alignment horizontal="right" vertical="center"/>
    </xf>
    <xf numFmtId="166" fontId="9" fillId="6" borderId="13" xfId="0" applyNumberFormat="1" applyFont="1" applyFill="1" applyBorder="1" applyAlignment="1">
      <alignment horizontal="right" vertical="center"/>
    </xf>
    <xf numFmtId="165" fontId="8" fillId="7" borderId="5" xfId="0" applyNumberFormat="1" applyFont="1" applyFill="1" applyBorder="1" applyAlignment="1">
      <alignment horizontal="right" vertical="center"/>
    </xf>
    <xf numFmtId="165" fontId="8" fillId="6" borderId="5" xfId="0" applyNumberFormat="1" applyFont="1" applyFill="1" applyBorder="1" applyAlignment="1">
      <alignment horizontal="center" vertical="center"/>
    </xf>
    <xf numFmtId="0" fontId="5" fillId="8" borderId="0" xfId="0" applyFont="1" applyFill="1" applyBorder="1"/>
    <xf numFmtId="0" fontId="21" fillId="0" borderId="0" xfId="14" applyFont="1" applyAlignment="1" applyProtection="1"/>
    <xf numFmtId="0" fontId="8" fillId="0" borderId="0" xfId="0" applyFont="1" applyFill="1" applyBorder="1" applyAlignment="1">
      <alignment horizontal="left" vertical="center"/>
    </xf>
    <xf numFmtId="0" fontId="21" fillId="0" borderId="0" xfId="0" applyFont="1" applyBorder="1" applyAlignment="1">
      <alignment horizontal="center" vertical="top"/>
    </xf>
    <xf numFmtId="0" fontId="2" fillId="4" borderId="0" xfId="4" applyFont="1" applyFill="1" applyAlignment="1" applyProtection="1"/>
    <xf numFmtId="0" fontId="32" fillId="0" borderId="0" xfId="31" applyFont="1"/>
    <xf numFmtId="0" fontId="5" fillId="0" borderId="0" xfId="31" applyFont="1"/>
    <xf numFmtId="166" fontId="8" fillId="7" borderId="5" xfId="0" applyNumberFormat="1" applyFont="1" applyFill="1" applyBorder="1" applyAlignment="1"/>
    <xf numFmtId="0" fontId="8" fillId="6" borderId="5" xfId="0" applyNumberFormat="1" applyFont="1" applyFill="1" applyBorder="1" applyAlignment="1">
      <alignment horizontal="right"/>
    </xf>
    <xf numFmtId="0" fontId="8" fillId="6" borderId="6" xfId="0" applyNumberFormat="1" applyFont="1" applyFill="1" applyBorder="1" applyAlignment="1">
      <alignment horizontal="right"/>
    </xf>
    <xf numFmtId="0" fontId="36" fillId="6" borderId="6" xfId="0" applyNumberFormat="1" applyFont="1" applyFill="1" applyBorder="1" applyAlignment="1">
      <alignment horizontal="right"/>
    </xf>
    <xf numFmtId="166" fontId="9" fillId="7" borderId="6" xfId="0" applyNumberFormat="1" applyFont="1" applyFill="1" applyBorder="1" applyAlignment="1">
      <alignment vertical="center"/>
    </xf>
    <xf numFmtId="0" fontId="9" fillId="6" borderId="6" xfId="0" applyNumberFormat="1" applyFont="1" applyFill="1" applyBorder="1" applyAlignment="1">
      <alignment horizontal="right" vertical="center"/>
    </xf>
    <xf numFmtId="165" fontId="3" fillId="0" borderId="0" xfId="0" applyNumberFormat="1" applyFont="1" applyAlignment="1">
      <alignment horizontal="center"/>
    </xf>
    <xf numFmtId="0" fontId="8" fillId="0" borderId="0" xfId="0" applyFont="1" applyAlignment="1">
      <alignment horizontal="right"/>
    </xf>
    <xf numFmtId="0" fontId="9" fillId="6" borderId="12" xfId="0" quotePrefix="1" applyFont="1" applyFill="1" applyBorder="1" applyAlignment="1"/>
    <xf numFmtId="3" fontId="9" fillId="7" borderId="5" xfId="0" applyNumberFormat="1" applyFont="1" applyFill="1" applyBorder="1" applyAlignment="1">
      <alignment horizontal="right"/>
    </xf>
    <xf numFmtId="165" fontId="9" fillId="6" borderId="5" xfId="0" applyNumberFormat="1" applyFont="1" applyFill="1" applyBorder="1" applyAlignment="1">
      <alignment horizontal="center"/>
    </xf>
    <xf numFmtId="0" fontId="9" fillId="6" borderId="6" xfId="0" quotePrefix="1" applyFont="1" applyFill="1" applyBorder="1" applyAlignment="1"/>
    <xf numFmtId="165" fontId="9" fillId="6" borderId="6" xfId="0" applyNumberFormat="1" applyFont="1" applyFill="1" applyBorder="1" applyAlignment="1">
      <alignment horizontal="center"/>
    </xf>
    <xf numFmtId="0" fontId="9" fillId="6" borderId="6" xfId="0" quotePrefix="1" applyFont="1" applyFill="1" applyBorder="1" applyAlignment="1">
      <alignment wrapText="1"/>
    </xf>
    <xf numFmtId="0" fontId="8" fillId="6" borderId="0" xfId="0" quotePrefix="1" applyFont="1" applyFill="1" applyBorder="1" applyAlignment="1">
      <alignment vertical="center"/>
    </xf>
    <xf numFmtId="165" fontId="8" fillId="6" borderId="6" xfId="0" applyNumberFormat="1" applyFont="1" applyFill="1" applyBorder="1" applyAlignment="1">
      <alignment horizontal="center" vertical="center"/>
    </xf>
    <xf numFmtId="0" fontId="20" fillId="0" borderId="8" xfId="0" applyFont="1" applyBorder="1"/>
    <xf numFmtId="165" fontId="5" fillId="0" borderId="8" xfId="0" applyNumberFormat="1" applyFont="1" applyBorder="1" applyAlignment="1">
      <alignment horizontal="center"/>
    </xf>
    <xf numFmtId="0" fontId="0" fillId="0" borderId="4" xfId="0" applyBorder="1" applyAlignment="1">
      <alignment wrapText="1"/>
    </xf>
    <xf numFmtId="0" fontId="0" fillId="0" borderId="0" xfId="0" applyAlignment="1">
      <alignment wrapText="1"/>
    </xf>
    <xf numFmtId="0" fontId="21" fillId="0" borderId="0" xfId="5" applyFont="1"/>
    <xf numFmtId="2" fontId="19" fillId="0" borderId="0" xfId="5" applyNumberFormat="1" applyFont="1"/>
    <xf numFmtId="0" fontId="19" fillId="0" borderId="0" xfId="5" applyFont="1"/>
    <xf numFmtId="0" fontId="5" fillId="0" borderId="0" xfId="32" applyFont="1"/>
    <xf numFmtId="0" fontId="19" fillId="0" borderId="0" xfId="5" applyFont="1" applyFill="1"/>
    <xf numFmtId="2" fontId="19" fillId="0" borderId="0" xfId="5" quotePrefix="1" applyNumberFormat="1" applyFont="1" applyAlignment="1">
      <alignment horizontal="right"/>
    </xf>
    <xf numFmtId="0" fontId="19" fillId="0" borderId="0" xfId="5" applyFont="1" applyAlignment="1"/>
    <xf numFmtId="0" fontId="5" fillId="0" borderId="0" xfId="5" applyFont="1" applyAlignment="1"/>
    <xf numFmtId="165" fontId="8" fillId="10" borderId="11" xfId="0" applyNumberFormat="1" applyFont="1" applyFill="1" applyBorder="1" applyAlignment="1">
      <alignment horizontal="right"/>
    </xf>
    <xf numFmtId="165" fontId="8" fillId="10" borderId="0" xfId="0" applyNumberFormat="1" applyFont="1" applyFill="1" applyBorder="1" applyAlignment="1">
      <alignment horizontal="right"/>
    </xf>
    <xf numFmtId="165" fontId="8" fillId="10" borderId="4" xfId="0" applyNumberFormat="1" applyFont="1" applyFill="1" applyBorder="1" applyAlignment="1">
      <alignment horizontal="right" vertical="top"/>
    </xf>
    <xf numFmtId="165" fontId="8" fillId="10" borderId="5" xfId="0" applyNumberFormat="1" applyFont="1" applyFill="1" applyBorder="1" applyAlignment="1">
      <alignment vertical="center"/>
    </xf>
    <xf numFmtId="165" fontId="9" fillId="10" borderId="7" xfId="0" applyNumberFormat="1" applyFont="1" applyFill="1" applyBorder="1" applyAlignment="1">
      <alignment vertical="center"/>
    </xf>
    <xf numFmtId="0" fontId="20" fillId="11" borderId="0" xfId="0" applyFont="1" applyFill="1" applyAlignment="1">
      <alignment horizontal="center" vertical="center"/>
    </xf>
    <xf numFmtId="165" fontId="8" fillId="10" borderId="34" xfId="0" applyNumberFormat="1" applyFont="1" applyFill="1" applyBorder="1" applyAlignment="1">
      <alignment vertical="center"/>
    </xf>
    <xf numFmtId="0" fontId="36" fillId="6" borderId="34" xfId="0" applyFont="1" applyFill="1" applyBorder="1" applyAlignment="1">
      <alignment vertical="center"/>
    </xf>
    <xf numFmtId="3" fontId="36" fillId="7" borderId="34" xfId="0" applyNumberFormat="1" applyFont="1" applyFill="1" applyBorder="1" applyAlignment="1">
      <alignment vertical="center"/>
    </xf>
    <xf numFmtId="3" fontId="36" fillId="6" borderId="34" xfId="0" applyNumberFormat="1" applyFont="1" applyFill="1" applyBorder="1" applyAlignment="1">
      <alignment vertical="center"/>
    </xf>
    <xf numFmtId="165" fontId="36" fillId="10" borderId="34" xfId="0" applyNumberFormat="1" applyFont="1" applyFill="1" applyBorder="1" applyAlignment="1">
      <alignment vertical="center"/>
    </xf>
    <xf numFmtId="0" fontId="0" fillId="11" borderId="0" xfId="0" applyFill="1"/>
    <xf numFmtId="0" fontId="33" fillId="11" borderId="0" xfId="0" applyFont="1" applyFill="1" applyAlignment="1">
      <alignment horizontal="right"/>
    </xf>
    <xf numFmtId="0" fontId="36" fillId="6" borderId="0" xfId="0" applyFont="1" applyFill="1" applyBorder="1" applyAlignment="1">
      <alignment horizontal="right"/>
    </xf>
    <xf numFmtId="0" fontId="8" fillId="10" borderId="11" xfId="0" applyFont="1" applyFill="1" applyBorder="1" applyAlignment="1">
      <alignment horizontal="right"/>
    </xf>
    <xf numFmtId="0" fontId="8" fillId="0" borderId="11" xfId="0" applyFont="1" applyFill="1" applyBorder="1" applyAlignment="1">
      <alignment horizontal="right"/>
    </xf>
    <xf numFmtId="0" fontId="36" fillId="10" borderId="11" xfId="0" applyFont="1" applyFill="1" applyBorder="1" applyAlignment="1">
      <alignment horizontal="right"/>
    </xf>
    <xf numFmtId="0" fontId="8" fillId="10" borderId="0" xfId="0" applyFont="1" applyFill="1" applyBorder="1" applyAlignment="1">
      <alignment horizontal="right"/>
    </xf>
    <xf numFmtId="0" fontId="36" fillId="10" borderId="0" xfId="0" applyFont="1" applyFill="1" applyBorder="1" applyAlignment="1">
      <alignment horizontal="right"/>
    </xf>
    <xf numFmtId="0" fontId="8" fillId="10" borderId="4" xfId="0" applyFont="1" applyFill="1" applyBorder="1" applyAlignment="1">
      <alignment horizontal="right" vertical="top"/>
    </xf>
    <xf numFmtId="0" fontId="8" fillId="0" borderId="4" xfId="0" applyFont="1" applyFill="1" applyBorder="1" applyAlignment="1">
      <alignment horizontal="right" vertical="top"/>
    </xf>
    <xf numFmtId="0" fontId="36" fillId="10" borderId="4" xfId="0" applyFont="1" applyFill="1" applyBorder="1" applyAlignment="1">
      <alignment horizontal="right" vertical="top"/>
    </xf>
    <xf numFmtId="3" fontId="8" fillId="0" borderId="5" xfId="0" applyNumberFormat="1" applyFont="1" applyFill="1" applyBorder="1" applyAlignment="1">
      <alignment horizontal="right"/>
    </xf>
    <xf numFmtId="3" fontId="8" fillId="10" borderId="6" xfId="0" applyNumberFormat="1" applyFont="1" applyFill="1" applyBorder="1" applyAlignment="1">
      <alignment horizontal="right"/>
    </xf>
    <xf numFmtId="3" fontId="8" fillId="0" borderId="6" xfId="0" applyNumberFormat="1" applyFont="1" applyFill="1" applyBorder="1" applyAlignment="1">
      <alignment horizontal="right"/>
    </xf>
    <xf numFmtId="3" fontId="36" fillId="10" borderId="6" xfId="0" applyNumberFormat="1" applyFont="1" applyFill="1" applyBorder="1" applyAlignment="1">
      <alignment horizontal="right"/>
    </xf>
    <xf numFmtId="3" fontId="36" fillId="6" borderId="6" xfId="0" applyNumberFormat="1" applyFont="1" applyFill="1" applyBorder="1" applyAlignment="1">
      <alignment horizontal="right"/>
    </xf>
    <xf numFmtId="3" fontId="9" fillId="10" borderId="0" xfId="0" applyNumberFormat="1" applyFont="1" applyFill="1" applyBorder="1" applyAlignment="1">
      <alignment horizontal="right" vertical="center"/>
    </xf>
    <xf numFmtId="3" fontId="52" fillId="10" borderId="0" xfId="0" applyNumberFormat="1" applyFont="1" applyFill="1" applyBorder="1" applyAlignment="1">
      <alignment horizontal="right" vertical="center"/>
    </xf>
    <xf numFmtId="165" fontId="36" fillId="0" borderId="0" xfId="0" applyNumberFormat="1" applyFont="1" applyFill="1" applyBorder="1" applyAlignment="1">
      <alignment vertical="center"/>
    </xf>
    <xf numFmtId="0" fontId="20" fillId="0" borderId="0" xfId="0" applyFont="1" applyFill="1" applyAlignment="1">
      <alignment horizontal="center" vertical="center"/>
    </xf>
    <xf numFmtId="0" fontId="9" fillId="6" borderId="3" xfId="0" applyFont="1" applyFill="1" applyBorder="1" applyAlignment="1">
      <alignment vertical="center"/>
    </xf>
    <xf numFmtId="3" fontId="9" fillId="7" borderId="3" xfId="0" applyNumberFormat="1" applyFont="1" applyFill="1" applyBorder="1" applyAlignment="1">
      <alignment vertical="center"/>
    </xf>
    <xf numFmtId="3" fontId="9" fillId="6" borderId="3" xfId="0" applyNumberFormat="1" applyFont="1" applyFill="1" applyBorder="1" applyAlignment="1">
      <alignment vertical="center"/>
    </xf>
    <xf numFmtId="0" fontId="33" fillId="0" borderId="0" xfId="0" applyFont="1" applyFill="1" applyAlignment="1">
      <alignment horizontal="right"/>
    </xf>
    <xf numFmtId="0" fontId="9" fillId="7" borderId="0" xfId="0" applyFont="1" applyFill="1" applyBorder="1" applyAlignment="1">
      <alignment horizontal="left" vertical="center"/>
    </xf>
    <xf numFmtId="0" fontId="82" fillId="0" borderId="0" xfId="0" applyFont="1" applyBorder="1"/>
    <xf numFmtId="0" fontId="82" fillId="0" borderId="0" xfId="0" applyFont="1"/>
    <xf numFmtId="0" fontId="3" fillId="0" borderId="4" xfId="0" applyFont="1" applyBorder="1" applyAlignment="1">
      <alignment horizontal="center"/>
    </xf>
    <xf numFmtId="0" fontId="8" fillId="13" borderId="0" xfId="0" applyFont="1" applyFill="1" applyBorder="1" applyAlignment="1">
      <alignment horizontal="left"/>
    </xf>
    <xf numFmtId="0" fontId="8" fillId="13" borderId="0" xfId="0" applyFont="1" applyFill="1" applyBorder="1" applyAlignment="1">
      <alignment horizontal="center"/>
    </xf>
    <xf numFmtId="0" fontId="8" fillId="7" borderId="5" xfId="0" applyFont="1" applyFill="1" applyBorder="1" applyAlignment="1">
      <alignment horizontal="left"/>
    </xf>
    <xf numFmtId="3" fontId="8" fillId="6" borderId="5" xfId="0" applyNumberFormat="1" applyFont="1" applyFill="1" applyBorder="1" applyAlignment="1">
      <alignment horizontal="center" vertical="center"/>
    </xf>
    <xf numFmtId="3" fontId="8" fillId="7" borderId="5" xfId="0" applyNumberFormat="1" applyFont="1" applyFill="1" applyBorder="1" applyAlignment="1">
      <alignment horizontal="center" vertical="center"/>
    </xf>
    <xf numFmtId="3" fontId="8" fillId="6" borderId="6"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9" fillId="6" borderId="5" xfId="0" applyNumberFormat="1" applyFont="1" applyFill="1" applyBorder="1" applyAlignment="1">
      <alignment horizontal="center" vertical="center"/>
    </xf>
    <xf numFmtId="3" fontId="9" fillId="7" borderId="7" xfId="0" applyNumberFormat="1" applyFont="1" applyFill="1" applyBorder="1" applyAlignment="1">
      <alignment horizontal="center" vertical="center"/>
    </xf>
    <xf numFmtId="0" fontId="58" fillId="0" borderId="0" xfId="5" applyFont="1"/>
    <xf numFmtId="0" fontId="19" fillId="0" borderId="0" xfId="33" applyFont="1"/>
    <xf numFmtId="0" fontId="19" fillId="0" borderId="0" xfId="5" applyFont="1" applyFill="1" applyBorder="1"/>
    <xf numFmtId="0" fontId="8" fillId="19" borderId="11" xfId="0" applyFont="1" applyFill="1" applyBorder="1" applyAlignment="1">
      <alignment horizontal="right"/>
    </xf>
    <xf numFmtId="0" fontId="8" fillId="16" borderId="11" xfId="0" applyFont="1" applyFill="1" applyBorder="1" applyAlignment="1">
      <alignment horizontal="center"/>
    </xf>
    <xf numFmtId="0" fontId="8" fillId="16" borderId="0" xfId="0" applyFont="1" applyFill="1" applyBorder="1" applyAlignment="1">
      <alignment horizontal="center"/>
    </xf>
    <xf numFmtId="0" fontId="8" fillId="16" borderId="4" xfId="0" applyFont="1" applyFill="1" applyBorder="1" applyAlignment="1">
      <alignment horizontal="center" vertical="top"/>
    </xf>
    <xf numFmtId="3" fontId="8" fillId="19" borderId="5" xfId="0" applyNumberFormat="1" applyFont="1" applyFill="1" applyBorder="1" applyAlignment="1">
      <alignment horizontal="right"/>
    </xf>
    <xf numFmtId="0" fontId="8" fillId="16" borderId="5" xfId="0" quotePrefix="1" applyFont="1" applyFill="1" applyBorder="1" applyAlignment="1">
      <alignment horizontal="right"/>
    </xf>
    <xf numFmtId="165" fontId="8" fillId="16" borderId="5" xfId="0" quotePrefix="1" applyNumberFormat="1" applyFont="1" applyFill="1" applyBorder="1" applyAlignment="1">
      <alignment horizontal="center"/>
    </xf>
    <xf numFmtId="3" fontId="8" fillId="19" borderId="6" xfId="0" applyNumberFormat="1" applyFont="1" applyFill="1" applyBorder="1" applyAlignment="1">
      <alignment horizontal="right"/>
    </xf>
    <xf numFmtId="0" fontId="8" fillId="16" borderId="6" xfId="0" quotePrefix="1" applyFont="1" applyFill="1" applyBorder="1" applyAlignment="1">
      <alignment horizontal="right"/>
    </xf>
    <xf numFmtId="165" fontId="8" fillId="16" borderId="6" xfId="0" quotePrefix="1" applyNumberFormat="1" applyFont="1" applyFill="1" applyBorder="1" applyAlignment="1">
      <alignment horizontal="center"/>
    </xf>
    <xf numFmtId="3" fontId="9" fillId="19" borderId="0" xfId="0" applyNumberFormat="1" applyFont="1" applyFill="1" applyBorder="1" applyAlignment="1">
      <alignment horizontal="right" vertical="center"/>
    </xf>
    <xf numFmtId="0" fontId="9" fillId="16" borderId="0" xfId="0" quotePrefix="1" applyFont="1" applyFill="1" applyBorder="1" applyAlignment="1">
      <alignment horizontal="right" vertical="center"/>
    </xf>
    <xf numFmtId="165" fontId="9" fillId="16" borderId="6" xfId="0" quotePrefix="1" applyNumberFormat="1" applyFont="1" applyFill="1" applyBorder="1" applyAlignment="1">
      <alignment horizontal="center" vertical="center"/>
    </xf>
    <xf numFmtId="165" fontId="3" fillId="4" borderId="0" xfId="0" applyNumberFormat="1" applyFont="1" applyFill="1" applyAlignment="1">
      <alignment horizontal="center"/>
    </xf>
    <xf numFmtId="0" fontId="21" fillId="4" borderId="0" xfId="0" applyFont="1" applyFill="1" applyBorder="1" applyAlignment="1">
      <alignment vertical="top"/>
    </xf>
    <xf numFmtId="0" fontId="0" fillId="13" borderId="11" xfId="0" applyFont="1" applyFill="1" applyBorder="1" applyAlignment="1">
      <alignment horizontal="center" vertical="center"/>
    </xf>
    <xf numFmtId="0" fontId="19" fillId="6" borderId="0" xfId="0" applyFont="1" applyFill="1" applyBorder="1" applyAlignment="1">
      <alignment horizontal="center"/>
    </xf>
    <xf numFmtId="0" fontId="19" fillId="7" borderId="0" xfId="0" applyFont="1" applyFill="1" applyBorder="1" applyAlignment="1">
      <alignment horizontal="right"/>
    </xf>
    <xf numFmtId="0" fontId="19" fillId="6" borderId="0" xfId="0" applyFont="1" applyFill="1" applyBorder="1" applyAlignment="1">
      <alignment horizontal="right"/>
    </xf>
    <xf numFmtId="0" fontId="53" fillId="6" borderId="0" xfId="0" applyFont="1" applyFill="1" applyBorder="1" applyAlignment="1">
      <alignment horizontal="right"/>
    </xf>
    <xf numFmtId="165" fontId="19" fillId="7" borderId="0" xfId="0" applyNumberFormat="1" applyFont="1" applyFill="1" applyBorder="1" applyAlignment="1">
      <alignment horizontal="center"/>
    </xf>
    <xf numFmtId="165" fontId="19" fillId="7" borderId="4" xfId="0" applyNumberFormat="1" applyFont="1" applyFill="1" applyBorder="1" applyAlignment="1">
      <alignment horizontal="center" vertical="top"/>
    </xf>
    <xf numFmtId="0" fontId="19" fillId="7" borderId="4" xfId="0" applyFont="1" applyFill="1" applyBorder="1" applyAlignment="1">
      <alignment horizontal="right" vertical="top"/>
    </xf>
    <xf numFmtId="0" fontId="19" fillId="6" borderId="4" xfId="0" applyFont="1" applyFill="1" applyBorder="1" applyAlignment="1">
      <alignment horizontal="right" vertical="top"/>
    </xf>
    <xf numFmtId="165" fontId="53" fillId="7" borderId="4" xfId="0" applyNumberFormat="1" applyFont="1" applyFill="1" applyBorder="1" applyAlignment="1">
      <alignment horizontal="center" vertical="top"/>
    </xf>
    <xf numFmtId="0" fontId="36" fillId="6" borderId="4" xfId="0" applyFont="1" applyFill="1" applyBorder="1" applyAlignment="1">
      <alignment horizontal="right" vertical="top"/>
    </xf>
    <xf numFmtId="3" fontId="8" fillId="7" borderId="5" xfId="0" quotePrefix="1" applyNumberFormat="1" applyFont="1" applyFill="1" applyBorder="1" applyAlignment="1">
      <alignment horizontal="right"/>
    </xf>
    <xf numFmtId="3" fontId="8" fillId="6" borderId="5" xfId="0" quotePrefix="1" applyNumberFormat="1" applyFont="1" applyFill="1" applyBorder="1" applyAlignment="1">
      <alignment horizontal="right"/>
    </xf>
    <xf numFmtId="3" fontId="36" fillId="7" borderId="5" xfId="0" quotePrefix="1" applyNumberFormat="1" applyFont="1" applyFill="1" applyBorder="1" applyAlignment="1">
      <alignment horizontal="right"/>
    </xf>
    <xf numFmtId="3" fontId="36" fillId="6" borderId="5" xfId="0" quotePrefix="1" applyNumberFormat="1" applyFont="1" applyFill="1" applyBorder="1" applyAlignment="1">
      <alignment horizontal="right"/>
    </xf>
    <xf numFmtId="3" fontId="8" fillId="7" borderId="6" xfId="0" quotePrefix="1" applyNumberFormat="1" applyFont="1" applyFill="1" applyBorder="1" applyAlignment="1">
      <alignment horizontal="right"/>
    </xf>
    <xf numFmtId="3" fontId="8" fillId="6" borderId="6" xfId="0" quotePrefix="1" applyNumberFormat="1" applyFont="1" applyFill="1" applyBorder="1" applyAlignment="1">
      <alignment horizontal="right"/>
    </xf>
    <xf numFmtId="3" fontId="36" fillId="7" borderId="6" xfId="0" quotePrefix="1" applyNumberFormat="1" applyFont="1" applyFill="1" applyBorder="1" applyAlignment="1">
      <alignment horizontal="right"/>
    </xf>
    <xf numFmtId="3" fontId="36" fillId="6" borderId="6" xfId="0" quotePrefix="1" applyNumberFormat="1" applyFont="1" applyFill="1" applyBorder="1" applyAlignment="1">
      <alignment horizontal="right"/>
    </xf>
    <xf numFmtId="166" fontId="36" fillId="7" borderId="6" xfId="0" applyNumberFormat="1" applyFont="1" applyFill="1" applyBorder="1" applyAlignment="1">
      <alignment horizontal="right"/>
    </xf>
    <xf numFmtId="166" fontId="36" fillId="6" borderId="6" xfId="0" applyNumberFormat="1" applyFont="1" applyFill="1" applyBorder="1" applyAlignment="1">
      <alignment horizontal="right"/>
    </xf>
    <xf numFmtId="3" fontId="9" fillId="7" borderId="0" xfId="0" quotePrefix="1" applyNumberFormat="1" applyFont="1" applyFill="1" applyBorder="1" applyAlignment="1">
      <alignment horizontal="right" vertical="center"/>
    </xf>
    <xf numFmtId="3" fontId="52" fillId="7" borderId="7" xfId="0" applyNumberFormat="1" applyFont="1" applyFill="1" applyBorder="1" applyAlignment="1">
      <alignment horizontal="right" vertical="center"/>
    </xf>
    <xf numFmtId="3" fontId="52" fillId="6" borderId="7" xfId="0" applyNumberFormat="1" applyFont="1" applyFill="1" applyBorder="1" applyAlignment="1">
      <alignment horizontal="right" vertical="center"/>
    </xf>
    <xf numFmtId="165" fontId="5" fillId="4" borderId="8" xfId="0" applyNumberFormat="1" applyFont="1" applyFill="1" applyBorder="1" applyAlignment="1">
      <alignment horizontal="center"/>
    </xf>
    <xf numFmtId="165" fontId="5" fillId="4" borderId="0" xfId="0" applyNumberFormat="1" applyFont="1" applyFill="1" applyBorder="1" applyAlignment="1">
      <alignment horizontal="center"/>
    </xf>
    <xf numFmtId="3" fontId="5" fillId="0" borderId="0" xfId="0" applyNumberFormat="1" applyFont="1" applyAlignment="1">
      <alignment vertical="center"/>
    </xf>
    <xf numFmtId="0" fontId="8" fillId="10" borderId="4" xfId="0" applyFont="1" applyFill="1" applyBorder="1" applyAlignment="1">
      <alignment horizontal="left" vertical="top"/>
    </xf>
    <xf numFmtId="3" fontId="8" fillId="10" borderId="12" xfId="0" applyNumberFormat="1" applyFont="1" applyFill="1" applyBorder="1" applyAlignment="1">
      <alignment horizontal="left" vertical="center"/>
    </xf>
    <xf numFmtId="0" fontId="52" fillId="6" borderId="12" xfId="0" applyFont="1" applyFill="1" applyBorder="1" applyAlignment="1">
      <alignment horizontal="left" vertical="center"/>
    </xf>
    <xf numFmtId="1" fontId="8" fillId="10" borderId="6" xfId="0" applyNumberFormat="1" applyFont="1" applyFill="1" applyBorder="1" applyAlignment="1">
      <alignment horizontal="left" vertical="center"/>
    </xf>
    <xf numFmtId="0" fontId="8" fillId="6" borderId="6" xfId="15" applyFont="1" applyFill="1" applyBorder="1" applyAlignment="1">
      <alignment horizontal="left" vertical="center"/>
    </xf>
    <xf numFmtId="0" fontId="52" fillId="6" borderId="6" xfId="0" applyFont="1" applyFill="1" applyBorder="1" applyAlignment="1">
      <alignment horizontal="left" vertical="center"/>
    </xf>
    <xf numFmtId="3" fontId="8" fillId="10" borderId="3" xfId="0" applyNumberFormat="1" applyFont="1" applyFill="1" applyBorder="1" applyAlignment="1">
      <alignment horizontal="center" vertical="center"/>
    </xf>
    <xf numFmtId="3" fontId="9" fillId="10" borderId="7" xfId="0" applyNumberFormat="1" applyFont="1" applyFill="1" applyBorder="1" applyAlignment="1">
      <alignment horizontal="right" vertical="center"/>
    </xf>
    <xf numFmtId="0" fontId="5" fillId="0" borderId="6" xfId="0" applyFont="1" applyFill="1" applyBorder="1" applyAlignment="1">
      <alignment horizontal="left" vertical="center"/>
    </xf>
    <xf numFmtId="3" fontId="8" fillId="10" borderId="6" xfId="0" applyNumberFormat="1" applyFont="1" applyFill="1" applyBorder="1" applyAlignment="1">
      <alignment horizontal="left" vertical="center"/>
    </xf>
    <xf numFmtId="3" fontId="8" fillId="10" borderId="12" xfId="0" applyNumberFormat="1" applyFont="1" applyFill="1" applyBorder="1" applyAlignment="1">
      <alignment horizontal="right" vertical="center"/>
    </xf>
    <xf numFmtId="3" fontId="8" fillId="10" borderId="3" xfId="0" applyNumberFormat="1" applyFont="1" applyFill="1" applyBorder="1" applyAlignment="1">
      <alignment horizontal="left" vertical="center"/>
    </xf>
    <xf numFmtId="3" fontId="9" fillId="7" borderId="6" xfId="0" applyNumberFormat="1" applyFont="1" applyFill="1" applyBorder="1" applyAlignment="1">
      <alignment horizontal="center" vertical="center"/>
    </xf>
    <xf numFmtId="0" fontId="20" fillId="8" borderId="0" xfId="0" applyFont="1" applyFill="1"/>
    <xf numFmtId="166" fontId="9" fillId="6" borderId="7" xfId="0" applyNumberFormat="1" applyFont="1" applyFill="1" applyBorder="1" applyAlignment="1">
      <alignment horizontal="right" vertical="center"/>
    </xf>
    <xf numFmtId="3" fontId="9" fillId="10" borderId="6" xfId="0" applyNumberFormat="1" applyFont="1" applyFill="1" applyBorder="1" applyAlignment="1">
      <alignment horizontal="left" vertical="center"/>
    </xf>
    <xf numFmtId="0" fontId="9" fillId="10" borderId="6" xfId="0" applyFont="1" applyFill="1" applyBorder="1" applyAlignment="1">
      <alignment horizontal="left" vertical="center"/>
    </xf>
    <xf numFmtId="0" fontId="52" fillId="6" borderId="6" xfId="0" applyFont="1" applyFill="1" applyBorder="1" applyAlignment="1">
      <alignment horizontal="left" vertical="center" wrapText="1"/>
    </xf>
    <xf numFmtId="0" fontId="5" fillId="0" borderId="0" xfId="0" quotePrefix="1" applyFont="1" applyAlignment="1">
      <alignment horizontal="left"/>
    </xf>
    <xf numFmtId="0" fontId="8" fillId="0" borderId="0" xfId="0" applyFont="1" applyAlignment="1">
      <alignment horizontal="left"/>
    </xf>
    <xf numFmtId="0" fontId="41" fillId="0" borderId="0" xfId="0" applyFont="1" applyAlignment="1">
      <alignment horizontal="left"/>
    </xf>
    <xf numFmtId="0" fontId="82" fillId="4" borderId="0" xfId="0" applyFont="1" applyFill="1" applyBorder="1"/>
    <xf numFmtId="0" fontId="8" fillId="6" borderId="13" xfId="0" applyFont="1" applyFill="1" applyBorder="1" applyAlignment="1">
      <alignment horizontal="left"/>
    </xf>
    <xf numFmtId="3" fontId="8" fillId="7" borderId="11" xfId="0" applyNumberFormat="1" applyFont="1" applyFill="1" applyBorder="1"/>
    <xf numFmtId="3" fontId="8" fillId="6" borderId="11" xfId="0" applyNumberFormat="1" applyFont="1" applyFill="1" applyBorder="1"/>
    <xf numFmtId="3" fontId="36" fillId="6" borderId="11" xfId="0" applyNumberFormat="1" applyFont="1" applyFill="1" applyBorder="1"/>
    <xf numFmtId="3" fontId="36" fillId="6" borderId="16" xfId="0" applyNumberFormat="1" applyFont="1" applyFill="1" applyBorder="1"/>
    <xf numFmtId="0" fontId="57" fillId="0" borderId="0" xfId="3" applyFont="1" applyAlignment="1" applyProtection="1"/>
    <xf numFmtId="0" fontId="3" fillId="0" borderId="0" xfId="0" applyFont="1" applyAlignment="1">
      <alignment horizontal="right" vertical="center"/>
    </xf>
    <xf numFmtId="3" fontId="3" fillId="0" borderId="0" xfId="0" applyNumberFormat="1" applyFont="1" applyAlignment="1">
      <alignment horizontal="right" vertical="center"/>
    </xf>
    <xf numFmtId="2" fontId="5" fillId="0" borderId="0" xfId="0" applyNumberFormat="1" applyFont="1"/>
    <xf numFmtId="3" fontId="8" fillId="7" borderId="13" xfId="0" applyNumberFormat="1" applyFont="1" applyFill="1" applyBorder="1" applyAlignment="1">
      <alignment horizontal="right"/>
    </xf>
    <xf numFmtId="166" fontId="8" fillId="6" borderId="11" xfId="0" quotePrefix="1" applyNumberFormat="1" applyFont="1" applyFill="1" applyBorder="1" applyAlignment="1">
      <alignment horizontal="right"/>
    </xf>
    <xf numFmtId="3" fontId="9" fillId="7" borderId="11" xfId="0" applyNumberFormat="1" applyFont="1" applyFill="1" applyBorder="1" applyAlignment="1">
      <alignment horizontal="right"/>
    </xf>
    <xf numFmtId="3" fontId="8" fillId="7" borderId="16" xfId="0" applyNumberFormat="1" applyFont="1" applyFill="1" applyBorder="1" applyAlignment="1">
      <alignment horizontal="right"/>
    </xf>
    <xf numFmtId="166" fontId="8" fillId="6" borderId="16" xfId="0" quotePrefix="1" applyNumberFormat="1" applyFont="1" applyFill="1" applyBorder="1" applyAlignment="1">
      <alignment horizontal="right"/>
    </xf>
    <xf numFmtId="3" fontId="9" fillId="7" borderId="16" xfId="0" applyNumberFormat="1" applyFont="1" applyFill="1" applyBorder="1" applyAlignment="1">
      <alignment horizontal="right"/>
    </xf>
    <xf numFmtId="166" fontId="8" fillId="6" borderId="5" xfId="0" quotePrefix="1" applyNumberFormat="1" applyFont="1" applyFill="1" applyBorder="1" applyAlignment="1">
      <alignment horizontal="right"/>
    </xf>
    <xf numFmtId="166" fontId="8" fillId="6" borderId="12" xfId="0" quotePrefix="1" applyNumberFormat="1" applyFont="1" applyFill="1" applyBorder="1" applyAlignment="1">
      <alignment horizontal="right"/>
    </xf>
    <xf numFmtId="166" fontId="8" fillId="6" borderId="12" xfId="0" quotePrefix="1" applyNumberFormat="1" applyFont="1" applyFill="1" applyBorder="1" applyAlignment="1">
      <alignment horizontal="right" vertical="center"/>
    </xf>
    <xf numFmtId="3" fontId="8" fillId="7" borderId="12" xfId="0" applyNumberFormat="1" applyFont="1" applyFill="1" applyBorder="1" applyAlignment="1">
      <alignment horizontal="right" vertical="center"/>
    </xf>
    <xf numFmtId="3" fontId="9" fillId="7" borderId="12" xfId="0" applyNumberFormat="1" applyFont="1" applyFill="1" applyBorder="1" applyAlignment="1">
      <alignment horizontal="right" vertical="center"/>
    </xf>
    <xf numFmtId="0" fontId="19" fillId="0" borderId="0" xfId="5" quotePrefix="1" applyFont="1" applyAlignment="1"/>
    <xf numFmtId="0" fontId="5" fillId="0" borderId="0" xfId="5" applyAlignment="1"/>
    <xf numFmtId="0" fontId="8" fillId="13" borderId="11" xfId="0" applyFont="1" applyFill="1" applyBorder="1" applyAlignment="1">
      <alignment horizontal="left" vertical="center"/>
    </xf>
    <xf numFmtId="0" fontId="8" fillId="13" borderId="11" xfId="0" applyFont="1" applyFill="1" applyBorder="1" applyAlignment="1">
      <alignment horizontal="right" vertical="center"/>
    </xf>
    <xf numFmtId="0" fontId="8" fillId="11" borderId="11" xfId="0" applyFont="1" applyFill="1" applyBorder="1" applyAlignment="1">
      <alignment horizontal="left" vertical="center"/>
    </xf>
    <xf numFmtId="0" fontId="8" fillId="11" borderId="11" xfId="0" applyFont="1" applyFill="1" applyBorder="1" applyAlignment="1">
      <alignment horizontal="right" vertical="center"/>
    </xf>
    <xf numFmtId="166" fontId="8" fillId="6" borderId="5" xfId="0" applyNumberFormat="1" applyFont="1" applyFill="1" applyBorder="1" applyAlignment="1">
      <alignment horizontal="center"/>
    </xf>
    <xf numFmtId="165" fontId="8" fillId="6" borderId="16" xfId="0" applyNumberFormat="1" applyFont="1" applyFill="1" applyBorder="1" applyAlignment="1">
      <alignment horizontal="center"/>
    </xf>
    <xf numFmtId="9" fontId="8" fillId="7" borderId="11" xfId="0" applyNumberFormat="1" applyFont="1" applyFill="1" applyBorder="1" applyAlignment="1">
      <alignment horizontal="right"/>
    </xf>
    <xf numFmtId="9" fontId="8" fillId="6" borderId="11" xfId="0" applyNumberFormat="1" applyFont="1" applyFill="1" applyBorder="1" applyAlignment="1">
      <alignment horizontal="right"/>
    </xf>
    <xf numFmtId="9" fontId="8" fillId="6" borderId="0" xfId="0" applyNumberFormat="1" applyFont="1" applyFill="1" applyBorder="1" applyAlignment="1">
      <alignment horizontal="right" vertical="center" wrapText="1"/>
    </xf>
    <xf numFmtId="9" fontId="8" fillId="7" borderId="0" xfId="0" applyNumberFormat="1" applyFont="1" applyFill="1" applyBorder="1" applyAlignment="1">
      <alignment horizontal="right" vertical="center" wrapText="1"/>
    </xf>
    <xf numFmtId="3" fontId="8" fillId="6" borderId="13" xfId="0" applyNumberFormat="1" applyFont="1" applyFill="1" applyBorder="1" applyAlignment="1">
      <alignment horizontal="right"/>
    </xf>
    <xf numFmtId="0" fontId="5" fillId="4" borderId="0" xfId="0" applyNumberFormat="1" applyFont="1" applyFill="1" applyBorder="1" applyProtection="1"/>
    <xf numFmtId="0" fontId="0" fillId="0" borderId="0" xfId="0" applyNumberFormat="1" applyFill="1"/>
    <xf numFmtId="0" fontId="21" fillId="0" borderId="0" xfId="20" applyFont="1"/>
    <xf numFmtId="0" fontId="49" fillId="0" borderId="0" xfId="20"/>
    <xf numFmtId="0" fontId="96" fillId="0" borderId="0" xfId="20" applyFont="1" applyFill="1"/>
    <xf numFmtId="0" fontId="97" fillId="0" borderId="0" xfId="20" applyFont="1" applyFill="1"/>
    <xf numFmtId="0" fontId="97" fillId="0" borderId="0" xfId="20" applyFont="1"/>
    <xf numFmtId="0" fontId="49" fillId="0" borderId="0" xfId="20" applyFont="1"/>
    <xf numFmtId="0" fontId="49" fillId="0" borderId="3" xfId="20" applyBorder="1"/>
    <xf numFmtId="0" fontId="49" fillId="0" borderId="0" xfId="20" applyFill="1"/>
    <xf numFmtId="0" fontId="49" fillId="8" borderId="0" xfId="20" applyFill="1" applyBorder="1"/>
    <xf numFmtId="0" fontId="49" fillId="8" borderId="0" xfId="20" applyFont="1" applyFill="1" applyBorder="1"/>
    <xf numFmtId="0" fontId="20" fillId="8" borderId="0" xfId="20" applyFont="1" applyFill="1" applyBorder="1"/>
    <xf numFmtId="0" fontId="5" fillId="7" borderId="0" xfId="20" applyFont="1" applyFill="1" applyAlignment="1">
      <alignment horizontal="right"/>
    </xf>
    <xf numFmtId="0" fontId="5" fillId="6" borderId="0" xfId="20" applyFont="1" applyFill="1" applyAlignment="1">
      <alignment horizontal="right"/>
    </xf>
    <xf numFmtId="165" fontId="31" fillId="6" borderId="0" xfId="20" applyNumberFormat="1" applyFont="1" applyFill="1" applyBorder="1" applyAlignment="1">
      <alignment horizontal="center"/>
    </xf>
    <xf numFmtId="165" fontId="31" fillId="7" borderId="0" xfId="20" applyNumberFormat="1" applyFont="1" applyFill="1" applyBorder="1" applyAlignment="1">
      <alignment horizontal="center"/>
    </xf>
    <xf numFmtId="0" fontId="49" fillId="0" borderId="0" xfId="20" applyAlignment="1">
      <alignment horizontal="right"/>
    </xf>
    <xf numFmtId="2" fontId="49" fillId="8" borderId="0" xfId="20" applyNumberFormat="1" applyFill="1" applyBorder="1"/>
    <xf numFmtId="166" fontId="49" fillId="8" borderId="0" xfId="20" applyNumberFormat="1" applyFill="1" applyBorder="1" applyAlignment="1">
      <alignment horizontal="right"/>
    </xf>
    <xf numFmtId="0" fontId="5" fillId="8" borderId="0" xfId="20" applyFont="1" applyFill="1" applyBorder="1" applyAlignment="1">
      <alignment horizontal="right"/>
    </xf>
    <xf numFmtId="2" fontId="49" fillId="8" borderId="0" xfId="20" applyNumberFormat="1" applyFill="1" applyBorder="1" applyAlignment="1">
      <alignment horizontal="right"/>
    </xf>
    <xf numFmtId="2" fontId="49" fillId="0" borderId="0" xfId="20" applyNumberFormat="1" applyAlignment="1">
      <alignment horizontal="right"/>
    </xf>
    <xf numFmtId="0" fontId="20" fillId="7" borderId="0" xfId="20" applyFont="1" applyFill="1" applyBorder="1" applyAlignment="1">
      <alignment horizontal="left"/>
    </xf>
    <xf numFmtId="0" fontId="5" fillId="7" borderId="0" xfId="20" applyFont="1" applyFill="1" applyBorder="1" applyAlignment="1">
      <alignment horizontal="right"/>
    </xf>
    <xf numFmtId="0" fontId="20" fillId="6" borderId="0" xfId="20" applyFont="1" applyFill="1" applyAlignment="1">
      <alignment horizontal="center"/>
    </xf>
    <xf numFmtId="0" fontId="20" fillId="7" borderId="0" xfId="20" applyFont="1" applyFill="1" applyAlignment="1">
      <alignment horizontal="center"/>
    </xf>
    <xf numFmtId="0" fontId="20" fillId="10" borderId="0" xfId="20" applyFont="1" applyFill="1" applyAlignment="1">
      <alignment horizontal="center"/>
    </xf>
    <xf numFmtId="166" fontId="49" fillId="8" borderId="0" xfId="20" applyNumberFormat="1" applyFill="1" applyBorder="1"/>
    <xf numFmtId="0" fontId="20" fillId="8" borderId="0" xfId="20" applyFont="1" applyFill="1" applyBorder="1" applyAlignment="1">
      <alignment horizontal="center"/>
    </xf>
    <xf numFmtId="0" fontId="20" fillId="7" borderId="0" xfId="20" applyFont="1" applyFill="1" applyBorder="1"/>
    <xf numFmtId="0" fontId="5" fillId="6" borderId="0" xfId="20" applyFont="1" applyFill="1" applyBorder="1" applyAlignment="1">
      <alignment horizontal="center"/>
    </xf>
    <xf numFmtId="0" fontId="5" fillId="7" borderId="0" xfId="20" applyFont="1" applyFill="1" applyBorder="1" applyAlignment="1">
      <alignment horizontal="center"/>
    </xf>
    <xf numFmtId="165" fontId="31" fillId="6" borderId="0" xfId="20" applyNumberFormat="1" applyFont="1" applyFill="1" applyBorder="1" applyAlignment="1">
      <alignment horizontal="center" vertical="top"/>
    </xf>
    <xf numFmtId="165" fontId="31" fillId="7" borderId="0" xfId="20" applyNumberFormat="1" applyFont="1" applyFill="1" applyBorder="1" applyAlignment="1">
      <alignment horizontal="center" vertical="top"/>
    </xf>
    <xf numFmtId="0" fontId="98" fillId="8" borderId="0" xfId="20" applyFont="1" applyFill="1" applyBorder="1"/>
    <xf numFmtId="166" fontId="97" fillId="8" borderId="0" xfId="20" applyNumberFormat="1" applyFont="1" applyFill="1" applyBorder="1"/>
    <xf numFmtId="0" fontId="5" fillId="8" borderId="0" xfId="20" applyFont="1" applyFill="1" applyBorder="1" applyAlignment="1">
      <alignment horizontal="center"/>
    </xf>
    <xf numFmtId="166" fontId="97" fillId="0" borderId="0" xfId="20" applyNumberFormat="1" applyFont="1"/>
    <xf numFmtId="0" fontId="20" fillId="7" borderId="4" xfId="20" applyFont="1" applyFill="1" applyBorder="1"/>
    <xf numFmtId="0" fontId="5" fillId="7" borderId="4" xfId="20" applyFont="1" applyFill="1" applyBorder="1"/>
    <xf numFmtId="0" fontId="5" fillId="6" borderId="4" xfId="20" applyFont="1" applyFill="1" applyBorder="1"/>
    <xf numFmtId="0" fontId="5" fillId="8" borderId="0" xfId="20" applyFont="1" applyFill="1" applyBorder="1"/>
    <xf numFmtId="0" fontId="20" fillId="8" borderId="5" xfId="20" applyFont="1" applyFill="1" applyBorder="1"/>
    <xf numFmtId="0" fontId="5" fillId="8" borderId="5" xfId="20" applyFont="1" applyFill="1" applyBorder="1"/>
    <xf numFmtId="166" fontId="20" fillId="8" borderId="5" xfId="20" applyNumberFormat="1" applyFont="1" applyFill="1" applyBorder="1" applyAlignment="1">
      <alignment horizontal="left"/>
    </xf>
    <xf numFmtId="166" fontId="41" fillId="8" borderId="5" xfId="20" applyNumberFormat="1" applyFont="1" applyFill="1" applyBorder="1" applyAlignment="1">
      <alignment horizontal="left"/>
    </xf>
    <xf numFmtId="165" fontId="20" fillId="8" borderId="5" xfId="20" applyNumberFormat="1" applyFont="1" applyFill="1" applyBorder="1" applyAlignment="1">
      <alignment horizontal="left"/>
    </xf>
    <xf numFmtId="0" fontId="99" fillId="8" borderId="0" xfId="20" applyFont="1" applyFill="1" applyBorder="1"/>
    <xf numFmtId="2" fontId="99" fillId="8" borderId="0" xfId="20" applyNumberFormat="1" applyFont="1" applyFill="1" applyBorder="1"/>
    <xf numFmtId="165" fontId="20" fillId="8" borderId="0" xfId="20" applyNumberFormat="1" applyFont="1" applyFill="1" applyBorder="1" applyAlignment="1">
      <alignment horizontal="left"/>
    </xf>
    <xf numFmtId="0" fontId="41" fillId="7" borderId="6" xfId="20" applyFont="1" applyFill="1" applyBorder="1"/>
    <xf numFmtId="0" fontId="5" fillId="7" borderId="5" xfId="20" applyFont="1" applyFill="1" applyBorder="1"/>
    <xf numFmtId="0" fontId="20" fillId="7" borderId="5" xfId="20" applyFont="1" applyFill="1" applyBorder="1"/>
    <xf numFmtId="0" fontId="101" fillId="7" borderId="6" xfId="20" applyFont="1" applyFill="1" applyBorder="1"/>
    <xf numFmtId="166" fontId="20" fillId="6" borderId="6" xfId="20" applyNumberFormat="1" applyFont="1" applyFill="1" applyBorder="1"/>
    <xf numFmtId="166" fontId="20" fillId="7" borderId="6" xfId="20" applyNumberFormat="1" applyFont="1" applyFill="1" applyBorder="1"/>
    <xf numFmtId="166" fontId="41" fillId="7" borderId="6" xfId="20" applyNumberFormat="1" applyFont="1" applyFill="1" applyBorder="1"/>
    <xf numFmtId="166" fontId="41" fillId="7" borderId="6" xfId="20" applyNumberFormat="1" applyFont="1" applyFill="1" applyBorder="1" applyAlignment="1">
      <alignment horizontal="right"/>
    </xf>
    <xf numFmtId="166" fontId="41" fillId="6" borderId="6" xfId="20" applyNumberFormat="1" applyFont="1" applyFill="1" applyBorder="1" applyAlignment="1">
      <alignment horizontal="right"/>
    </xf>
    <xf numFmtId="166" fontId="20" fillId="7" borderId="6" xfId="20" applyNumberFormat="1" applyFont="1" applyFill="1" applyBorder="1" applyAlignment="1">
      <alignment horizontal="right"/>
    </xf>
    <xf numFmtId="166" fontId="20" fillId="6" borderId="6" xfId="20" applyNumberFormat="1" applyFont="1" applyFill="1" applyBorder="1" applyAlignment="1">
      <alignment horizontal="right"/>
    </xf>
    <xf numFmtId="2" fontId="99" fillId="0" borderId="0" xfId="20" applyNumberFormat="1" applyFont="1"/>
    <xf numFmtId="2" fontId="49" fillId="0" borderId="0" xfId="20" applyNumberFormat="1" applyFill="1" applyBorder="1"/>
    <xf numFmtId="165" fontId="5" fillId="8" borderId="0" xfId="20" applyNumberFormat="1" applyFont="1" applyFill="1" applyBorder="1"/>
    <xf numFmtId="0" fontId="99" fillId="0" borderId="0" xfId="20" applyFont="1"/>
    <xf numFmtId="0" fontId="20" fillId="7" borderId="6" xfId="20" applyFont="1" applyFill="1" applyBorder="1"/>
    <xf numFmtId="0" fontId="5" fillId="7" borderId="6" xfId="20" applyFont="1" applyFill="1" applyBorder="1"/>
    <xf numFmtId="166" fontId="20" fillId="6" borderId="6" xfId="20" applyNumberFormat="1" applyFont="1" applyFill="1" applyBorder="1" applyAlignment="1">
      <alignment horizontal="left"/>
    </xf>
    <xf numFmtId="166" fontId="20" fillId="7" borderId="6" xfId="20" applyNumberFormat="1" applyFont="1" applyFill="1" applyBorder="1" applyAlignment="1">
      <alignment horizontal="left"/>
    </xf>
    <xf numFmtId="166" fontId="41" fillId="7" borderId="6" xfId="20" applyNumberFormat="1" applyFont="1" applyFill="1" applyBorder="1" applyAlignment="1">
      <alignment horizontal="left"/>
    </xf>
    <xf numFmtId="0" fontId="49" fillId="0" borderId="0" xfId="20" applyFill="1" applyBorder="1"/>
    <xf numFmtId="2" fontId="99" fillId="0" borderId="0" xfId="20" applyNumberFormat="1" applyFont="1" applyFill="1" applyBorder="1"/>
    <xf numFmtId="0" fontId="20" fillId="7" borderId="12" xfId="20" applyFont="1" applyFill="1" applyBorder="1"/>
    <xf numFmtId="166" fontId="20" fillId="6" borderId="5" xfId="20" applyNumberFormat="1" applyFont="1" applyFill="1" applyBorder="1" applyAlignment="1">
      <alignment horizontal="center"/>
    </xf>
    <xf numFmtId="166" fontId="20" fillId="7" borderId="5" xfId="20" applyNumberFormat="1" applyFont="1" applyFill="1" applyBorder="1" applyAlignment="1">
      <alignment horizontal="center"/>
    </xf>
    <xf numFmtId="166" fontId="20" fillId="10" borderId="5" xfId="20" applyNumberFormat="1" applyFont="1" applyFill="1" applyBorder="1" applyAlignment="1">
      <alignment horizontal="center"/>
    </xf>
    <xf numFmtId="166" fontId="41" fillId="7" borderId="5" xfId="20" applyNumberFormat="1" applyFont="1" applyFill="1" applyBorder="1" applyAlignment="1">
      <alignment horizontal="center"/>
    </xf>
    <xf numFmtId="0" fontId="99" fillId="0" borderId="0" xfId="20" applyFont="1" applyFill="1"/>
    <xf numFmtId="0" fontId="19" fillId="7" borderId="6" xfId="20" applyFont="1" applyFill="1" applyBorder="1"/>
    <xf numFmtId="166" fontId="19" fillId="6" borderId="6" xfId="20" applyNumberFormat="1" applyFont="1" applyFill="1" applyBorder="1" applyAlignment="1">
      <alignment horizontal="right"/>
    </xf>
    <xf numFmtId="166" fontId="19" fillId="7" borderId="6" xfId="20" applyNumberFormat="1" applyFont="1" applyFill="1" applyBorder="1" applyAlignment="1">
      <alignment horizontal="right"/>
    </xf>
    <xf numFmtId="165" fontId="19" fillId="8" borderId="0" xfId="20" applyNumberFormat="1" applyFont="1" applyFill="1" applyBorder="1" applyAlignment="1">
      <alignment horizontal="center"/>
    </xf>
    <xf numFmtId="166" fontId="19" fillId="10" borderId="6" xfId="20" applyNumberFormat="1" applyFont="1" applyFill="1" applyBorder="1" applyAlignment="1">
      <alignment horizontal="right"/>
    </xf>
    <xf numFmtId="166" fontId="53" fillId="7" borderId="6" xfId="20" applyNumberFormat="1" applyFont="1" applyFill="1" applyBorder="1" applyAlignment="1">
      <alignment horizontal="right"/>
    </xf>
    <xf numFmtId="166" fontId="19" fillId="6" borderId="6" xfId="20" applyNumberFormat="1" applyFont="1" applyFill="1" applyBorder="1" applyAlignment="1">
      <alignment horizontal="center"/>
    </xf>
    <xf numFmtId="166" fontId="19" fillId="7" borderId="6" xfId="20" applyNumberFormat="1" applyFont="1" applyFill="1" applyBorder="1" applyAlignment="1">
      <alignment horizontal="center"/>
    </xf>
    <xf numFmtId="0" fontId="99" fillId="0" borderId="0" xfId="20" applyFont="1" applyFill="1" applyBorder="1"/>
    <xf numFmtId="166" fontId="53" fillId="6" borderId="6" xfId="20" applyNumberFormat="1" applyFont="1" applyFill="1" applyBorder="1" applyAlignment="1">
      <alignment horizontal="right"/>
    </xf>
    <xf numFmtId="166" fontId="49" fillId="0" borderId="0" xfId="20" applyNumberFormat="1" applyFill="1" applyBorder="1"/>
    <xf numFmtId="166" fontId="20" fillId="6" borderId="6" xfId="20" applyNumberFormat="1" applyFont="1" applyFill="1" applyBorder="1" applyAlignment="1">
      <alignment horizontal="center"/>
    </xf>
    <xf numFmtId="166" fontId="20" fillId="7" borderId="6" xfId="20" applyNumberFormat="1" applyFont="1" applyFill="1" applyBorder="1" applyAlignment="1">
      <alignment horizontal="center"/>
    </xf>
    <xf numFmtId="166" fontId="41" fillId="6" borderId="6" xfId="20" applyNumberFormat="1" applyFont="1" applyFill="1" applyBorder="1" applyAlignment="1">
      <alignment horizontal="center"/>
    </xf>
    <xf numFmtId="165" fontId="5" fillId="8" borderId="0" xfId="20" applyNumberFormat="1" applyFont="1" applyFill="1" applyBorder="1" applyAlignment="1">
      <alignment horizontal="center"/>
    </xf>
    <xf numFmtId="0" fontId="31" fillId="7" borderId="6" xfId="20" applyFont="1" applyFill="1" applyBorder="1"/>
    <xf numFmtId="166" fontId="5" fillId="6" borderId="6" xfId="20" applyNumberFormat="1" applyFont="1" applyFill="1" applyBorder="1"/>
    <xf numFmtId="166" fontId="5" fillId="7" borderId="6" xfId="20" applyNumberFormat="1" applyFont="1" applyFill="1" applyBorder="1"/>
    <xf numFmtId="0" fontId="17" fillId="7" borderId="6" xfId="20" applyFont="1" applyFill="1" applyBorder="1"/>
    <xf numFmtId="166" fontId="17" fillId="7" borderId="6" xfId="20" applyNumberFormat="1" applyFont="1" applyFill="1" applyBorder="1" applyAlignment="1">
      <alignment horizontal="center"/>
    </xf>
    <xf numFmtId="166" fontId="17" fillId="6" borderId="6" xfId="20" applyNumberFormat="1" applyFont="1" applyFill="1" applyBorder="1" applyAlignment="1">
      <alignment horizontal="center"/>
    </xf>
    <xf numFmtId="0" fontId="103" fillId="0" borderId="0" xfId="20" applyFont="1" applyFill="1"/>
    <xf numFmtId="0" fontId="97" fillId="0" borderId="0" xfId="20" applyFont="1" applyFill="1" applyBorder="1"/>
    <xf numFmtId="0" fontId="103" fillId="0" borderId="0" xfId="20" applyFont="1" applyFill="1" applyBorder="1"/>
    <xf numFmtId="0" fontId="97" fillId="8" borderId="0" xfId="20" applyFont="1" applyFill="1" applyBorder="1"/>
    <xf numFmtId="165" fontId="20" fillId="8" borderId="0" xfId="20" applyNumberFormat="1" applyFont="1" applyFill="1" applyBorder="1" applyAlignment="1">
      <alignment horizontal="center"/>
    </xf>
    <xf numFmtId="166" fontId="31" fillId="6" borderId="6" xfId="20" applyNumberFormat="1" applyFont="1" applyFill="1" applyBorder="1" applyAlignment="1">
      <alignment horizontal="right"/>
    </xf>
    <xf numFmtId="166" fontId="31" fillId="7" borderId="6" xfId="20" applyNumberFormat="1" applyFont="1" applyFill="1" applyBorder="1" applyAlignment="1">
      <alignment horizontal="right"/>
    </xf>
    <xf numFmtId="165" fontId="31" fillId="8" borderId="0" xfId="20" applyNumberFormat="1" applyFont="1" applyFill="1" applyBorder="1" applyAlignment="1">
      <alignment horizontal="right"/>
    </xf>
    <xf numFmtId="165" fontId="49" fillId="8" borderId="0" xfId="20" applyNumberFormat="1" applyFill="1" applyBorder="1"/>
    <xf numFmtId="166" fontId="31" fillId="11" borderId="6" xfId="20" applyNumberFormat="1" applyFont="1" applyFill="1" applyBorder="1" applyAlignment="1">
      <alignment horizontal="right"/>
    </xf>
    <xf numFmtId="166" fontId="97" fillId="0" borderId="0" xfId="20" applyNumberFormat="1" applyFont="1" applyFill="1" applyBorder="1"/>
    <xf numFmtId="166" fontId="31" fillId="6" borderId="6" xfId="20" applyNumberFormat="1" applyFont="1" applyFill="1" applyBorder="1"/>
    <xf numFmtId="166" fontId="31" fillId="7" borderId="6" xfId="20" applyNumberFormat="1" applyFont="1" applyFill="1" applyBorder="1"/>
    <xf numFmtId="166" fontId="31" fillId="11" borderId="6" xfId="20" applyNumberFormat="1" applyFont="1" applyFill="1" applyBorder="1"/>
    <xf numFmtId="165" fontId="31" fillId="8" borderId="0" xfId="20" applyNumberFormat="1" applyFont="1" applyFill="1" applyBorder="1"/>
    <xf numFmtId="169" fontId="31" fillId="0" borderId="6" xfId="20" applyNumberFormat="1" applyFont="1" applyFill="1" applyBorder="1"/>
    <xf numFmtId="166" fontId="5" fillId="6" borderId="6" xfId="20" applyNumberFormat="1" applyFont="1" applyFill="1" applyBorder="1" applyAlignment="1">
      <alignment horizontal="center"/>
    </xf>
    <xf numFmtId="166" fontId="5" fillId="7" borderId="6" xfId="20" applyNumberFormat="1" applyFont="1" applyFill="1" applyBorder="1" applyAlignment="1">
      <alignment horizontal="center"/>
    </xf>
    <xf numFmtId="166" fontId="53" fillId="10" borderId="6" xfId="20" applyNumberFormat="1" applyFont="1" applyFill="1" applyBorder="1" applyAlignment="1">
      <alignment horizontal="center"/>
    </xf>
    <xf numFmtId="166" fontId="17" fillId="6" borderId="6" xfId="20" applyNumberFormat="1" applyFont="1" applyFill="1" applyBorder="1" applyAlignment="1">
      <alignment horizontal="right"/>
    </xf>
    <xf numFmtId="166" fontId="17" fillId="7" borderId="6" xfId="20" applyNumberFormat="1" applyFont="1" applyFill="1" applyBorder="1" applyAlignment="1">
      <alignment horizontal="right"/>
    </xf>
    <xf numFmtId="0" fontId="103" fillId="0" borderId="0" xfId="20" applyFont="1"/>
    <xf numFmtId="2" fontId="103" fillId="0" borderId="0" xfId="20" applyNumberFormat="1" applyFont="1" applyFill="1" applyBorder="1"/>
    <xf numFmtId="0" fontId="103" fillId="8" borderId="0" xfId="20" applyFont="1" applyFill="1" applyBorder="1"/>
    <xf numFmtId="0" fontId="20" fillId="7" borderId="7" xfId="20" applyFont="1" applyFill="1" applyBorder="1"/>
    <xf numFmtId="0" fontId="31" fillId="7" borderId="7" xfId="20" applyFont="1" applyFill="1" applyBorder="1"/>
    <xf numFmtId="166" fontId="20" fillId="6" borderId="7" xfId="20" applyNumberFormat="1" applyFont="1" applyFill="1" applyBorder="1" applyAlignment="1">
      <alignment horizontal="left"/>
    </xf>
    <xf numFmtId="166" fontId="20" fillId="7" borderId="7" xfId="20" applyNumberFormat="1" applyFont="1" applyFill="1" applyBorder="1" applyAlignment="1">
      <alignment horizontal="left"/>
    </xf>
    <xf numFmtId="166" fontId="41" fillId="10" borderId="7" xfId="20" applyNumberFormat="1" applyFont="1" applyFill="1" applyBorder="1" applyAlignment="1">
      <alignment horizontal="left"/>
    </xf>
    <xf numFmtId="166" fontId="20" fillId="8" borderId="0" xfId="20" applyNumberFormat="1" applyFont="1" applyFill="1" applyBorder="1" applyAlignment="1">
      <alignment horizontal="left"/>
    </xf>
    <xf numFmtId="166" fontId="41" fillId="8" borderId="0" xfId="20" applyNumberFormat="1" applyFont="1" applyFill="1" applyBorder="1" applyAlignment="1">
      <alignment horizontal="left"/>
    </xf>
    <xf numFmtId="2" fontId="49" fillId="0" borderId="0" xfId="20" applyNumberFormat="1" applyFill="1" applyAlignment="1">
      <alignment horizontal="right"/>
    </xf>
    <xf numFmtId="0" fontId="19" fillId="7" borderId="12" xfId="20" applyFont="1" applyFill="1" applyBorder="1"/>
    <xf numFmtId="0" fontId="5" fillId="7" borderId="12" xfId="20" applyFont="1" applyFill="1" applyBorder="1"/>
    <xf numFmtId="166" fontId="5" fillId="6" borderId="12" xfId="20" applyNumberFormat="1" applyFont="1" applyFill="1" applyBorder="1" applyAlignment="1">
      <alignment horizontal="center"/>
    </xf>
    <xf numFmtId="166" fontId="5" fillId="7" borderId="12" xfId="20" applyNumberFormat="1" applyFont="1" applyFill="1" applyBorder="1" applyAlignment="1">
      <alignment horizontal="center"/>
    </xf>
    <xf numFmtId="166" fontId="19" fillId="7" borderId="12" xfId="20" applyNumberFormat="1" applyFont="1" applyFill="1" applyBorder="1" applyAlignment="1">
      <alignment horizontal="center"/>
    </xf>
    <xf numFmtId="166" fontId="19" fillId="6" borderId="12" xfId="20" applyNumberFormat="1" applyFont="1" applyFill="1" applyBorder="1" applyAlignment="1">
      <alignment horizontal="center"/>
    </xf>
    <xf numFmtId="166" fontId="53" fillId="10" borderId="12" xfId="20" applyNumberFormat="1" applyFont="1" applyFill="1" applyBorder="1" applyAlignment="1">
      <alignment horizontal="center"/>
    </xf>
    <xf numFmtId="0" fontId="19" fillId="0" borderId="0" xfId="20" applyFont="1" applyBorder="1"/>
    <xf numFmtId="0" fontId="49" fillId="0" borderId="0" xfId="20" applyBorder="1"/>
    <xf numFmtId="0" fontId="5" fillId="0" borderId="0" xfId="20" applyFont="1"/>
    <xf numFmtId="0" fontId="5" fillId="0" borderId="0" xfId="20" applyFont="1" applyBorder="1"/>
    <xf numFmtId="166" fontId="49" fillId="0" borderId="0" xfId="20" applyNumberFormat="1"/>
    <xf numFmtId="166" fontId="49" fillId="0" borderId="0" xfId="20" applyNumberFormat="1" applyFont="1"/>
    <xf numFmtId="0" fontId="5" fillId="0" borderId="0" xfId="20" applyFont="1" applyFill="1"/>
    <xf numFmtId="1" fontId="5" fillId="0" borderId="0" xfId="20" applyNumberFormat="1" applyFont="1" applyFill="1" applyBorder="1" applyAlignment="1">
      <alignment horizontal="left"/>
    </xf>
    <xf numFmtId="166" fontId="8" fillId="4" borderId="0" xfId="20" applyNumberFormat="1" applyFont="1" applyFill="1" applyBorder="1" applyAlignment="1">
      <alignment horizontal="right"/>
    </xf>
    <xf numFmtId="0" fontId="5" fillId="0" borderId="0" xfId="20" applyFont="1" applyFill="1" applyBorder="1"/>
    <xf numFmtId="1" fontId="5" fillId="4" borderId="0" xfId="20" applyNumberFormat="1" applyFont="1" applyFill="1" applyBorder="1" applyAlignment="1">
      <alignment horizontal="left"/>
    </xf>
    <xf numFmtId="0" fontId="105" fillId="0" borderId="0" xfId="20" applyFont="1" applyBorder="1"/>
    <xf numFmtId="0" fontId="106" fillId="0" borderId="0" xfId="20" applyFont="1" applyBorder="1"/>
    <xf numFmtId="0" fontId="107" fillId="0" borderId="0" xfId="20" applyFont="1" applyBorder="1"/>
    <xf numFmtId="0" fontId="49" fillId="0" borderId="0" xfId="20" applyFont="1" applyFill="1"/>
    <xf numFmtId="0" fontId="108" fillId="0" borderId="0" xfId="20" applyFont="1" applyFill="1" applyBorder="1"/>
    <xf numFmtId="0" fontId="20" fillId="0" borderId="0" xfId="20" applyFont="1" applyFill="1"/>
    <xf numFmtId="0" fontId="5" fillId="0" borderId="0" xfId="20" applyFont="1" applyFill="1" applyAlignment="1">
      <alignment horizontal="right"/>
    </xf>
    <xf numFmtId="0" fontId="9" fillId="0" borderId="0" xfId="20" applyFont="1" applyFill="1"/>
    <xf numFmtId="0" fontId="49" fillId="0" borderId="0" xfId="20" applyFill="1" applyAlignment="1">
      <alignment horizontal="center"/>
    </xf>
    <xf numFmtId="0" fontId="49" fillId="0" borderId="0" xfId="20" applyFill="1" applyAlignment="1">
      <alignment wrapText="1"/>
    </xf>
    <xf numFmtId="0" fontId="21" fillId="0" borderId="0" xfId="20" applyFont="1" applyFill="1"/>
    <xf numFmtId="3" fontId="5" fillId="0" borderId="0" xfId="20" applyNumberFormat="1" applyFont="1" applyFill="1"/>
    <xf numFmtId="165" fontId="8" fillId="0" borderId="0" xfId="20" applyNumberFormat="1" applyFont="1" applyFill="1"/>
    <xf numFmtId="9" fontId="97" fillId="0" borderId="0" xfId="20" applyNumberFormat="1" applyFont="1" applyFill="1" applyAlignment="1">
      <alignment horizontal="center"/>
    </xf>
    <xf numFmtId="0" fontId="97" fillId="0" borderId="0" xfId="20" quotePrefix="1" applyFont="1" applyFill="1"/>
    <xf numFmtId="0" fontId="20" fillId="0" borderId="0" xfId="20" applyFont="1" applyFill="1" applyAlignment="1">
      <alignment wrapText="1"/>
    </xf>
    <xf numFmtId="3" fontId="49" fillId="0" borderId="0" xfId="20" applyNumberFormat="1" applyFill="1"/>
    <xf numFmtId="3" fontId="8" fillId="0" borderId="0" xfId="20" applyNumberFormat="1" applyFont="1" applyFill="1"/>
    <xf numFmtId="3" fontId="97" fillId="0" borderId="0" xfId="20" applyNumberFormat="1" applyFont="1" applyFill="1" applyAlignment="1">
      <alignment horizontal="center"/>
    </xf>
    <xf numFmtId="0" fontId="5" fillId="0" borderId="0" xfId="20" applyFont="1" applyFill="1" applyAlignment="1">
      <alignment horizontal="center"/>
    </xf>
    <xf numFmtId="3" fontId="49" fillId="0" borderId="0" xfId="20" applyNumberFormat="1" applyFill="1" applyAlignment="1">
      <alignment horizontal="right"/>
    </xf>
    <xf numFmtId="0" fontId="49" fillId="8" borderId="0" xfId="20" applyFill="1"/>
    <xf numFmtId="2" fontId="49" fillId="0" borderId="0" xfId="20" applyNumberFormat="1" applyFill="1"/>
    <xf numFmtId="166" fontId="49" fillId="0" borderId="0" xfId="20" applyNumberFormat="1" applyFill="1"/>
    <xf numFmtId="166" fontId="8" fillId="0" borderId="0" xfId="20" applyNumberFormat="1" applyFont="1" applyFill="1"/>
    <xf numFmtId="0" fontId="109" fillId="0" borderId="0" xfId="20" applyFont="1" applyFill="1"/>
    <xf numFmtId="1" fontId="49" fillId="0" borderId="0" xfId="20" applyNumberFormat="1" applyFill="1"/>
    <xf numFmtId="165" fontId="49" fillId="0" borderId="0" xfId="20" applyNumberFormat="1" applyFill="1"/>
    <xf numFmtId="0" fontId="109" fillId="0" borderId="0" xfId="20" applyFont="1"/>
    <xf numFmtId="0" fontId="3" fillId="4" borderId="0" xfId="0" applyFont="1" applyFill="1" applyAlignment="1">
      <alignment horizontal="right"/>
    </xf>
    <xf numFmtId="0" fontId="41" fillId="0" borderId="0" xfId="0" applyFont="1" applyAlignment="1">
      <alignment vertical="center"/>
    </xf>
    <xf numFmtId="1" fontId="5" fillId="4" borderId="8" xfId="0" applyNumberFormat="1" applyFont="1" applyFill="1" applyBorder="1" applyAlignment="1">
      <alignment horizontal="left"/>
    </xf>
    <xf numFmtId="166" fontId="8" fillId="4" borderId="8" xfId="0" applyNumberFormat="1" applyFont="1" applyFill="1" applyBorder="1" applyAlignment="1">
      <alignment horizontal="right"/>
    </xf>
    <xf numFmtId="1" fontId="5" fillId="4" borderId="0" xfId="0" applyNumberFormat="1" applyFont="1" applyFill="1" applyBorder="1" applyAlignment="1">
      <alignment horizontal="left"/>
    </xf>
    <xf numFmtId="166" fontId="8" fillId="4" borderId="0" xfId="0" applyNumberFormat="1" applyFont="1" applyFill="1" applyBorder="1" applyAlignment="1">
      <alignment horizontal="right"/>
    </xf>
    <xf numFmtId="1" fontId="5" fillId="0" borderId="0" xfId="0" applyNumberFormat="1" applyFont="1" applyFill="1" applyBorder="1" applyAlignment="1">
      <alignment horizontal="left"/>
    </xf>
    <xf numFmtId="1" fontId="34" fillId="0" borderId="0" xfId="0" applyNumberFormat="1" applyFont="1" applyFill="1" applyBorder="1" applyAlignment="1">
      <alignment horizontal="left"/>
    </xf>
    <xf numFmtId="0" fontId="5" fillId="4" borderId="0" xfId="0" applyFont="1" applyFill="1" applyAlignment="1">
      <alignment horizontal="right"/>
    </xf>
    <xf numFmtId="0" fontId="8" fillId="6" borderId="5" xfId="0" applyNumberFormat="1" applyFont="1" applyFill="1" applyBorder="1" applyAlignment="1">
      <alignment horizontal="left"/>
    </xf>
    <xf numFmtId="0" fontId="8" fillId="6" borderId="6" xfId="0" applyNumberFormat="1" applyFont="1" applyFill="1" applyBorder="1" applyAlignment="1">
      <alignment horizontal="left"/>
    </xf>
    <xf numFmtId="1" fontId="5" fillId="0" borderId="8" xfId="0" applyNumberFormat="1" applyFont="1" applyFill="1" applyBorder="1" applyAlignment="1">
      <alignment horizontal="left"/>
    </xf>
    <xf numFmtId="166" fontId="8" fillId="0" borderId="8" xfId="0" applyNumberFormat="1" applyFont="1" applyFill="1" applyBorder="1" applyAlignment="1">
      <alignment horizontal="right"/>
    </xf>
    <xf numFmtId="166" fontId="8" fillId="0" borderId="0" xfId="0" applyNumberFormat="1" applyFont="1" applyFill="1" applyBorder="1" applyAlignment="1">
      <alignment horizontal="right"/>
    </xf>
    <xf numFmtId="0" fontId="5" fillId="0" borderId="0" xfId="0" applyFont="1" applyFill="1" applyAlignment="1">
      <alignment horizontal="right"/>
    </xf>
    <xf numFmtId="0" fontId="3" fillId="4" borderId="4" xfId="0" applyFont="1" applyFill="1" applyBorder="1" applyAlignment="1">
      <alignment horizontal="right"/>
    </xf>
    <xf numFmtId="0" fontId="9" fillId="7" borderId="0" xfId="0" applyFont="1" applyFill="1" applyBorder="1" applyAlignment="1">
      <alignment horizontal="left"/>
    </xf>
    <xf numFmtId="0" fontId="9" fillId="7" borderId="37" xfId="0" applyFont="1" applyFill="1" applyBorder="1" applyAlignment="1">
      <alignment horizontal="left"/>
    </xf>
    <xf numFmtId="0" fontId="9" fillId="6" borderId="4" xfId="0" applyFont="1" applyFill="1" applyBorder="1" applyAlignment="1">
      <alignment horizontal="right"/>
    </xf>
    <xf numFmtId="0" fontId="9" fillId="7" borderId="0" xfId="0" applyFont="1" applyFill="1" applyBorder="1" applyAlignment="1">
      <alignment horizontal="right" wrapText="1"/>
    </xf>
    <xf numFmtId="0" fontId="9" fillId="6" borderId="0" xfId="0" applyFont="1" applyFill="1" applyBorder="1" applyAlignment="1">
      <alignment horizontal="right" wrapText="1"/>
    </xf>
    <xf numFmtId="0" fontId="9" fillId="7" borderId="38" xfId="0" applyFont="1" applyFill="1" applyBorder="1" applyAlignment="1">
      <alignment horizontal="left"/>
    </xf>
    <xf numFmtId="0" fontId="8" fillId="7" borderId="37" xfId="0" applyFont="1" applyFill="1" applyBorder="1" applyAlignment="1">
      <alignment horizontal="right" vertical="top"/>
    </xf>
    <xf numFmtId="0" fontId="8" fillId="7" borderId="38" xfId="0" applyFont="1" applyFill="1" applyBorder="1" applyAlignment="1">
      <alignment horizontal="right" vertical="top"/>
    </xf>
    <xf numFmtId="166" fontId="8" fillId="7" borderId="5" xfId="0" quotePrefix="1" applyNumberFormat="1" applyFont="1" applyFill="1" applyBorder="1" applyAlignment="1">
      <alignment horizontal="right"/>
    </xf>
    <xf numFmtId="166" fontId="8" fillId="7" borderId="39" xfId="0" quotePrefix="1" applyNumberFormat="1" applyFont="1" applyFill="1" applyBorder="1" applyAlignment="1">
      <alignment horizontal="right"/>
    </xf>
    <xf numFmtId="166" fontId="8" fillId="7" borderId="12" xfId="0" quotePrefix="1" applyNumberFormat="1" applyFont="1" applyFill="1" applyBorder="1" applyAlignment="1">
      <alignment horizontal="right"/>
    </xf>
    <xf numFmtId="166" fontId="36" fillId="6" borderId="12" xfId="0" quotePrefix="1" applyNumberFormat="1" applyFont="1" applyFill="1" applyBorder="1" applyAlignment="1">
      <alignment horizontal="right"/>
    </xf>
    <xf numFmtId="166" fontId="36" fillId="7" borderId="12" xfId="0" quotePrefix="1" applyNumberFormat="1" applyFont="1" applyFill="1" applyBorder="1" applyAlignment="1">
      <alignment horizontal="right"/>
    </xf>
    <xf numFmtId="166" fontId="36" fillId="6" borderId="5" xfId="0" applyNumberFormat="1" applyFont="1" applyFill="1" applyBorder="1" applyAlignment="1">
      <alignment horizontal="right"/>
    </xf>
    <xf numFmtId="166" fontId="8" fillId="7" borderId="40" xfId="0" quotePrefix="1" applyNumberFormat="1" applyFont="1" applyFill="1" applyBorder="1" applyAlignment="1">
      <alignment horizontal="right"/>
    </xf>
    <xf numFmtId="166" fontId="8" fillId="7" borderId="41" xfId="0" applyNumberFormat="1" applyFont="1" applyFill="1" applyBorder="1" applyAlignment="1">
      <alignment horizontal="right"/>
    </xf>
    <xf numFmtId="166" fontId="9" fillId="7" borderId="42" xfId="0" applyNumberFormat="1" applyFont="1" applyFill="1" applyBorder="1" applyAlignment="1">
      <alignment horizontal="right" vertical="center"/>
    </xf>
    <xf numFmtId="0" fontId="3" fillId="4" borderId="0" xfId="0" applyFont="1" applyFill="1" applyBorder="1" applyAlignment="1">
      <alignment horizontal="right"/>
    </xf>
    <xf numFmtId="0" fontId="9" fillId="13" borderId="0" xfId="0" applyFont="1" applyFill="1" applyBorder="1" applyAlignment="1">
      <alignment horizontal="left" vertical="center"/>
    </xf>
    <xf numFmtId="0" fontId="8" fillId="13" borderId="0" xfId="0" applyFont="1" applyFill="1" applyBorder="1" applyAlignment="1">
      <alignment horizontal="right" vertical="center"/>
    </xf>
    <xf numFmtId="0" fontId="8" fillId="13" borderId="0" xfId="0" applyFont="1" applyFill="1" applyBorder="1" applyAlignment="1">
      <alignment horizontal="left" vertical="center"/>
    </xf>
    <xf numFmtId="0" fontId="9" fillId="13" borderId="0" xfId="0" applyFont="1" applyFill="1" applyBorder="1" applyAlignment="1">
      <alignment horizontal="right" vertical="center"/>
    </xf>
    <xf numFmtId="0" fontId="9" fillId="11" borderId="43" xfId="0" applyFont="1" applyFill="1" applyBorder="1" applyAlignment="1">
      <alignment horizontal="left" vertical="center"/>
    </xf>
    <xf numFmtId="0" fontId="8" fillId="11" borderId="0" xfId="0" applyFont="1" applyFill="1" applyBorder="1" applyAlignment="1">
      <alignment horizontal="left" vertical="center"/>
    </xf>
    <xf numFmtId="0" fontId="8" fillId="11" borderId="0" xfId="0" applyFont="1" applyFill="1" applyBorder="1" applyAlignment="1">
      <alignment horizontal="center" vertical="center"/>
    </xf>
    <xf numFmtId="0" fontId="9" fillId="11" borderId="0" xfId="0" applyFont="1" applyFill="1" applyBorder="1" applyAlignment="1">
      <alignment horizontal="right" vertical="center"/>
    </xf>
    <xf numFmtId="0" fontId="9" fillId="20" borderId="0" xfId="0" applyFont="1" applyFill="1" applyBorder="1" applyAlignment="1">
      <alignment horizontal="left" vertical="center"/>
    </xf>
    <xf numFmtId="0" fontId="9" fillId="20" borderId="0" xfId="0" applyFont="1" applyFill="1" applyBorder="1" applyAlignment="1">
      <alignment horizontal="right" vertical="center"/>
    </xf>
    <xf numFmtId="0" fontId="9" fillId="7" borderId="0" xfId="0" applyFont="1" applyFill="1" applyBorder="1" applyAlignment="1">
      <alignment horizontal="right" vertical="center" wrapText="1"/>
    </xf>
    <xf numFmtId="0" fontId="9" fillId="6" borderId="0" xfId="0" applyFont="1" applyFill="1" applyBorder="1" applyAlignment="1">
      <alignment horizontal="right" vertical="center"/>
    </xf>
    <xf numFmtId="0" fontId="9" fillId="20" borderId="37" xfId="0" applyFont="1" applyFill="1" applyBorder="1" applyAlignment="1">
      <alignment horizontal="left" vertical="center"/>
    </xf>
    <xf numFmtId="0" fontId="8" fillId="7" borderId="37" xfId="0" applyFont="1" applyFill="1" applyBorder="1" applyAlignment="1">
      <alignment horizontal="right"/>
    </xf>
    <xf numFmtId="166" fontId="36" fillId="6" borderId="5" xfId="0" quotePrefix="1" applyNumberFormat="1" applyFont="1" applyFill="1" applyBorder="1" applyAlignment="1">
      <alignment horizontal="right"/>
    </xf>
    <xf numFmtId="166" fontId="8" fillId="7" borderId="11" xfId="0" quotePrefix="1" applyNumberFormat="1" applyFont="1" applyFill="1" applyBorder="1" applyAlignment="1">
      <alignment horizontal="right"/>
    </xf>
    <xf numFmtId="166" fontId="8" fillId="6" borderId="13" xfId="0" applyNumberFormat="1" applyFont="1" applyFill="1" applyBorder="1" applyAlignment="1">
      <alignment horizontal="right"/>
    </xf>
    <xf numFmtId="166" fontId="8" fillId="7" borderId="13" xfId="0" applyNumberFormat="1" applyFont="1" applyFill="1" applyBorder="1" applyAlignment="1">
      <alignment horizontal="right"/>
    </xf>
    <xf numFmtId="166" fontId="8" fillId="6" borderId="0" xfId="0" quotePrefix="1" applyNumberFormat="1" applyFont="1" applyFill="1" applyBorder="1" applyAlignment="1">
      <alignment horizontal="right"/>
    </xf>
    <xf numFmtId="166" fontId="8" fillId="7" borderId="43" xfId="0" quotePrefix="1" applyNumberFormat="1" applyFont="1" applyFill="1" applyBorder="1" applyAlignment="1">
      <alignment horizontal="right"/>
    </xf>
    <xf numFmtId="166" fontId="8" fillId="7" borderId="16" xfId="0" quotePrefix="1" applyNumberFormat="1" applyFont="1" applyFill="1" applyBorder="1" applyAlignment="1">
      <alignment horizontal="right"/>
    </xf>
    <xf numFmtId="166" fontId="8" fillId="7" borderId="16" xfId="0" applyNumberFormat="1" applyFont="1" applyFill="1" applyBorder="1" applyAlignment="1">
      <alignment horizontal="right"/>
    </xf>
    <xf numFmtId="166" fontId="8" fillId="7" borderId="44" xfId="0" quotePrefix="1" applyNumberFormat="1" applyFont="1" applyFill="1" applyBorder="1" applyAlignment="1">
      <alignment horizontal="right"/>
    </xf>
    <xf numFmtId="166" fontId="9" fillId="7" borderId="5" xfId="0" quotePrefix="1" applyNumberFormat="1" applyFont="1" applyFill="1" applyBorder="1" applyAlignment="1">
      <alignment horizontal="right" vertical="center"/>
    </xf>
    <xf numFmtId="166" fontId="9" fillId="6" borderId="5" xfId="0" applyNumberFormat="1" applyFont="1" applyFill="1" applyBorder="1" applyAlignment="1">
      <alignment horizontal="right" vertical="center"/>
    </xf>
    <xf numFmtId="166" fontId="9" fillId="7" borderId="42" xfId="0" quotePrefix="1" applyNumberFormat="1" applyFont="1" applyFill="1" applyBorder="1" applyAlignment="1">
      <alignment horizontal="right" vertical="center"/>
    </xf>
    <xf numFmtId="0" fontId="13" fillId="0" borderId="0" xfId="0" applyFont="1" applyBorder="1" applyAlignment="1">
      <alignment vertical="center"/>
    </xf>
    <xf numFmtId="0" fontId="20" fillId="0" borderId="0" xfId="0" applyFont="1" applyBorder="1" applyAlignment="1">
      <alignment vertical="center"/>
    </xf>
    <xf numFmtId="1" fontId="110" fillId="0" borderId="0" xfId="0" applyNumberFormat="1" applyFont="1" applyFill="1" applyBorder="1" applyAlignment="1">
      <alignment horizontal="left"/>
    </xf>
    <xf numFmtId="0" fontId="8" fillId="6" borderId="11" xfId="0" applyFont="1" applyFill="1" applyBorder="1"/>
    <xf numFmtId="0" fontId="8" fillId="6" borderId="0" xfId="0" applyFont="1" applyFill="1" applyBorder="1"/>
    <xf numFmtId="0" fontId="8" fillId="6" borderId="4" xfId="0" applyFont="1" applyFill="1" applyBorder="1"/>
    <xf numFmtId="3" fontId="8" fillId="7" borderId="4" xfId="0" applyNumberFormat="1" applyFont="1" applyFill="1" applyBorder="1" applyAlignment="1">
      <alignment horizontal="right"/>
    </xf>
    <xf numFmtId="3" fontId="8" fillId="6" borderId="4" xfId="0" applyNumberFormat="1" applyFont="1" applyFill="1" applyBorder="1" applyAlignment="1">
      <alignment horizontal="right"/>
    </xf>
    <xf numFmtId="0" fontId="8" fillId="6" borderId="12" xfId="0" applyFont="1" applyFill="1" applyBorder="1"/>
    <xf numFmtId="0" fontId="8" fillId="6" borderId="6" xfId="0" applyFont="1" applyFill="1" applyBorder="1"/>
    <xf numFmtId="0" fontId="36" fillId="6" borderId="6" xfId="0" applyFont="1" applyFill="1" applyBorder="1"/>
    <xf numFmtId="3" fontId="52" fillId="7" borderId="16" xfId="0" quotePrefix="1" applyNumberFormat="1" applyFont="1" applyFill="1" applyBorder="1" applyAlignment="1">
      <alignment horizontal="right"/>
    </xf>
    <xf numFmtId="165" fontId="36" fillId="6" borderId="12" xfId="0" quotePrefix="1" applyNumberFormat="1" applyFont="1" applyFill="1" applyBorder="1" applyAlignment="1">
      <alignment horizontal="center"/>
    </xf>
    <xf numFmtId="167" fontId="36" fillId="7" borderId="6" xfId="0" quotePrefix="1" applyNumberFormat="1" applyFont="1" applyFill="1" applyBorder="1" applyAlignment="1">
      <alignment horizontal="right"/>
    </xf>
    <xf numFmtId="0" fontId="8" fillId="6" borderId="0" xfId="0" applyFont="1" applyFill="1" applyBorder="1" applyAlignment="1">
      <alignment vertical="center"/>
    </xf>
    <xf numFmtId="166" fontId="8" fillId="7" borderId="0" xfId="0" applyNumberFormat="1" applyFont="1" applyFill="1" applyBorder="1" applyAlignment="1">
      <alignment horizontal="right" vertical="center"/>
    </xf>
    <xf numFmtId="166" fontId="8" fillId="6" borderId="0" xfId="0" applyNumberFormat="1" applyFont="1" applyFill="1" applyBorder="1" applyAlignment="1">
      <alignment horizontal="right" vertical="center"/>
    </xf>
    <xf numFmtId="0" fontId="5" fillId="4" borderId="0" xfId="0" applyFont="1" applyFill="1" applyBorder="1" applyAlignment="1" applyProtection="1">
      <alignment vertical="center"/>
    </xf>
    <xf numFmtId="0" fontId="21" fillId="0" borderId="0" xfId="0" applyFont="1" applyFill="1" applyAlignment="1">
      <alignment horizontal="center" vertical="top"/>
    </xf>
    <xf numFmtId="0" fontId="21" fillId="0" borderId="4" xfId="0" applyFont="1" applyFill="1" applyBorder="1" applyAlignment="1">
      <alignment vertical="top"/>
    </xf>
    <xf numFmtId="0" fontId="0" fillId="0" borderId="4" xfId="0" applyFill="1" applyBorder="1" applyAlignment="1"/>
    <xf numFmtId="0" fontId="0" fillId="0" borderId="0" xfId="0" applyFill="1" applyBorder="1" applyAlignment="1"/>
    <xf numFmtId="0" fontId="9" fillId="13" borderId="37" xfId="0" applyFont="1" applyFill="1" applyBorder="1" applyAlignment="1">
      <alignment horizontal="left" vertical="top"/>
    </xf>
    <xf numFmtId="0" fontId="8" fillId="13" borderId="0" xfId="0" applyFont="1" applyFill="1" applyBorder="1" applyAlignment="1">
      <alignment horizontal="right" vertical="top"/>
    </xf>
    <xf numFmtId="0" fontId="8" fillId="13" borderId="0" xfId="0" applyFont="1" applyFill="1" applyBorder="1" applyAlignment="1">
      <alignment horizontal="right"/>
    </xf>
    <xf numFmtId="0" fontId="9" fillId="11" borderId="37" xfId="0" applyFont="1" applyFill="1" applyBorder="1" applyAlignment="1">
      <alignment horizontal="left" vertical="top"/>
    </xf>
    <xf numFmtId="0" fontId="8" fillId="11" borderId="0" xfId="0" applyFont="1" applyFill="1" applyBorder="1" applyAlignment="1">
      <alignment horizontal="right" vertical="top"/>
    </xf>
    <xf numFmtId="0" fontId="8" fillId="11" borderId="0" xfId="0" applyFont="1" applyFill="1" applyBorder="1" applyAlignment="1">
      <alignment horizontal="right"/>
    </xf>
    <xf numFmtId="0" fontId="9" fillId="6" borderId="37" xfId="0" applyFont="1" applyFill="1" applyBorder="1" applyAlignment="1">
      <alignment horizontal="left" vertical="top"/>
    </xf>
    <xf numFmtId="0" fontId="8" fillId="6" borderId="0" xfId="0" applyFont="1" applyFill="1" applyBorder="1" applyAlignment="1">
      <alignment horizontal="left" vertical="center"/>
    </xf>
    <xf numFmtId="0" fontId="8" fillId="6" borderId="37" xfId="0" applyFont="1" applyFill="1" applyBorder="1" applyAlignment="1">
      <alignment horizontal="right" vertical="center"/>
    </xf>
    <xf numFmtId="0" fontId="8" fillId="7" borderId="0" xfId="0" quotePrefix="1" applyFont="1" applyFill="1" applyBorder="1" applyAlignment="1">
      <alignment horizontal="right" vertical="center"/>
    </xf>
    <xf numFmtId="0" fontId="19" fillId="7" borderId="0" xfId="0" applyFont="1" applyFill="1" applyBorder="1" applyAlignment="1">
      <alignment horizontal="right" vertical="center"/>
    </xf>
    <xf numFmtId="0" fontId="19" fillId="6" borderId="0" xfId="0" applyFont="1" applyFill="1" applyBorder="1" applyAlignment="1">
      <alignment horizontal="right" vertical="center"/>
    </xf>
    <xf numFmtId="0" fontId="5" fillId="7" borderId="0" xfId="0" applyFont="1" applyFill="1" applyAlignment="1">
      <alignment vertical="center"/>
    </xf>
    <xf numFmtId="0" fontId="19" fillId="6" borderId="37" xfId="0" applyFont="1" applyFill="1" applyBorder="1" applyAlignment="1">
      <alignment horizontal="left" vertical="center"/>
    </xf>
    <xf numFmtId="1" fontId="8" fillId="6" borderId="45" xfId="0" applyNumberFormat="1" applyFont="1" applyFill="1" applyBorder="1" applyAlignment="1">
      <alignment horizontal="left"/>
    </xf>
    <xf numFmtId="3" fontId="8" fillId="7" borderId="45" xfId="0" applyNumberFormat="1" applyFont="1" applyFill="1" applyBorder="1" applyAlignment="1">
      <alignment horizontal="right"/>
    </xf>
    <xf numFmtId="165" fontId="8" fillId="6" borderId="46" xfId="0" applyNumberFormat="1" applyFont="1" applyFill="1" applyBorder="1" applyAlignment="1">
      <alignment horizontal="right"/>
    </xf>
    <xf numFmtId="165" fontId="8" fillId="7" borderId="45" xfId="0" applyNumberFormat="1" applyFont="1" applyFill="1" applyBorder="1" applyAlignment="1">
      <alignment horizontal="right"/>
    </xf>
    <xf numFmtId="165" fontId="8" fillId="6" borderId="45" xfId="0" applyNumberFormat="1" applyFont="1" applyFill="1" applyBorder="1" applyAlignment="1">
      <alignment horizontal="right"/>
    </xf>
    <xf numFmtId="165" fontId="8" fillId="6" borderId="47" xfId="0" applyNumberFormat="1" applyFont="1" applyFill="1" applyBorder="1" applyAlignment="1">
      <alignment horizontal="right"/>
    </xf>
    <xf numFmtId="165" fontId="8" fillId="7" borderId="48" xfId="0" applyNumberFormat="1" applyFont="1" applyFill="1" applyBorder="1" applyAlignment="1">
      <alignment horizontal="right"/>
    </xf>
    <xf numFmtId="165" fontId="8" fillId="6" borderId="48" xfId="0" applyNumberFormat="1" applyFont="1" applyFill="1" applyBorder="1" applyAlignment="1">
      <alignment horizontal="right"/>
    </xf>
    <xf numFmtId="165" fontId="8" fillId="6" borderId="44" xfId="0" applyNumberFormat="1" applyFont="1" applyFill="1" applyBorder="1" applyAlignment="1">
      <alignment horizontal="right"/>
    </xf>
    <xf numFmtId="165" fontId="8" fillId="6" borderId="16" xfId="0" applyNumberFormat="1" applyFont="1" applyFill="1" applyBorder="1" applyAlignment="1">
      <alignment horizontal="right"/>
    </xf>
    <xf numFmtId="165" fontId="9" fillId="6" borderId="42" xfId="0" applyNumberFormat="1" applyFont="1" applyFill="1" applyBorder="1" applyAlignment="1">
      <alignment horizontal="right" vertical="center"/>
    </xf>
    <xf numFmtId="165" fontId="9" fillId="7" borderId="5" xfId="0" applyNumberFormat="1" applyFont="1" applyFill="1" applyBorder="1" applyAlignment="1">
      <alignment horizontal="right" vertical="center"/>
    </xf>
    <xf numFmtId="165" fontId="9" fillId="6" borderId="5" xfId="0" applyNumberFormat="1" applyFont="1" applyFill="1" applyBorder="1" applyAlignment="1">
      <alignment horizontal="right" vertical="center"/>
    </xf>
    <xf numFmtId="165" fontId="9" fillId="6" borderId="3" xfId="0" applyNumberFormat="1" applyFont="1" applyFill="1" applyBorder="1" applyAlignment="1">
      <alignment horizontal="right" vertical="center"/>
    </xf>
    <xf numFmtId="1" fontId="20" fillId="0" borderId="0" xfId="0" applyNumberFormat="1" applyFont="1" applyFill="1" applyBorder="1" applyAlignment="1">
      <alignment horizontal="left"/>
    </xf>
    <xf numFmtId="0" fontId="5" fillId="0" borderId="0" xfId="0" quotePrefix="1" applyFont="1" applyAlignment="1"/>
    <xf numFmtId="0" fontId="32" fillId="0" borderId="0" xfId="5" applyFont="1"/>
    <xf numFmtId="0" fontId="19" fillId="0" borderId="0" xfId="5" applyFont="1" applyFill="1" applyAlignment="1"/>
    <xf numFmtId="0" fontId="5" fillId="9" borderId="0" xfId="0" applyFont="1" applyFill="1" applyBorder="1"/>
    <xf numFmtId="164" fontId="15" fillId="5" borderId="0" xfId="0" applyNumberFormat="1" applyFont="1" applyFill="1" applyAlignment="1">
      <alignment horizontal="left"/>
    </xf>
    <xf numFmtId="166" fontId="112" fillId="6" borderId="6" xfId="0" applyNumberFormat="1" applyFont="1" applyFill="1" applyBorder="1" applyAlignment="1">
      <alignment horizontal="right"/>
    </xf>
    <xf numFmtId="166" fontId="86" fillId="6" borderId="6" xfId="0" applyNumberFormat="1" applyFont="1" applyFill="1" applyBorder="1" applyAlignment="1">
      <alignment horizontal="right" vertical="center"/>
    </xf>
    <xf numFmtId="0" fontId="82" fillId="0" borderId="0" xfId="29" quotePrefix="1" applyFont="1" applyAlignment="1">
      <alignment horizontal="right"/>
    </xf>
    <xf numFmtId="0" fontId="82" fillId="0" borderId="0" xfId="29" applyFont="1"/>
    <xf numFmtId="0" fontId="85" fillId="0" borderId="0" xfId="0" quotePrefix="1" applyFont="1" applyAlignment="1">
      <alignment horizontal="left"/>
    </xf>
    <xf numFmtId="0" fontId="85" fillId="0" borderId="0" xfId="0" applyFont="1" applyAlignment="1"/>
    <xf numFmtId="0" fontId="58" fillId="13" borderId="0" xfId="0" quotePrefix="1" applyFont="1" applyFill="1" applyAlignment="1">
      <alignment horizontal="right"/>
    </xf>
    <xf numFmtId="0" fontId="58" fillId="13" borderId="0" xfId="0" applyFont="1" applyFill="1"/>
    <xf numFmtId="0" fontId="58" fillId="13" borderId="0" xfId="5" applyFont="1" applyFill="1" applyAlignment="1">
      <alignment horizontal="right"/>
    </xf>
    <xf numFmtId="0" fontId="113" fillId="13" borderId="0" xfId="5" applyFont="1" applyFill="1" applyAlignment="1">
      <alignment horizontal="right"/>
    </xf>
    <xf numFmtId="0" fontId="113" fillId="13" borderId="0" xfId="0" applyFont="1" applyFill="1" applyAlignment="1">
      <alignment horizontal="right"/>
    </xf>
    <xf numFmtId="0" fontId="8" fillId="10" borderId="11" xfId="0" applyFont="1" applyFill="1" applyBorder="1" applyAlignment="1">
      <alignment horizontal="right" vertical="center"/>
    </xf>
    <xf numFmtId="0" fontId="8" fillId="10" borderId="0" xfId="0" applyFont="1" applyFill="1" applyBorder="1" applyAlignment="1">
      <alignment horizontal="right" vertical="center"/>
    </xf>
    <xf numFmtId="0" fontId="5" fillId="0" borderId="0" xfId="0" applyFont="1" applyBorder="1" applyAlignment="1"/>
    <xf numFmtId="0" fontId="8" fillId="6" borderId="14" xfId="0" applyFont="1" applyFill="1" applyBorder="1" applyAlignment="1">
      <alignment horizontal="left" vertical="center"/>
    </xf>
    <xf numFmtId="0" fontId="8" fillId="7" borderId="14" xfId="0" applyFont="1" applyFill="1" applyBorder="1" applyAlignment="1">
      <alignment vertical="center"/>
    </xf>
    <xf numFmtId="0" fontId="8" fillId="6" borderId="14" xfId="0" applyFont="1" applyFill="1" applyBorder="1" applyAlignment="1">
      <alignment vertical="center"/>
    </xf>
    <xf numFmtId="1" fontId="8" fillId="6" borderId="12" xfId="0" applyNumberFormat="1" applyFont="1" applyFill="1" applyBorder="1" applyAlignment="1">
      <alignment horizontal="left"/>
    </xf>
    <xf numFmtId="1" fontId="9" fillId="6" borderId="7" xfId="0" applyNumberFormat="1" applyFont="1" applyFill="1" applyBorder="1" applyAlignment="1">
      <alignment horizontal="left" vertical="center"/>
    </xf>
    <xf numFmtId="1" fontId="8" fillId="4" borderId="49" xfId="0" applyNumberFormat="1" applyFont="1" applyFill="1" applyBorder="1" applyAlignment="1">
      <alignment horizontal="left"/>
    </xf>
    <xf numFmtId="0" fontId="5" fillId="4" borderId="49" xfId="0" applyFont="1" applyFill="1" applyBorder="1"/>
    <xf numFmtId="0" fontId="5" fillId="0" borderId="49" xfId="0" applyFont="1" applyBorder="1"/>
    <xf numFmtId="1" fontId="9" fillId="6" borderId="5" xfId="0" applyNumberFormat="1" applyFont="1" applyFill="1" applyBorder="1" applyAlignment="1">
      <alignment horizontal="left" vertical="center"/>
    </xf>
    <xf numFmtId="165" fontId="9" fillId="7" borderId="3" xfId="0" applyNumberFormat="1" applyFont="1" applyFill="1" applyBorder="1" applyAlignment="1">
      <alignment horizontal="right" vertical="center"/>
    </xf>
    <xf numFmtId="1" fontId="8" fillId="4" borderId="8" xfId="0" applyNumberFormat="1" applyFont="1" applyFill="1" applyBorder="1" applyAlignment="1">
      <alignment horizontal="left"/>
    </xf>
    <xf numFmtId="1" fontId="8" fillId="4" borderId="0" xfId="0" applyNumberFormat="1" applyFont="1" applyFill="1" applyBorder="1" applyAlignment="1">
      <alignment horizontal="left"/>
    </xf>
    <xf numFmtId="3" fontId="5" fillId="4" borderId="49" xfId="0" applyNumberFormat="1" applyFont="1" applyFill="1" applyBorder="1"/>
    <xf numFmtId="3" fontId="5" fillId="0" borderId="49" xfId="0" applyNumberFormat="1" applyFont="1" applyBorder="1"/>
    <xf numFmtId="1" fontId="9" fillId="6" borderId="34" xfId="0" applyNumberFormat="1" applyFont="1" applyFill="1" applyBorder="1" applyAlignment="1">
      <alignment horizontal="left" vertical="center"/>
    </xf>
    <xf numFmtId="3" fontId="9" fillId="7" borderId="34" xfId="0" applyNumberFormat="1" applyFont="1" applyFill="1" applyBorder="1" applyAlignment="1">
      <alignment horizontal="right" vertical="center"/>
    </xf>
    <xf numFmtId="3" fontId="9" fillId="6" borderId="34" xfId="0" applyNumberFormat="1" applyFont="1" applyFill="1" applyBorder="1" applyAlignment="1">
      <alignment horizontal="right" vertical="center"/>
    </xf>
    <xf numFmtId="3" fontId="9" fillId="7" borderId="3" xfId="0" applyNumberFormat="1" applyFont="1" applyFill="1" applyBorder="1" applyAlignment="1">
      <alignment horizontal="right" vertical="center"/>
    </xf>
    <xf numFmtId="3" fontId="9" fillId="6" borderId="3" xfId="0" applyNumberFormat="1" applyFont="1" applyFill="1" applyBorder="1" applyAlignment="1">
      <alignment horizontal="right" vertical="center"/>
    </xf>
    <xf numFmtId="1" fontId="8" fillId="0" borderId="0" xfId="0" applyNumberFormat="1" applyFont="1" applyFill="1" applyBorder="1" applyAlignment="1">
      <alignment horizontal="left"/>
    </xf>
    <xf numFmtId="0" fontId="8" fillId="7" borderId="11" xfId="0" applyFont="1" applyFill="1" applyBorder="1" applyAlignment="1">
      <alignment horizontal="center" vertical="center"/>
    </xf>
    <xf numFmtId="0" fontId="21" fillId="0" borderId="0" xfId="0" applyFont="1" applyBorder="1" applyAlignment="1">
      <alignment horizontal="left"/>
    </xf>
    <xf numFmtId="1" fontId="20" fillId="6" borderId="33" xfId="0" applyNumberFormat="1" applyFont="1" applyFill="1" applyBorder="1" applyAlignment="1">
      <alignment horizontal="left" vertical="center"/>
    </xf>
    <xf numFmtId="166" fontId="20" fillId="7" borderId="33" xfId="0" applyNumberFormat="1" applyFont="1" applyFill="1" applyBorder="1" applyAlignment="1">
      <alignment vertical="center"/>
    </xf>
    <xf numFmtId="166" fontId="20" fillId="6" borderId="33" xfId="0" applyNumberFormat="1" applyFont="1" applyFill="1" applyBorder="1" applyAlignment="1">
      <alignment horizontal="right" vertical="center"/>
    </xf>
    <xf numFmtId="3" fontId="20" fillId="7" borderId="33" xfId="0" applyNumberFormat="1" applyFont="1" applyFill="1" applyBorder="1" applyAlignment="1">
      <alignment vertical="center"/>
    </xf>
    <xf numFmtId="3" fontId="20" fillId="6" borderId="33" xfId="0" applyNumberFormat="1" applyFont="1" applyFill="1" applyBorder="1" applyAlignment="1">
      <alignment horizontal="right" vertical="center"/>
    </xf>
    <xf numFmtId="1" fontId="17" fillId="0" borderId="0" xfId="0" applyNumberFormat="1" applyFont="1" applyFill="1" applyBorder="1" applyAlignment="1">
      <alignment horizontal="left" vertical="center"/>
    </xf>
    <xf numFmtId="1" fontId="20" fillId="0" borderId="0" xfId="0" applyNumberFormat="1" applyFont="1" applyFill="1" applyBorder="1" applyAlignment="1">
      <alignment horizontal="left" vertical="center"/>
    </xf>
    <xf numFmtId="166" fontId="20" fillId="0" borderId="0" xfId="0" applyNumberFormat="1" applyFont="1" applyFill="1" applyBorder="1" applyAlignment="1">
      <alignment vertical="center"/>
    </xf>
    <xf numFmtId="166" fontId="20" fillId="0" borderId="0" xfId="0" applyNumberFormat="1" applyFont="1" applyFill="1" applyBorder="1" applyAlignment="1">
      <alignment horizontal="right" vertical="center"/>
    </xf>
    <xf numFmtId="3" fontId="20" fillId="0" borderId="0" xfId="0" applyNumberFormat="1" applyFont="1" applyFill="1" applyBorder="1" applyAlignment="1">
      <alignment vertical="center"/>
    </xf>
    <xf numFmtId="3" fontId="20" fillId="0" borderId="0" xfId="0" applyNumberFormat="1" applyFont="1" applyFill="1" applyBorder="1" applyAlignment="1">
      <alignment horizontal="right" vertical="center"/>
    </xf>
    <xf numFmtId="3" fontId="20" fillId="6" borderId="34" xfId="0" applyNumberFormat="1" applyFont="1" applyFill="1" applyBorder="1" applyAlignment="1">
      <alignment horizontal="left" vertical="center"/>
    </xf>
    <xf numFmtId="3" fontId="20" fillId="7" borderId="34" xfId="0" applyNumberFormat="1" applyFont="1" applyFill="1" applyBorder="1" applyAlignment="1">
      <alignment vertical="center"/>
    </xf>
    <xf numFmtId="3" fontId="20" fillId="6" borderId="34" xfId="0" applyNumberFormat="1" applyFont="1" applyFill="1" applyBorder="1" applyAlignment="1">
      <alignment horizontal="right" vertical="center"/>
    </xf>
    <xf numFmtId="166" fontId="5" fillId="0" borderId="5" xfId="0" applyNumberFormat="1" applyFont="1" applyFill="1" applyBorder="1" applyAlignment="1">
      <alignment horizontal="right"/>
    </xf>
    <xf numFmtId="0" fontId="3" fillId="4" borderId="0" xfId="0" applyFont="1" applyFill="1" applyAlignment="1">
      <alignment horizontal="center"/>
    </xf>
    <xf numFmtId="0" fontId="8" fillId="6" borderId="11" xfId="0" applyFont="1" applyFill="1" applyBorder="1" applyAlignment="1">
      <alignment horizontal="right" vertical="center"/>
    </xf>
    <xf numFmtId="4" fontId="8" fillId="7" borderId="11" xfId="0" applyNumberFormat="1" applyFont="1" applyFill="1" applyBorder="1" applyAlignment="1">
      <alignment horizontal="right"/>
    </xf>
    <xf numFmtId="0" fontId="8" fillId="7" borderId="11" xfId="0" applyNumberFormat="1" applyFont="1" applyFill="1" applyBorder="1" applyAlignment="1">
      <alignment horizontal="center"/>
    </xf>
    <xf numFmtId="4" fontId="8" fillId="6" borderId="11" xfId="0" applyNumberFormat="1" applyFont="1" applyFill="1" applyBorder="1" applyAlignment="1">
      <alignment horizontal="right"/>
    </xf>
    <xf numFmtId="4" fontId="8" fillId="7" borderId="16" xfId="0" applyNumberFormat="1" applyFont="1" applyFill="1" applyBorder="1" applyAlignment="1">
      <alignment horizontal="right"/>
    </xf>
    <xf numFmtId="0" fontId="8" fillId="7" borderId="16" xfId="0" applyNumberFormat="1" applyFont="1" applyFill="1" applyBorder="1" applyAlignment="1">
      <alignment horizontal="center"/>
    </xf>
    <xf numFmtId="4" fontId="8" fillId="6" borderId="16" xfId="0" applyNumberFormat="1" applyFont="1" applyFill="1" applyBorder="1" applyAlignment="1">
      <alignment horizontal="right"/>
    </xf>
    <xf numFmtId="4" fontId="9" fillId="7" borderId="5" xfId="0" applyNumberFormat="1" applyFont="1" applyFill="1" applyBorder="1" applyAlignment="1">
      <alignment horizontal="right" vertical="center"/>
    </xf>
    <xf numFmtId="4" fontId="9" fillId="7" borderId="3" xfId="0" applyNumberFormat="1" applyFont="1" applyFill="1" applyBorder="1" applyAlignment="1">
      <alignment horizontal="center" vertical="center"/>
    </xf>
    <xf numFmtId="4" fontId="9" fillId="6" borderId="3" xfId="0" applyNumberFormat="1" applyFont="1" applyFill="1" applyBorder="1" applyAlignment="1">
      <alignment horizontal="right" vertical="center"/>
    </xf>
    <xf numFmtId="166" fontId="8" fillId="4" borderId="8" xfId="0" applyNumberFormat="1" applyFont="1" applyFill="1" applyBorder="1" applyAlignment="1">
      <alignment horizontal="center"/>
    </xf>
    <xf numFmtId="166" fontId="8" fillId="4" borderId="0" xfId="0" applyNumberFormat="1" applyFont="1" applyFill="1" applyBorder="1" applyAlignment="1">
      <alignment horizontal="center"/>
    </xf>
    <xf numFmtId="166" fontId="8" fillId="0" borderId="0" xfId="0" applyNumberFormat="1" applyFont="1" applyFill="1" applyBorder="1" applyAlignment="1">
      <alignment horizontal="center"/>
    </xf>
    <xf numFmtId="4" fontId="8" fillId="6" borderId="5" xfId="0" applyNumberFormat="1" applyFont="1" applyFill="1" applyBorder="1" applyAlignment="1">
      <alignment horizontal="right"/>
    </xf>
    <xf numFmtId="4" fontId="8" fillId="7" borderId="5" xfId="0" applyNumberFormat="1" applyFont="1" applyFill="1" applyBorder="1" applyAlignment="1">
      <alignment horizontal="right"/>
    </xf>
    <xf numFmtId="4" fontId="8" fillId="7" borderId="12" xfId="0" applyNumberFormat="1" applyFont="1" applyFill="1" applyBorder="1" applyAlignment="1">
      <alignment horizontal="right"/>
    </xf>
    <xf numFmtId="2" fontId="9" fillId="6" borderId="0" xfId="0" applyNumberFormat="1" applyFont="1" applyFill="1" applyBorder="1" applyAlignment="1">
      <alignment horizontal="right" vertical="center"/>
    </xf>
    <xf numFmtId="165" fontId="9" fillId="7" borderId="0" xfId="0" applyNumberFormat="1" applyFont="1" applyFill="1" applyBorder="1" applyAlignment="1">
      <alignment horizontal="center" vertical="center"/>
    </xf>
    <xf numFmtId="2" fontId="9" fillId="7" borderId="0" xfId="0" applyNumberFormat="1" applyFont="1" applyFill="1" applyBorder="1" applyAlignment="1">
      <alignment horizontal="right" vertical="center"/>
    </xf>
    <xf numFmtId="0" fontId="8" fillId="6" borderId="0" xfId="0" applyFont="1" applyFill="1" applyBorder="1" applyAlignment="1">
      <alignment horizontal="left" vertical="top" wrapText="1"/>
    </xf>
    <xf numFmtId="0" fontId="8" fillId="7" borderId="0" xfId="0" applyFont="1" applyFill="1" applyBorder="1" applyAlignment="1">
      <alignment horizontal="right" vertical="top" wrapText="1"/>
    </xf>
    <xf numFmtId="0" fontId="8" fillId="6" borderId="0" xfId="0" applyFont="1" applyFill="1" applyBorder="1" applyAlignment="1">
      <alignment horizontal="right" vertical="top" wrapText="1"/>
    </xf>
    <xf numFmtId="0" fontId="5" fillId="0" borderId="0" xfId="0" applyFont="1" applyAlignment="1">
      <alignment vertical="top" wrapText="1"/>
    </xf>
    <xf numFmtId="1" fontId="21" fillId="4" borderId="0" xfId="0" applyNumberFormat="1" applyFont="1" applyFill="1" applyBorder="1" applyAlignment="1">
      <alignment horizontal="left" vertical="center"/>
    </xf>
    <xf numFmtId="166" fontId="8" fillId="4" borderId="4" xfId="0" applyNumberFormat="1" applyFont="1" applyFill="1" applyBorder="1" applyAlignment="1">
      <alignment horizontal="right"/>
    </xf>
    <xf numFmtId="0" fontId="8" fillId="6" borderId="11" xfId="0" applyFont="1" applyFill="1" applyBorder="1" applyAlignment="1">
      <alignment horizontal="left" vertical="top" wrapText="1"/>
    </xf>
    <xf numFmtId="0" fontId="8" fillId="7" borderId="11" xfId="0" applyFont="1" applyFill="1" applyBorder="1" applyAlignment="1">
      <alignment horizontal="right" vertical="top" wrapText="1"/>
    </xf>
    <xf numFmtId="0" fontId="8" fillId="6" borderId="11" xfId="0" applyFont="1" applyFill="1" applyBorder="1" applyAlignment="1">
      <alignment horizontal="right" vertical="top" wrapText="1"/>
    </xf>
    <xf numFmtId="1" fontId="5" fillId="6" borderId="50" xfId="0" applyNumberFormat="1" applyFont="1" applyFill="1" applyBorder="1" applyAlignment="1">
      <alignment horizontal="left" vertical="center" wrapText="1"/>
    </xf>
    <xf numFmtId="165" fontId="8" fillId="7" borderId="50" xfId="0" applyNumberFormat="1" applyFont="1" applyFill="1" applyBorder="1" applyAlignment="1">
      <alignment horizontal="right" vertical="center"/>
    </xf>
    <xf numFmtId="165" fontId="8" fillId="6" borderId="50" xfId="0" applyNumberFormat="1" applyFont="1" applyFill="1" applyBorder="1" applyAlignment="1">
      <alignment horizontal="right" vertical="center"/>
    </xf>
    <xf numFmtId="0" fontId="5" fillId="0" borderId="0" xfId="0" quotePrefix="1" applyFont="1"/>
    <xf numFmtId="0" fontId="21" fillId="0" borderId="0" xfId="0" applyFont="1" applyFill="1" applyBorder="1" applyAlignment="1">
      <alignment vertical="top"/>
    </xf>
    <xf numFmtId="0" fontId="8" fillId="13" borderId="11" xfId="0" applyFont="1" applyFill="1" applyBorder="1" applyAlignment="1">
      <alignment vertical="center"/>
    </xf>
    <xf numFmtId="0" fontId="5" fillId="11" borderId="0" xfId="0" applyFont="1" applyFill="1" applyAlignment="1">
      <alignment vertical="center"/>
    </xf>
    <xf numFmtId="0" fontId="8" fillId="7" borderId="37" xfId="0" applyFont="1" applyFill="1" applyBorder="1" applyAlignment="1">
      <alignment horizontal="right" vertical="center"/>
    </xf>
    <xf numFmtId="166" fontId="8" fillId="7" borderId="40" xfId="0" applyNumberFormat="1" applyFont="1" applyFill="1" applyBorder="1" applyAlignment="1">
      <alignment horizontal="right"/>
    </xf>
    <xf numFmtId="1" fontId="8" fillId="6" borderId="13" xfId="0" applyNumberFormat="1" applyFont="1" applyFill="1" applyBorder="1" applyAlignment="1">
      <alignment horizontal="left"/>
    </xf>
    <xf numFmtId="166" fontId="8" fillId="7" borderId="39" xfId="0" applyNumberFormat="1" applyFont="1" applyFill="1" applyBorder="1" applyAlignment="1">
      <alignment horizontal="right"/>
    </xf>
    <xf numFmtId="166" fontId="8" fillId="7" borderId="51" xfId="0" applyNumberFormat="1" applyFont="1" applyFill="1" applyBorder="1" applyAlignment="1">
      <alignment horizontal="right"/>
    </xf>
    <xf numFmtId="166" fontId="9" fillId="0" borderId="0" xfId="0" applyNumberFormat="1" applyFont="1" applyFill="1" applyBorder="1" applyAlignment="1">
      <alignment horizontal="right"/>
    </xf>
    <xf numFmtId="1" fontId="9" fillId="6" borderId="13" xfId="0" applyNumberFormat="1" applyFont="1" applyFill="1" applyBorder="1" applyAlignment="1">
      <alignment horizontal="left"/>
    </xf>
    <xf numFmtId="166" fontId="9" fillId="7" borderId="13" xfId="0" applyNumberFormat="1" applyFont="1" applyFill="1" applyBorder="1" applyAlignment="1">
      <alignment horizontal="right"/>
    </xf>
    <xf numFmtId="166" fontId="9" fillId="6" borderId="13" xfId="0" applyNumberFormat="1" applyFont="1" applyFill="1" applyBorder="1" applyAlignment="1">
      <alignment horizontal="right"/>
    </xf>
    <xf numFmtId="166" fontId="9" fillId="7" borderId="51" xfId="0" applyNumberFormat="1" applyFont="1" applyFill="1" applyBorder="1" applyAlignment="1">
      <alignment horizontal="right"/>
    </xf>
    <xf numFmtId="1" fontId="8" fillId="6" borderId="7" xfId="0" applyNumberFormat="1" applyFont="1" applyFill="1" applyBorder="1" applyAlignment="1">
      <alignment horizontal="left" vertical="center"/>
    </xf>
    <xf numFmtId="166" fontId="36" fillId="7" borderId="7" xfId="0" applyNumberFormat="1" applyFont="1" applyFill="1" applyBorder="1" applyAlignment="1">
      <alignment horizontal="right" vertical="center"/>
    </xf>
    <xf numFmtId="166" fontId="8" fillId="7" borderId="7" xfId="0" applyNumberFormat="1" applyFont="1" applyFill="1" applyBorder="1" applyAlignment="1">
      <alignment horizontal="right" vertical="center"/>
    </xf>
    <xf numFmtId="166" fontId="8" fillId="7" borderId="52" xfId="0" applyNumberFormat="1" applyFont="1" applyFill="1" applyBorder="1" applyAlignment="1">
      <alignment horizontal="right" vertical="center"/>
    </xf>
    <xf numFmtId="166" fontId="8" fillId="0" borderId="0" xfId="0" applyNumberFormat="1" applyFont="1" applyFill="1" applyBorder="1" applyAlignment="1">
      <alignment horizontal="right" vertical="center"/>
    </xf>
    <xf numFmtId="1" fontId="21" fillId="0" borderId="0" xfId="0" applyNumberFormat="1" applyFont="1" applyFill="1" applyBorder="1" applyAlignment="1">
      <alignment horizontal="left"/>
    </xf>
    <xf numFmtId="1" fontId="8" fillId="0" borderId="4" xfId="0" applyNumberFormat="1" applyFont="1" applyFill="1" applyBorder="1" applyAlignment="1">
      <alignment horizontal="left"/>
    </xf>
    <xf numFmtId="166" fontId="8" fillId="0" borderId="4" xfId="0" applyNumberFormat="1" applyFont="1" applyFill="1" applyBorder="1" applyAlignment="1">
      <alignment horizontal="right"/>
    </xf>
    <xf numFmtId="165" fontId="8" fillId="0" borderId="4" xfId="0" applyNumberFormat="1" applyFont="1" applyFill="1" applyBorder="1" applyAlignment="1">
      <alignment horizontal="right"/>
    </xf>
    <xf numFmtId="0" fontId="5" fillId="7" borderId="0" xfId="0" applyFont="1" applyFill="1" applyAlignment="1">
      <alignment horizontal="right"/>
    </xf>
    <xf numFmtId="0" fontId="5" fillId="7" borderId="0" xfId="0" applyFont="1" applyFill="1" applyBorder="1" applyAlignment="1">
      <alignment horizontal="right" vertical="center"/>
    </xf>
    <xf numFmtId="0" fontId="8" fillId="7" borderId="38" xfId="0" applyFont="1" applyFill="1" applyBorder="1" applyAlignment="1">
      <alignment horizontal="right" vertical="center"/>
    </xf>
    <xf numFmtId="0" fontId="5" fillId="7" borderId="4" xfId="0" applyFont="1" applyFill="1" applyBorder="1" applyAlignment="1">
      <alignment horizontal="right" vertical="top"/>
    </xf>
    <xf numFmtId="165" fontId="8" fillId="7" borderId="39" xfId="0" applyNumberFormat="1" applyFont="1" applyFill="1" applyBorder="1" applyAlignment="1">
      <alignment horizontal="right"/>
    </xf>
    <xf numFmtId="165" fontId="8" fillId="7" borderId="41" xfId="0" applyNumberFormat="1" applyFont="1" applyFill="1" applyBorder="1" applyAlignment="1">
      <alignment horizontal="right"/>
    </xf>
    <xf numFmtId="165" fontId="8" fillId="7" borderId="13" xfId="0" applyNumberFormat="1" applyFont="1" applyFill="1" applyBorder="1" applyAlignment="1">
      <alignment horizontal="right"/>
    </xf>
    <xf numFmtId="0" fontId="2" fillId="0" borderId="0" xfId="0" applyFont="1" applyBorder="1"/>
    <xf numFmtId="0" fontId="0" fillId="0" borderId="0" xfId="0" applyFont="1" applyBorder="1"/>
    <xf numFmtId="165" fontId="9" fillId="7" borderId="5" xfId="0" applyNumberFormat="1" applyFont="1" applyFill="1" applyBorder="1" applyAlignment="1">
      <alignment horizontal="right"/>
    </xf>
    <xf numFmtId="165" fontId="9" fillId="6" borderId="6" xfId="0" applyNumberFormat="1" applyFont="1" applyFill="1" applyBorder="1" applyAlignment="1">
      <alignment horizontal="right"/>
    </xf>
    <xf numFmtId="165" fontId="9" fillId="7" borderId="6" xfId="0" applyNumberFormat="1" applyFont="1" applyFill="1" applyBorder="1" applyAlignment="1">
      <alignment horizontal="right"/>
    </xf>
    <xf numFmtId="165" fontId="9" fillId="7" borderId="41" xfId="0" applyNumberFormat="1" applyFont="1" applyFill="1" applyBorder="1" applyAlignment="1">
      <alignment horizontal="right"/>
    </xf>
    <xf numFmtId="0" fontId="13" fillId="0" borderId="0" xfId="0" applyFont="1" applyBorder="1"/>
    <xf numFmtId="165" fontId="9" fillId="7" borderId="13" xfId="0" applyNumberFormat="1" applyFont="1" applyFill="1" applyBorder="1" applyAlignment="1">
      <alignment horizontal="right"/>
    </xf>
    <xf numFmtId="165" fontId="36" fillId="7" borderId="6" xfId="0" applyNumberFormat="1" applyFont="1" applyFill="1" applyBorder="1" applyAlignment="1">
      <alignment horizontal="right" vertical="center"/>
    </xf>
    <xf numFmtId="165" fontId="8" fillId="6" borderId="6" xfId="0" applyNumberFormat="1" applyFont="1" applyFill="1" applyBorder="1" applyAlignment="1">
      <alignment horizontal="right" vertical="center"/>
    </xf>
    <xf numFmtId="165" fontId="8" fillId="7" borderId="6" xfId="0" applyNumberFormat="1" applyFont="1" applyFill="1" applyBorder="1" applyAlignment="1">
      <alignment horizontal="right" vertical="center"/>
    </xf>
    <xf numFmtId="165" fontId="8" fillId="7" borderId="41" xfId="0" applyNumberFormat="1" applyFont="1" applyFill="1" applyBorder="1" applyAlignment="1">
      <alignment horizontal="right" vertical="center"/>
    </xf>
    <xf numFmtId="1" fontId="8" fillId="6" borderId="50" xfId="0" applyNumberFormat="1" applyFont="1" applyFill="1" applyBorder="1" applyAlignment="1">
      <alignment horizontal="left" wrapText="1"/>
    </xf>
    <xf numFmtId="165" fontId="8" fillId="7" borderId="53" xfId="0" applyNumberFormat="1" applyFont="1" applyFill="1" applyBorder="1" applyAlignment="1">
      <alignment horizontal="right" vertical="center"/>
    </xf>
    <xf numFmtId="167" fontId="0" fillId="0" borderId="0" xfId="0" applyNumberFormat="1" applyFill="1"/>
    <xf numFmtId="165" fontId="52" fillId="6" borderId="0" xfId="0" applyNumberFormat="1" applyFont="1" applyFill="1" applyBorder="1" applyAlignment="1">
      <alignment horizontal="center" vertical="center"/>
    </xf>
    <xf numFmtId="164" fontId="15" fillId="3" borderId="0" xfId="0" applyNumberFormat="1" applyFont="1" applyFill="1" applyAlignment="1">
      <alignment horizontal="left"/>
    </xf>
    <xf numFmtId="0" fontId="8" fillId="9" borderId="0" xfId="0" applyFont="1" applyFill="1" applyAlignment="1">
      <alignment horizontal="left"/>
    </xf>
    <xf numFmtId="0" fontId="8" fillId="9" borderId="0" xfId="0" applyFont="1" applyFill="1"/>
    <xf numFmtId="0" fontId="21" fillId="0" borderId="0" xfId="34" applyFont="1" applyAlignment="1">
      <alignment horizontal="left"/>
    </xf>
    <xf numFmtId="0" fontId="42" fillId="0" borderId="0" xfId="34" applyFont="1"/>
    <xf numFmtId="0" fontId="42" fillId="0" borderId="0" xfId="34" applyFont="1" applyAlignment="1">
      <alignment horizontal="center"/>
    </xf>
    <xf numFmtId="0" fontId="43" fillId="0" borderId="0" xfId="34" applyFont="1" applyAlignment="1">
      <alignment horizontal="center"/>
    </xf>
    <xf numFmtId="0" fontId="44" fillId="0" borderId="0" xfId="34" applyFont="1" applyFill="1" applyAlignment="1">
      <alignment horizontal="center"/>
    </xf>
    <xf numFmtId="0" fontId="44" fillId="0" borderId="0" xfId="34" applyFont="1" applyAlignment="1">
      <alignment horizontal="center"/>
    </xf>
    <xf numFmtId="0" fontId="45" fillId="5" borderId="0" xfId="34" applyFont="1" applyFill="1" applyAlignment="1">
      <alignment horizontal="center" wrapText="1" shrinkToFit="1"/>
    </xf>
    <xf numFmtId="0" fontId="45" fillId="0" borderId="0" xfId="34" applyFont="1" applyFill="1" applyAlignment="1">
      <alignment horizontal="left" wrapText="1" shrinkToFit="1"/>
    </xf>
    <xf numFmtId="0" fontId="31" fillId="0" borderId="0" xfId="34" applyFont="1"/>
    <xf numFmtId="0" fontId="42" fillId="0" borderId="4" xfId="34" applyFont="1" applyBorder="1"/>
    <xf numFmtId="0" fontId="43" fillId="0" borderId="4" xfId="34" applyFont="1" applyBorder="1" applyAlignment="1">
      <alignment horizontal="center" wrapText="1" shrinkToFit="1"/>
    </xf>
    <xf numFmtId="2" fontId="42" fillId="0" borderId="14" xfId="34" applyNumberFormat="1" applyFont="1" applyFill="1" applyBorder="1" applyAlignment="1">
      <alignment horizontal="center"/>
    </xf>
    <xf numFmtId="2" fontId="42" fillId="0" borderId="4" xfId="34" applyNumberFormat="1" applyFont="1" applyFill="1" applyBorder="1" applyAlignment="1">
      <alignment horizontal="center"/>
    </xf>
    <xf numFmtId="2" fontId="42" fillId="0" borderId="4" xfId="34" applyNumberFormat="1" applyFont="1" applyBorder="1" applyAlignment="1">
      <alignment horizontal="center"/>
    </xf>
    <xf numFmtId="0" fontId="42" fillId="0" borderId="4" xfId="34" quotePrefix="1" applyFont="1" applyBorder="1" applyAlignment="1">
      <alignment horizontal="center"/>
    </xf>
    <xf numFmtId="0" fontId="42" fillId="0" borderId="4" xfId="34" applyFont="1" applyBorder="1" applyAlignment="1">
      <alignment horizontal="center"/>
    </xf>
    <xf numFmtId="2" fontId="42" fillId="0" borderId="14" xfId="34" applyNumberFormat="1" applyFont="1" applyBorder="1" applyAlignment="1">
      <alignment horizontal="center"/>
    </xf>
    <xf numFmtId="0" fontId="42" fillId="0" borderId="14" xfId="34" applyFont="1" applyBorder="1" applyAlignment="1">
      <alignment horizontal="center"/>
    </xf>
    <xf numFmtId="0" fontId="42" fillId="0" borderId="14" xfId="34" quotePrefix="1" applyFont="1" applyFill="1" applyBorder="1" applyAlignment="1">
      <alignment horizontal="center"/>
    </xf>
    <xf numFmtId="0" fontId="42" fillId="0" borderId="14" xfId="34" applyFont="1" applyFill="1" applyBorder="1" applyAlignment="1">
      <alignment horizontal="center"/>
    </xf>
    <xf numFmtId="0" fontId="42" fillId="0" borderId="14" xfId="34" quotePrefix="1" applyFont="1" applyBorder="1" applyAlignment="1">
      <alignment horizontal="center"/>
    </xf>
    <xf numFmtId="2" fontId="42" fillId="0" borderId="0" xfId="34" applyNumberFormat="1" applyFont="1" applyFill="1" applyBorder="1" applyAlignment="1">
      <alignment horizontal="center"/>
    </xf>
    <xf numFmtId="0" fontId="42" fillId="0" borderId="4" xfId="34" quotePrefix="1" applyFont="1" applyFill="1" applyBorder="1" applyAlignment="1">
      <alignment horizontal="center"/>
    </xf>
    <xf numFmtId="0" fontId="42" fillId="0" borderId="4" xfId="34" applyFont="1" applyFill="1" applyBorder="1" applyAlignment="1">
      <alignment horizontal="center"/>
    </xf>
    <xf numFmtId="2" fontId="42" fillId="0" borderId="14" xfId="34" quotePrefix="1" applyNumberFormat="1" applyFont="1" applyFill="1" applyBorder="1" applyAlignment="1">
      <alignment horizontal="center"/>
    </xf>
    <xf numFmtId="0" fontId="42" fillId="0" borderId="11" xfId="34" applyFont="1" applyFill="1" applyBorder="1" applyAlignment="1">
      <alignment horizontal="center"/>
    </xf>
    <xf numFmtId="2" fontId="42" fillId="0" borderId="4" xfId="34" quotePrefix="1" applyNumberFormat="1" applyFont="1" applyFill="1" applyBorder="1" applyAlignment="1">
      <alignment horizontal="center"/>
    </xf>
    <xf numFmtId="2" fontId="42" fillId="0" borderId="14" xfId="34" quotePrefix="1" applyNumberFormat="1" applyFont="1" applyBorder="1" applyAlignment="1">
      <alignment horizontal="center"/>
    </xf>
    <xf numFmtId="0" fontId="42" fillId="0" borderId="0" xfId="34" quotePrefix="1" applyFont="1" applyFill="1" applyBorder="1" applyAlignment="1">
      <alignment horizontal="center"/>
    </xf>
    <xf numFmtId="1" fontId="43" fillId="6" borderId="0" xfId="34" applyNumberFormat="1" applyFont="1" applyFill="1" applyAlignment="1">
      <alignment horizontal="center"/>
    </xf>
    <xf numFmtId="0" fontId="43" fillId="6" borderId="0" xfId="34" applyFont="1" applyFill="1" applyAlignment="1">
      <alignment horizontal="center"/>
    </xf>
    <xf numFmtId="0" fontId="46" fillId="0" borderId="0" xfId="34" applyFont="1" applyFill="1" applyAlignment="1">
      <alignment horizontal="center"/>
    </xf>
    <xf numFmtId="0" fontId="115" fillId="0" borderId="0" xfId="34"/>
    <xf numFmtId="0" fontId="42" fillId="0" borderId="0" xfId="34" applyFont="1" applyFill="1"/>
    <xf numFmtId="0" fontId="42" fillId="0" borderId="0" xfId="34" applyFont="1" applyFill="1" applyAlignment="1">
      <alignment horizontal="center"/>
    </xf>
    <xf numFmtId="0" fontId="115" fillId="0" borderId="0" xfId="34" applyAlignment="1">
      <alignment horizontal="center"/>
    </xf>
    <xf numFmtId="0" fontId="45" fillId="11" borderId="0" xfId="34" applyFont="1" applyFill="1" applyAlignment="1">
      <alignment horizontal="center" wrapText="1" shrinkToFit="1"/>
    </xf>
    <xf numFmtId="0" fontId="45" fillId="0" borderId="4" xfId="34" applyFont="1" applyBorder="1" applyAlignment="1">
      <alignment horizontal="center" wrapText="1" shrinkToFit="1"/>
    </xf>
    <xf numFmtId="0" fontId="115" fillId="0" borderId="4" xfId="34" applyBorder="1" applyAlignment="1">
      <alignment horizontal="center"/>
    </xf>
    <xf numFmtId="0" fontId="115" fillId="0" borderId="4" xfId="34" applyBorder="1"/>
    <xf numFmtId="2" fontId="5" fillId="0" borderId="4" xfId="34" applyNumberFormat="1" applyFont="1" applyFill="1" applyBorder="1" applyAlignment="1">
      <alignment horizontal="center"/>
    </xf>
    <xf numFmtId="0" fontId="115" fillId="0" borderId="0" xfId="34" applyFill="1"/>
    <xf numFmtId="0" fontId="5" fillId="0" borderId="14" xfId="34" applyFont="1" applyFill="1" applyBorder="1" applyAlignment="1">
      <alignment horizontal="center"/>
    </xf>
    <xf numFmtId="0" fontId="5" fillId="0" borderId="0" xfId="34" applyFont="1" applyFill="1"/>
    <xf numFmtId="0" fontId="5" fillId="0" borderId="4" xfId="34" applyFont="1" applyFill="1" applyBorder="1" applyAlignment="1">
      <alignment horizontal="center"/>
    </xf>
    <xf numFmtId="2" fontId="5" fillId="0" borderId="14" xfId="34" applyNumberFormat="1" applyFont="1" applyFill="1" applyBorder="1" applyAlignment="1">
      <alignment horizontal="center"/>
    </xf>
    <xf numFmtId="0" fontId="5" fillId="0" borderId="14" xfId="34" quotePrefix="1" applyFont="1" applyFill="1" applyBorder="1" applyAlignment="1">
      <alignment horizontal="center"/>
    </xf>
    <xf numFmtId="0" fontId="5" fillId="8" borderId="14" xfId="34" applyFont="1" applyFill="1" applyBorder="1" applyAlignment="1">
      <alignment horizontal="center"/>
    </xf>
    <xf numFmtId="0" fontId="5" fillId="0" borderId="4" xfId="34" quotePrefix="1" applyFont="1" applyFill="1" applyBorder="1" applyAlignment="1">
      <alignment horizontal="center"/>
    </xf>
    <xf numFmtId="0" fontId="5" fillId="8" borderId="4" xfId="34" quotePrefix="1" applyFont="1" applyFill="1" applyBorder="1" applyAlignment="1">
      <alignment horizontal="center"/>
    </xf>
    <xf numFmtId="2" fontId="5" fillId="0" borderId="4" xfId="34" quotePrefix="1" applyNumberFormat="1" applyFont="1" applyFill="1" applyBorder="1" applyAlignment="1">
      <alignment horizontal="center"/>
    </xf>
    <xf numFmtId="0" fontId="5" fillId="21" borderId="4" xfId="34" quotePrefix="1" applyFont="1" applyFill="1" applyBorder="1" applyAlignment="1">
      <alignment horizontal="center"/>
    </xf>
    <xf numFmtId="0" fontId="41" fillId="22" borderId="4" xfId="34" quotePrefix="1" applyFont="1" applyFill="1" applyBorder="1" applyAlignment="1">
      <alignment horizontal="center"/>
    </xf>
    <xf numFmtId="2" fontId="115" fillId="0" borderId="14" xfId="34" applyNumberFormat="1" applyFill="1" applyBorder="1" applyAlignment="1">
      <alignment horizontal="center"/>
    </xf>
    <xf numFmtId="0" fontId="5" fillId="0" borderId="0" xfId="34" applyFont="1" applyFill="1" applyBorder="1" applyAlignment="1">
      <alignment horizontal="center"/>
    </xf>
    <xf numFmtId="0" fontId="5" fillId="0" borderId="11" xfId="34" quotePrefix="1" applyFont="1" applyFill="1" applyBorder="1" applyAlignment="1">
      <alignment horizontal="center"/>
    </xf>
    <xf numFmtId="2" fontId="5" fillId="0" borderId="0" xfId="34" applyNumberFormat="1" applyFont="1" applyFill="1" applyBorder="1" applyAlignment="1">
      <alignment horizontal="center"/>
    </xf>
    <xf numFmtId="0" fontId="115" fillId="0" borderId="0" xfId="34" applyBorder="1"/>
    <xf numFmtId="0" fontId="5" fillId="0" borderId="11" xfId="34" applyFont="1" applyFill="1" applyBorder="1" applyAlignment="1">
      <alignment horizontal="center"/>
    </xf>
    <xf numFmtId="0" fontId="5" fillId="0" borderId="0" xfId="34" quotePrefix="1" applyFont="1" applyFill="1" applyBorder="1" applyAlignment="1">
      <alignment horizontal="center"/>
    </xf>
    <xf numFmtId="0" fontId="31" fillId="0" borderId="0" xfId="34" applyFont="1" applyFill="1"/>
    <xf numFmtId="2" fontId="115" fillId="0" borderId="0" xfId="34" applyNumberFormat="1" applyBorder="1" applyAlignment="1">
      <alignment horizontal="center"/>
    </xf>
    <xf numFmtId="2" fontId="115" fillId="0" borderId="4" xfId="34" applyNumberFormat="1" applyBorder="1" applyAlignment="1">
      <alignment horizontal="center"/>
    </xf>
    <xf numFmtId="0" fontId="58" fillId="0" borderId="0" xfId="34" applyFont="1"/>
    <xf numFmtId="0" fontId="115" fillId="21" borderId="4" xfId="34" applyFill="1" applyBorder="1"/>
    <xf numFmtId="0" fontId="31" fillId="0" borderId="0" xfId="34" applyFont="1" applyAlignment="1">
      <alignment horizontal="left"/>
    </xf>
    <xf numFmtId="0" fontId="115" fillId="0" borderId="14" xfId="34" quotePrefix="1" applyBorder="1" applyAlignment="1">
      <alignment horizontal="center"/>
    </xf>
    <xf numFmtId="0" fontId="58" fillId="0" borderId="0" xfId="34" applyFont="1" applyAlignment="1">
      <alignment horizontal="left"/>
    </xf>
    <xf numFmtId="0" fontId="115" fillId="0" borderId="14" xfId="34" applyBorder="1" applyAlignment="1">
      <alignment horizontal="center"/>
    </xf>
    <xf numFmtId="0" fontId="115" fillId="22" borderId="4" xfId="34" applyFill="1" applyBorder="1"/>
    <xf numFmtId="0" fontId="116" fillId="0" borderId="0" xfId="34" applyFont="1" applyAlignment="1">
      <alignment horizontal="left"/>
    </xf>
    <xf numFmtId="0" fontId="5" fillId="0" borderId="14" xfId="34" quotePrefix="1" applyFont="1" applyBorder="1" applyAlignment="1">
      <alignment horizontal="center"/>
    </xf>
    <xf numFmtId="0" fontId="115" fillId="0" borderId="0" xfId="34" applyBorder="1" applyAlignment="1">
      <alignment horizontal="center"/>
    </xf>
    <xf numFmtId="0" fontId="58" fillId="0" borderId="0" xfId="34" applyFont="1" applyFill="1"/>
    <xf numFmtId="0" fontId="33" fillId="12" borderId="0" xfId="0" applyFont="1" applyFill="1" applyAlignment="1">
      <alignment horizontal="center"/>
    </xf>
    <xf numFmtId="0" fontId="0" fillId="12" borderId="0" xfId="0" applyFont="1" applyFill="1" applyAlignment="1">
      <alignment horizontal="center"/>
    </xf>
    <xf numFmtId="0" fontId="21" fillId="0" borderId="4" xfId="0" applyFont="1" applyBorder="1" applyAlignment="1">
      <alignment vertical="top" wrapText="1"/>
    </xf>
    <xf numFmtId="0" fontId="0" fillId="0" borderId="4" xfId="0" applyBorder="1" applyAlignment="1">
      <alignment wrapText="1"/>
    </xf>
    <xf numFmtId="0" fontId="21" fillId="4" borderId="4" xfId="0" applyFont="1" applyFill="1" applyBorder="1" applyAlignment="1">
      <alignment vertical="top" wrapText="1"/>
    </xf>
    <xf numFmtId="3" fontId="8" fillId="13" borderId="11" xfId="0" applyNumberFormat="1" applyFont="1" applyFill="1" applyBorder="1" applyAlignment="1">
      <alignment horizontal="center" vertical="center"/>
    </xf>
    <xf numFmtId="0" fontId="0" fillId="0" borderId="11" xfId="0" applyBorder="1" applyAlignment="1">
      <alignment horizontal="center" vertical="center"/>
    </xf>
    <xf numFmtId="3" fontId="8" fillId="11" borderId="11" xfId="0" applyNumberFormat="1" applyFont="1" applyFill="1" applyBorder="1" applyAlignment="1">
      <alignment horizontal="center" vertical="center"/>
    </xf>
    <xf numFmtId="0" fontId="21" fillId="0" borderId="4" xfId="0" applyFont="1" applyBorder="1" applyAlignment="1">
      <alignment vertical="center" wrapText="1"/>
    </xf>
    <xf numFmtId="0" fontId="0" fillId="0" borderId="4" xfId="0" applyBorder="1" applyAlignment="1">
      <alignment vertical="center"/>
    </xf>
    <xf numFmtId="0" fontId="72" fillId="0" borderId="0" xfId="0" applyFont="1" applyAlignment="1">
      <alignment wrapText="1"/>
    </xf>
    <xf numFmtId="0" fontId="0" fillId="0" borderId="0" xfId="0" applyAlignment="1">
      <alignment wrapText="1"/>
    </xf>
    <xf numFmtId="0" fontId="8" fillId="7" borderId="11" xfId="0" applyFont="1" applyFill="1" applyBorder="1" applyAlignment="1">
      <alignment horizontal="center" vertical="center"/>
    </xf>
    <xf numFmtId="0" fontId="0" fillId="0" borderId="4" xfId="0" applyBorder="1" applyAlignment="1">
      <alignment vertical="center" wrapText="1"/>
    </xf>
    <xf numFmtId="0" fontId="0" fillId="0" borderId="0" xfId="0" applyBorder="1" applyAlignment="1">
      <alignment vertical="center" wrapText="1"/>
    </xf>
    <xf numFmtId="0" fontId="9" fillId="7" borderId="11" xfId="0" applyNumberFormat="1" applyFont="1" applyFill="1" applyBorder="1" applyAlignment="1">
      <alignment horizontal="left" vertical="center"/>
    </xf>
    <xf numFmtId="0" fontId="9" fillId="7" borderId="0" xfId="0" applyFont="1" applyFill="1" applyBorder="1" applyAlignment="1">
      <alignment horizontal="left" vertical="center"/>
    </xf>
    <xf numFmtId="0" fontId="21" fillId="0" borderId="0" xfId="0" applyFont="1" applyBorder="1" applyAlignment="1">
      <alignment horizontal="left" vertical="top" wrapText="1"/>
    </xf>
    <xf numFmtId="0" fontId="5" fillId="0" borderId="0" xfId="0" applyFont="1" applyAlignment="1">
      <alignment horizontal="left" wrapText="1"/>
    </xf>
    <xf numFmtId="0" fontId="73" fillId="0" borderId="0" xfId="0" applyFont="1" applyAlignment="1">
      <alignment horizontal="left" vertical="top" wrapText="1"/>
    </xf>
    <xf numFmtId="0" fontId="0" fillId="0" borderId="0" xfId="0" applyAlignment="1">
      <alignment vertical="top" wrapText="1"/>
    </xf>
    <xf numFmtId="0" fontId="64" fillId="0" borderId="0" xfId="0" applyFont="1" applyAlignment="1">
      <alignment horizontal="left" wrapText="1"/>
    </xf>
    <xf numFmtId="0" fontId="66" fillId="0" borderId="0" xfId="0" applyFont="1" applyAlignment="1">
      <alignment wrapText="1"/>
    </xf>
    <xf numFmtId="0" fontId="19" fillId="11" borderId="11" xfId="0" applyFont="1" applyFill="1" applyBorder="1" applyAlignment="1">
      <alignment horizontal="center" vertical="center"/>
    </xf>
    <xf numFmtId="0" fontId="0" fillId="11" borderId="11" xfId="0" applyFont="1" applyFill="1" applyBorder="1" applyAlignment="1">
      <alignment horizontal="center" vertical="center"/>
    </xf>
    <xf numFmtId="0" fontId="19" fillId="13" borderId="11" xfId="0" applyFont="1" applyFill="1" applyBorder="1" applyAlignment="1">
      <alignment horizontal="center" vertical="center"/>
    </xf>
    <xf numFmtId="0" fontId="0" fillId="13" borderId="11" xfId="0" applyFont="1" applyFill="1" applyBorder="1" applyAlignment="1">
      <alignment horizontal="center" vertical="center"/>
    </xf>
    <xf numFmtId="3" fontId="21" fillId="0" borderId="4" xfId="0" applyNumberFormat="1" applyFont="1" applyBorder="1" applyAlignment="1">
      <alignment horizontal="left" vertical="top" wrapText="1"/>
    </xf>
    <xf numFmtId="3" fontId="9" fillId="13" borderId="11" xfId="0" applyNumberFormat="1" applyFont="1" applyFill="1" applyBorder="1" applyAlignment="1">
      <alignment horizontal="center" vertical="center"/>
    </xf>
    <xf numFmtId="0" fontId="13" fillId="0" borderId="11" xfId="0" applyFont="1" applyBorder="1" applyAlignment="1">
      <alignment horizontal="center" vertical="center"/>
    </xf>
    <xf numFmtId="3" fontId="5" fillId="7" borderId="0" xfId="0" applyNumberFormat="1" applyFont="1" applyFill="1" applyBorder="1" applyAlignment="1">
      <alignment horizontal="right" wrapText="1"/>
    </xf>
    <xf numFmtId="0" fontId="0" fillId="0" borderId="0" xfId="0" applyFont="1" applyAlignment="1">
      <alignment horizontal="right"/>
    </xf>
    <xf numFmtId="3" fontId="5" fillId="10" borderId="0" xfId="0" applyNumberFormat="1" applyFont="1" applyFill="1" applyBorder="1" applyAlignment="1">
      <alignment horizontal="right" wrapText="1"/>
    </xf>
    <xf numFmtId="3" fontId="20" fillId="7" borderId="0" xfId="0" applyNumberFormat="1" applyFont="1" applyFill="1" applyBorder="1" applyAlignment="1">
      <alignment horizontal="right" wrapText="1"/>
    </xf>
    <xf numFmtId="0" fontId="13" fillId="0" borderId="0" xfId="0" applyFont="1" applyAlignment="1">
      <alignment horizontal="right"/>
    </xf>
    <xf numFmtId="0" fontId="3" fillId="0" borderId="4" xfId="0" applyFont="1" applyBorder="1" applyAlignment="1">
      <alignment wrapText="1"/>
    </xf>
    <xf numFmtId="0" fontId="5" fillId="10" borderId="11" xfId="0" applyFont="1" applyFill="1" applyBorder="1" applyAlignment="1">
      <alignment horizontal="center"/>
    </xf>
    <xf numFmtId="0" fontId="0" fillId="10" borderId="11" xfId="0" applyFill="1" applyBorder="1" applyAlignment="1">
      <alignment horizontal="center"/>
    </xf>
    <xf numFmtId="0" fontId="5" fillId="20" borderId="11" xfId="0" applyFont="1" applyFill="1" applyBorder="1" applyAlignment="1">
      <alignment horizontal="center"/>
    </xf>
    <xf numFmtId="0" fontId="0" fillId="20" borderId="11" xfId="0" applyFill="1" applyBorder="1" applyAlignment="1">
      <alignment horizontal="center"/>
    </xf>
    <xf numFmtId="0" fontId="0" fillId="0" borderId="0" xfId="0" applyBorder="1" applyAlignment="1">
      <alignment wrapText="1"/>
    </xf>
    <xf numFmtId="0" fontId="0" fillId="0" borderId="0" xfId="0" applyFont="1" applyAlignment="1">
      <alignment wrapText="1"/>
    </xf>
    <xf numFmtId="0" fontId="21" fillId="0" borderId="0" xfId="0" applyFont="1" applyBorder="1" applyAlignment="1">
      <alignment vertical="top" wrapText="1"/>
    </xf>
    <xf numFmtId="0" fontId="32" fillId="0" borderId="0" xfId="0" applyFont="1" applyBorder="1" applyAlignment="1">
      <alignment vertical="top" wrapText="1"/>
    </xf>
    <xf numFmtId="0" fontId="21" fillId="0" borderId="0" xfId="0" applyFont="1" applyAlignment="1">
      <alignment wrapText="1"/>
    </xf>
    <xf numFmtId="3" fontId="21" fillId="4" borderId="4" xfId="0" applyNumberFormat="1" applyFont="1" applyFill="1" applyBorder="1" applyAlignment="1">
      <alignment horizontal="left" vertical="top" wrapText="1"/>
    </xf>
    <xf numFmtId="0" fontId="8" fillId="17" borderId="11" xfId="0" applyFont="1" applyFill="1" applyBorder="1" applyAlignment="1">
      <alignment horizontal="left"/>
    </xf>
    <xf numFmtId="0" fontId="0" fillId="0" borderId="11" xfId="0" applyBorder="1" applyAlignment="1"/>
  </cellXfs>
  <cellStyles count="35">
    <cellStyle name="Besuchter Hyperlink" xfId="1"/>
    <cellStyle name="Hyperlink" xfId="2"/>
    <cellStyle name="Lien hypertexte" xfId="3" builtinId="8"/>
    <cellStyle name="Lien hypertexte 2" xfId="4"/>
    <cellStyle name="Normal" xfId="0" builtinId="0"/>
    <cellStyle name="Normal 10" xfId="5"/>
    <cellStyle name="Normal 11" xfId="6"/>
    <cellStyle name="Normal 12" xfId="7"/>
    <cellStyle name="Normal 13" xfId="8"/>
    <cellStyle name="Normal 14" xfId="9"/>
    <cellStyle name="Normal 15" xfId="10"/>
    <cellStyle name="Normal 16" xfId="11"/>
    <cellStyle name="Normal 17" xfId="29"/>
    <cellStyle name="Normal 18" xfId="31"/>
    <cellStyle name="Normal 19" xfId="34"/>
    <cellStyle name="Normal 2" xfId="12"/>
    <cellStyle name="Normal 2 2" xfId="13"/>
    <cellStyle name="Normal 2 3" xfId="14"/>
    <cellStyle name="Normal 2 4" xfId="15"/>
    <cellStyle name="Normal 3" xfId="16"/>
    <cellStyle name="Normal 4" xfId="17"/>
    <cellStyle name="Normal 5" xfId="18"/>
    <cellStyle name="Normal 6" xfId="19"/>
    <cellStyle name="Normal 7" xfId="20"/>
    <cellStyle name="Normal 8" xfId="21"/>
    <cellStyle name="Normal 9" xfId="22"/>
    <cellStyle name="Normal 9 2" xfId="23"/>
    <cellStyle name="Normal_KV_liste T11" xfId="32"/>
    <cellStyle name="Normal_KV_liste T8" xfId="33"/>
    <cellStyle name="Normal_KV_T_2006_all_220807_d_sans liaisons" xfId="24"/>
    <cellStyle name="Normal_KV5_Aufsichtsdaten_2004_formate_310505" xfId="25"/>
    <cellStyle name="Normal_modif EF1_112_d_241104" xfId="26"/>
    <cellStyle name="Normal_PV1_2002_f" xfId="30"/>
    <cellStyle name="Standard_Arbeitsmappe2" xfId="27"/>
    <cellStyle name="xxx" xfId="28"/>
  </cellStyles>
  <dxfs count="2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theme" Target="theme/theme1.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worksheet" Target="worksheets/sheet140.xml"/><Relationship Id="rId145" Type="http://schemas.openxmlformats.org/officeDocument/2006/relationships/worksheet" Target="worksheets/sheet145.xml"/><Relationship Id="rId153"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worksheet" Target="worksheets/sheet148.xml"/><Relationship Id="rId15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Anzahl Ärzte mit Praxistätigkeit und Apotheken 1985 – 2000 (Daten 1999)</a:t>
            </a:r>
          </a:p>
        </c:rich>
      </c:tx>
      <c:overlay val="0"/>
      <c:spPr>
        <a:noFill/>
        <a:ln w="25400">
          <a:noFill/>
        </a:ln>
      </c:spPr>
    </c:title>
    <c:autoTitleDeleted val="0"/>
    <c:plotArea>
      <c:layout/>
      <c:lineChart>
        <c:grouping val="standard"/>
        <c:varyColors val="0"/>
        <c:ser>
          <c:idx val="1"/>
          <c:order val="0"/>
          <c:tx>
            <c:strRef>
              <c:f>'901d'!$D$5</c:f>
              <c:strCache>
                <c:ptCount val="1"/>
                <c:pt idx="0">
                  <c:v>FMH 3</c:v>
                </c:pt>
              </c:strCache>
            </c:strRef>
          </c:tx>
          <c:spPr>
            <a:ln w="12700">
              <a:solidFill>
                <a:srgbClr val="000000"/>
              </a:solidFill>
              <a:prstDash val="solid"/>
            </a:ln>
          </c:spPr>
          <c:marker>
            <c:symbol val="circle"/>
            <c:size val="6"/>
            <c:spPr>
              <a:solidFill>
                <a:srgbClr val="FFFFFF"/>
              </a:solidFill>
              <a:ln>
                <a:solidFill>
                  <a:srgbClr val="000000"/>
                </a:solidFill>
                <a:prstDash val="solid"/>
              </a:ln>
            </c:spPr>
          </c:marker>
          <c:cat>
            <c:strRef>
              <c:f>'901d'!$A$8:$A$34</c:f>
              <c:strCache>
                <c:ptCount val="27"/>
                <c:pt idx="0">
                  <c:v>ZH</c:v>
                </c:pt>
                <c:pt idx="1">
                  <c:v>BE</c:v>
                </c:pt>
                <c:pt idx="2">
                  <c:v>LU</c:v>
                </c:pt>
                <c:pt idx="3">
                  <c:v>UR</c:v>
                </c:pt>
                <c:pt idx="4">
                  <c:v>SZ</c:v>
                </c:pt>
                <c:pt idx="5">
                  <c:v>OW</c:v>
                </c:pt>
                <c:pt idx="6">
                  <c:v>NW</c:v>
                </c:pt>
                <c:pt idx="7">
                  <c:v>GL</c:v>
                </c:pt>
                <c:pt idx="8">
                  <c:v>ZG</c:v>
                </c:pt>
                <c:pt idx="9">
                  <c:v>FR</c:v>
                </c:pt>
                <c:pt idx="10">
                  <c:v>SO</c:v>
                </c:pt>
                <c:pt idx="11">
                  <c:v>BS</c:v>
                </c:pt>
                <c:pt idx="12">
                  <c:v>BL</c:v>
                </c:pt>
                <c:pt idx="13">
                  <c:v>SH</c:v>
                </c:pt>
                <c:pt idx="14">
                  <c:v>AR</c:v>
                </c:pt>
                <c:pt idx="15">
                  <c:v>AI</c:v>
                </c:pt>
                <c:pt idx="16">
                  <c:v>SG</c:v>
                </c:pt>
                <c:pt idx="17">
                  <c:v>GR</c:v>
                </c:pt>
                <c:pt idx="18">
                  <c:v>AG</c:v>
                </c:pt>
                <c:pt idx="19">
                  <c:v>TG</c:v>
                </c:pt>
                <c:pt idx="20">
                  <c:v>TI</c:v>
                </c:pt>
                <c:pt idx="21">
                  <c:v>VD</c:v>
                </c:pt>
                <c:pt idx="22">
                  <c:v>VS</c:v>
                </c:pt>
                <c:pt idx="23">
                  <c:v>NE</c:v>
                </c:pt>
                <c:pt idx="24">
                  <c:v>GE</c:v>
                </c:pt>
                <c:pt idx="25">
                  <c:v>JU</c:v>
                </c:pt>
                <c:pt idx="26">
                  <c:v>CH</c:v>
                </c:pt>
              </c:strCache>
            </c:strRef>
          </c:cat>
          <c:val>
            <c:numRef>
              <c:f>'901d'!$D$8:$D$34</c:f>
              <c:numCache>
                <c:formatCode>#,##0</c:formatCode>
                <c:ptCount val="27"/>
                <c:pt idx="0">
                  <c:v>2363</c:v>
                </c:pt>
                <c:pt idx="1">
                  <c:v>1275</c:v>
                </c:pt>
                <c:pt idx="2">
                  <c:v>335</c:v>
                </c:pt>
                <c:pt idx="3">
                  <c:v>12</c:v>
                </c:pt>
                <c:pt idx="4">
                  <c:v>105</c:v>
                </c:pt>
                <c:pt idx="5">
                  <c:v>13</c:v>
                </c:pt>
                <c:pt idx="6">
                  <c:v>27</c:v>
                </c:pt>
                <c:pt idx="7">
                  <c:v>28</c:v>
                </c:pt>
                <c:pt idx="8">
                  <c:v>143</c:v>
                </c:pt>
                <c:pt idx="9">
                  <c:v>227</c:v>
                </c:pt>
                <c:pt idx="10">
                  <c:v>219</c:v>
                </c:pt>
                <c:pt idx="11">
                  <c:v>569</c:v>
                </c:pt>
                <c:pt idx="12">
                  <c:v>400</c:v>
                </c:pt>
                <c:pt idx="13">
                  <c:v>77</c:v>
                </c:pt>
                <c:pt idx="14">
                  <c:v>39</c:v>
                </c:pt>
                <c:pt idx="15">
                  <c:v>8</c:v>
                </c:pt>
                <c:pt idx="16">
                  <c:v>517</c:v>
                </c:pt>
                <c:pt idx="17">
                  <c:v>152</c:v>
                </c:pt>
                <c:pt idx="18">
                  <c:v>618</c:v>
                </c:pt>
                <c:pt idx="19">
                  <c:v>218</c:v>
                </c:pt>
                <c:pt idx="20">
                  <c:v>432</c:v>
                </c:pt>
                <c:pt idx="21">
                  <c:v>1205</c:v>
                </c:pt>
                <c:pt idx="22">
                  <c:v>276</c:v>
                </c:pt>
                <c:pt idx="23">
                  <c:v>203</c:v>
                </c:pt>
                <c:pt idx="24">
                  <c:v>1242</c:v>
                </c:pt>
                <c:pt idx="25">
                  <c:v>54</c:v>
                </c:pt>
                <c:pt idx="26">
                  <c:v>10757</c:v>
                </c:pt>
              </c:numCache>
            </c:numRef>
          </c:val>
          <c:smooth val="0"/>
        </c:ser>
        <c:dLbls>
          <c:showLegendKey val="0"/>
          <c:showVal val="0"/>
          <c:showCatName val="0"/>
          <c:showSerName val="0"/>
          <c:showPercent val="0"/>
          <c:showBubbleSize val="0"/>
        </c:dLbls>
        <c:marker val="1"/>
        <c:smooth val="0"/>
        <c:axId val="355795160"/>
        <c:axId val="355796336"/>
      </c:lineChart>
      <c:lineChart>
        <c:grouping val="standard"/>
        <c:varyColors val="0"/>
        <c:ser>
          <c:idx val="0"/>
          <c:order val="1"/>
          <c:tx>
            <c:strRef>
              <c:f>'901d'!$G$5</c:f>
              <c:strCache>
                <c:ptCount val="1"/>
              </c:strCache>
            </c:strRef>
          </c:tx>
          <c:spPr>
            <a:ln w="12700">
              <a:solidFill>
                <a:srgbClr val="000000"/>
              </a:solidFill>
              <a:prstDash val="solid"/>
            </a:ln>
          </c:spPr>
          <c:marker>
            <c:symbol val="diamond"/>
            <c:size val="6"/>
            <c:spPr>
              <a:solidFill>
                <a:srgbClr val="000000"/>
              </a:solidFill>
              <a:ln>
                <a:solidFill>
                  <a:srgbClr val="000000"/>
                </a:solidFill>
                <a:prstDash val="solid"/>
              </a:ln>
            </c:spPr>
          </c:marker>
          <c:cat>
            <c:strRef>
              <c:f>'901d'!$A$8:$A$34</c:f>
              <c:strCache>
                <c:ptCount val="27"/>
                <c:pt idx="0">
                  <c:v>ZH</c:v>
                </c:pt>
                <c:pt idx="1">
                  <c:v>BE</c:v>
                </c:pt>
                <c:pt idx="2">
                  <c:v>LU</c:v>
                </c:pt>
                <c:pt idx="3">
                  <c:v>UR</c:v>
                </c:pt>
                <c:pt idx="4">
                  <c:v>SZ</c:v>
                </c:pt>
                <c:pt idx="5">
                  <c:v>OW</c:v>
                </c:pt>
                <c:pt idx="6">
                  <c:v>NW</c:v>
                </c:pt>
                <c:pt idx="7">
                  <c:v>GL</c:v>
                </c:pt>
                <c:pt idx="8">
                  <c:v>ZG</c:v>
                </c:pt>
                <c:pt idx="9">
                  <c:v>FR</c:v>
                </c:pt>
                <c:pt idx="10">
                  <c:v>SO</c:v>
                </c:pt>
                <c:pt idx="11">
                  <c:v>BS</c:v>
                </c:pt>
                <c:pt idx="12">
                  <c:v>BL</c:v>
                </c:pt>
                <c:pt idx="13">
                  <c:v>SH</c:v>
                </c:pt>
                <c:pt idx="14">
                  <c:v>AR</c:v>
                </c:pt>
                <c:pt idx="15">
                  <c:v>AI</c:v>
                </c:pt>
                <c:pt idx="16">
                  <c:v>SG</c:v>
                </c:pt>
                <c:pt idx="17">
                  <c:v>GR</c:v>
                </c:pt>
                <c:pt idx="18">
                  <c:v>AG</c:v>
                </c:pt>
                <c:pt idx="19">
                  <c:v>TG</c:v>
                </c:pt>
                <c:pt idx="20">
                  <c:v>TI</c:v>
                </c:pt>
                <c:pt idx="21">
                  <c:v>VD</c:v>
                </c:pt>
                <c:pt idx="22">
                  <c:v>VS</c:v>
                </c:pt>
                <c:pt idx="23">
                  <c:v>NE</c:v>
                </c:pt>
                <c:pt idx="24">
                  <c:v>GE</c:v>
                </c:pt>
                <c:pt idx="25">
                  <c:v>JU</c:v>
                </c:pt>
                <c:pt idx="26">
                  <c:v>CH</c:v>
                </c:pt>
              </c:strCache>
            </c:strRef>
          </c:cat>
          <c:val>
            <c:numRef>
              <c:f>'901d'!$G$8:$G$34</c:f>
              <c:numCache>
                <c:formatCode>#,##0</c:formatCode>
                <c:ptCount val="27"/>
                <c:pt idx="0">
                  <c:v>232</c:v>
                </c:pt>
                <c:pt idx="1">
                  <c:v>170</c:v>
                </c:pt>
                <c:pt idx="2">
                  <c:v>38</c:v>
                </c:pt>
                <c:pt idx="3">
                  <c:v>2</c:v>
                </c:pt>
                <c:pt idx="4">
                  <c:v>13</c:v>
                </c:pt>
                <c:pt idx="5">
                  <c:v>3</c:v>
                </c:pt>
                <c:pt idx="6">
                  <c:v>3</c:v>
                </c:pt>
                <c:pt idx="7">
                  <c:v>2</c:v>
                </c:pt>
                <c:pt idx="8">
                  <c:v>15</c:v>
                </c:pt>
                <c:pt idx="9">
                  <c:v>69</c:v>
                </c:pt>
                <c:pt idx="10">
                  <c:v>27</c:v>
                </c:pt>
                <c:pt idx="11">
                  <c:v>76</c:v>
                </c:pt>
                <c:pt idx="12">
                  <c:v>48</c:v>
                </c:pt>
                <c:pt idx="13">
                  <c:v>13</c:v>
                </c:pt>
                <c:pt idx="14">
                  <c:v>5</c:v>
                </c:pt>
                <c:pt idx="15">
                  <c:v>1</c:v>
                </c:pt>
                <c:pt idx="16">
                  <c:v>54</c:v>
                </c:pt>
                <c:pt idx="17">
                  <c:v>43</c:v>
                </c:pt>
                <c:pt idx="18">
                  <c:v>118</c:v>
                </c:pt>
                <c:pt idx="19">
                  <c:v>26</c:v>
                </c:pt>
                <c:pt idx="20">
                  <c:v>194</c:v>
                </c:pt>
                <c:pt idx="21">
                  <c:v>249</c:v>
                </c:pt>
                <c:pt idx="22">
                  <c:v>117</c:v>
                </c:pt>
                <c:pt idx="23">
                  <c:v>56</c:v>
                </c:pt>
                <c:pt idx="24">
                  <c:v>171</c:v>
                </c:pt>
                <c:pt idx="25">
                  <c:v>19</c:v>
                </c:pt>
                <c:pt idx="26">
                  <c:v>1764</c:v>
                </c:pt>
              </c:numCache>
            </c:numRef>
          </c:val>
          <c:smooth val="0"/>
        </c:ser>
        <c:dLbls>
          <c:showLegendKey val="0"/>
          <c:showVal val="0"/>
          <c:showCatName val="0"/>
          <c:showSerName val="0"/>
          <c:showPercent val="0"/>
          <c:showBubbleSize val="0"/>
        </c:dLbls>
        <c:marker val="1"/>
        <c:smooth val="0"/>
        <c:axId val="355796728"/>
        <c:axId val="355797120"/>
      </c:lineChart>
      <c:catAx>
        <c:axId val="35579516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355796336"/>
        <c:crosses val="autoZero"/>
        <c:auto val="0"/>
        <c:lblAlgn val="ctr"/>
        <c:lblOffset val="100"/>
        <c:tickLblSkip val="1"/>
        <c:tickMarkSkip val="1"/>
        <c:noMultiLvlLbl val="0"/>
      </c:catAx>
      <c:valAx>
        <c:axId val="355796336"/>
        <c:scaling>
          <c:orientation val="minMax"/>
          <c:max val="18000"/>
        </c:scaling>
        <c:delete val="0"/>
        <c:axPos val="l"/>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355795160"/>
        <c:crosses val="autoZero"/>
        <c:crossBetween val="between"/>
      </c:valAx>
      <c:catAx>
        <c:axId val="355796728"/>
        <c:scaling>
          <c:orientation val="minMax"/>
        </c:scaling>
        <c:delete val="1"/>
        <c:axPos val="b"/>
        <c:numFmt formatCode="General" sourceLinked="1"/>
        <c:majorTickMark val="out"/>
        <c:minorTickMark val="none"/>
        <c:tickLblPos val="nextTo"/>
        <c:crossAx val="355797120"/>
        <c:crosses val="autoZero"/>
        <c:auto val="0"/>
        <c:lblAlgn val="ctr"/>
        <c:lblOffset val="100"/>
        <c:noMultiLvlLbl val="0"/>
      </c:catAx>
      <c:valAx>
        <c:axId val="355797120"/>
        <c:scaling>
          <c:orientation val="minMax"/>
          <c:min val="0"/>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355796728"/>
        <c:crosses val="max"/>
        <c:crossBetween val="between"/>
      </c:valAx>
      <c:spPr>
        <a:solidFill>
          <a:srgbClr val="FFFFFF"/>
        </a:solidFill>
        <a:ln w="12700">
          <a:solidFill>
            <a:srgbClr val="000000"/>
          </a:solidFill>
          <a:prstDash val="solid"/>
        </a:ln>
      </c:spPr>
    </c:plotArea>
    <c:legend>
      <c:legendPos val="r"/>
      <c:overlay val="0"/>
      <c:spPr>
        <a:solidFill>
          <a:srgbClr val="FFFFFF"/>
        </a:solidFill>
        <a:ln w="12700">
          <a:solidFill>
            <a:srgbClr val="000000"/>
          </a:solidFill>
          <a:prstDash val="solid"/>
        </a:ln>
      </c:spPr>
      <c:txPr>
        <a:bodyPr/>
        <a:lstStyle/>
        <a:p>
          <a:pPr>
            <a:defRPr sz="920" b="0" i="0" u="none" strike="noStrike" baseline="0">
              <a:solidFill>
                <a:srgbClr val="000000"/>
              </a:solidFill>
              <a:latin typeface="55 Helvetica Roman"/>
              <a:ea typeface="55 Helvetica Roman"/>
              <a:cs typeface="55 Helvetica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0.984251969" l="0.78740157499999996" r="0.78740157499999996" t="0.984251969"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Anzahl Ärzte mit Praxistätigkeit und Apotheken 1985 – 2000 (Daten 1999)</a:t>
            </a:r>
          </a:p>
        </c:rich>
      </c:tx>
      <c:overlay val="0"/>
      <c:spPr>
        <a:noFill/>
        <a:ln w="25400">
          <a:noFill/>
        </a:ln>
      </c:spPr>
    </c:title>
    <c:autoTitleDeleted val="0"/>
    <c:plotArea>
      <c:layout/>
      <c:lineChart>
        <c:grouping val="standard"/>
        <c:varyColors val="0"/>
        <c:ser>
          <c:idx val="1"/>
          <c:order val="0"/>
          <c:tx>
            <c:strRef>
              <c:f>'901d'!$D$5</c:f>
              <c:strCache>
                <c:ptCount val="1"/>
                <c:pt idx="0">
                  <c:v>FMH 3</c:v>
                </c:pt>
              </c:strCache>
            </c:strRef>
          </c:tx>
          <c:spPr>
            <a:ln w="12700">
              <a:solidFill>
                <a:srgbClr val="000000"/>
              </a:solidFill>
              <a:prstDash val="solid"/>
            </a:ln>
          </c:spPr>
          <c:marker>
            <c:symbol val="circle"/>
            <c:size val="6"/>
            <c:spPr>
              <a:solidFill>
                <a:srgbClr val="FFFFFF"/>
              </a:solidFill>
              <a:ln>
                <a:solidFill>
                  <a:srgbClr val="000000"/>
                </a:solidFill>
                <a:prstDash val="solid"/>
              </a:ln>
            </c:spPr>
          </c:marker>
          <c:cat>
            <c:strRef>
              <c:f>'901d'!$A$8:$A$34</c:f>
              <c:strCache>
                <c:ptCount val="27"/>
                <c:pt idx="0">
                  <c:v>ZH</c:v>
                </c:pt>
                <c:pt idx="1">
                  <c:v>BE</c:v>
                </c:pt>
                <c:pt idx="2">
                  <c:v>LU</c:v>
                </c:pt>
                <c:pt idx="3">
                  <c:v>UR</c:v>
                </c:pt>
                <c:pt idx="4">
                  <c:v>SZ</c:v>
                </c:pt>
                <c:pt idx="5">
                  <c:v>OW</c:v>
                </c:pt>
                <c:pt idx="6">
                  <c:v>NW</c:v>
                </c:pt>
                <c:pt idx="7">
                  <c:v>GL</c:v>
                </c:pt>
                <c:pt idx="8">
                  <c:v>ZG</c:v>
                </c:pt>
                <c:pt idx="9">
                  <c:v>FR</c:v>
                </c:pt>
                <c:pt idx="10">
                  <c:v>SO</c:v>
                </c:pt>
                <c:pt idx="11">
                  <c:v>BS</c:v>
                </c:pt>
                <c:pt idx="12">
                  <c:v>BL</c:v>
                </c:pt>
                <c:pt idx="13">
                  <c:v>SH</c:v>
                </c:pt>
                <c:pt idx="14">
                  <c:v>AR</c:v>
                </c:pt>
                <c:pt idx="15">
                  <c:v>AI</c:v>
                </c:pt>
                <c:pt idx="16">
                  <c:v>SG</c:v>
                </c:pt>
                <c:pt idx="17">
                  <c:v>GR</c:v>
                </c:pt>
                <c:pt idx="18">
                  <c:v>AG</c:v>
                </c:pt>
                <c:pt idx="19">
                  <c:v>TG</c:v>
                </c:pt>
                <c:pt idx="20">
                  <c:v>TI</c:v>
                </c:pt>
                <c:pt idx="21">
                  <c:v>VD</c:v>
                </c:pt>
                <c:pt idx="22">
                  <c:v>VS</c:v>
                </c:pt>
                <c:pt idx="23">
                  <c:v>NE</c:v>
                </c:pt>
                <c:pt idx="24">
                  <c:v>GE</c:v>
                </c:pt>
                <c:pt idx="25">
                  <c:v>JU</c:v>
                </c:pt>
                <c:pt idx="26">
                  <c:v>CH</c:v>
                </c:pt>
              </c:strCache>
            </c:strRef>
          </c:cat>
          <c:val>
            <c:numRef>
              <c:f>'901d'!$D$8:$D$34</c:f>
              <c:numCache>
                <c:formatCode>#,##0</c:formatCode>
                <c:ptCount val="27"/>
                <c:pt idx="0">
                  <c:v>2363</c:v>
                </c:pt>
                <c:pt idx="1">
                  <c:v>1275</c:v>
                </c:pt>
                <c:pt idx="2">
                  <c:v>335</c:v>
                </c:pt>
                <c:pt idx="3">
                  <c:v>12</c:v>
                </c:pt>
                <c:pt idx="4">
                  <c:v>105</c:v>
                </c:pt>
                <c:pt idx="5">
                  <c:v>13</c:v>
                </c:pt>
                <c:pt idx="6">
                  <c:v>27</c:v>
                </c:pt>
                <c:pt idx="7">
                  <c:v>28</c:v>
                </c:pt>
                <c:pt idx="8">
                  <c:v>143</c:v>
                </c:pt>
                <c:pt idx="9">
                  <c:v>227</c:v>
                </c:pt>
                <c:pt idx="10">
                  <c:v>219</c:v>
                </c:pt>
                <c:pt idx="11">
                  <c:v>569</c:v>
                </c:pt>
                <c:pt idx="12">
                  <c:v>400</c:v>
                </c:pt>
                <c:pt idx="13">
                  <c:v>77</c:v>
                </c:pt>
                <c:pt idx="14">
                  <c:v>39</c:v>
                </c:pt>
                <c:pt idx="15">
                  <c:v>8</c:v>
                </c:pt>
                <c:pt idx="16">
                  <c:v>517</c:v>
                </c:pt>
                <c:pt idx="17">
                  <c:v>152</c:v>
                </c:pt>
                <c:pt idx="18">
                  <c:v>618</c:v>
                </c:pt>
                <c:pt idx="19">
                  <c:v>218</c:v>
                </c:pt>
                <c:pt idx="20">
                  <c:v>432</c:v>
                </c:pt>
                <c:pt idx="21">
                  <c:v>1205</c:v>
                </c:pt>
                <c:pt idx="22">
                  <c:v>276</c:v>
                </c:pt>
                <c:pt idx="23">
                  <c:v>203</c:v>
                </c:pt>
                <c:pt idx="24">
                  <c:v>1242</c:v>
                </c:pt>
                <c:pt idx="25">
                  <c:v>54</c:v>
                </c:pt>
                <c:pt idx="26">
                  <c:v>10757</c:v>
                </c:pt>
              </c:numCache>
            </c:numRef>
          </c:val>
          <c:smooth val="0"/>
        </c:ser>
        <c:dLbls>
          <c:showLegendKey val="0"/>
          <c:showVal val="0"/>
          <c:showCatName val="0"/>
          <c:showSerName val="0"/>
          <c:showPercent val="0"/>
          <c:showBubbleSize val="0"/>
        </c:dLbls>
        <c:marker val="1"/>
        <c:smooth val="0"/>
        <c:axId val="355797904"/>
        <c:axId val="355798296"/>
      </c:lineChart>
      <c:lineChart>
        <c:grouping val="standard"/>
        <c:varyColors val="0"/>
        <c:ser>
          <c:idx val="0"/>
          <c:order val="1"/>
          <c:tx>
            <c:strRef>
              <c:f>'901d'!$G$5</c:f>
              <c:strCache>
                <c:ptCount val="1"/>
              </c:strCache>
            </c:strRef>
          </c:tx>
          <c:spPr>
            <a:ln w="12700">
              <a:solidFill>
                <a:srgbClr val="000000"/>
              </a:solidFill>
              <a:prstDash val="solid"/>
            </a:ln>
          </c:spPr>
          <c:marker>
            <c:symbol val="diamond"/>
            <c:size val="6"/>
            <c:spPr>
              <a:solidFill>
                <a:srgbClr val="000000"/>
              </a:solidFill>
              <a:ln>
                <a:solidFill>
                  <a:srgbClr val="000000"/>
                </a:solidFill>
                <a:prstDash val="solid"/>
              </a:ln>
            </c:spPr>
          </c:marker>
          <c:cat>
            <c:strRef>
              <c:f>'901d'!$A$8:$A$34</c:f>
              <c:strCache>
                <c:ptCount val="27"/>
                <c:pt idx="0">
                  <c:v>ZH</c:v>
                </c:pt>
                <c:pt idx="1">
                  <c:v>BE</c:v>
                </c:pt>
                <c:pt idx="2">
                  <c:v>LU</c:v>
                </c:pt>
                <c:pt idx="3">
                  <c:v>UR</c:v>
                </c:pt>
                <c:pt idx="4">
                  <c:v>SZ</c:v>
                </c:pt>
                <c:pt idx="5">
                  <c:v>OW</c:v>
                </c:pt>
                <c:pt idx="6">
                  <c:v>NW</c:v>
                </c:pt>
                <c:pt idx="7">
                  <c:v>GL</c:v>
                </c:pt>
                <c:pt idx="8">
                  <c:v>ZG</c:v>
                </c:pt>
                <c:pt idx="9">
                  <c:v>FR</c:v>
                </c:pt>
                <c:pt idx="10">
                  <c:v>SO</c:v>
                </c:pt>
                <c:pt idx="11">
                  <c:v>BS</c:v>
                </c:pt>
                <c:pt idx="12">
                  <c:v>BL</c:v>
                </c:pt>
                <c:pt idx="13">
                  <c:v>SH</c:v>
                </c:pt>
                <c:pt idx="14">
                  <c:v>AR</c:v>
                </c:pt>
                <c:pt idx="15">
                  <c:v>AI</c:v>
                </c:pt>
                <c:pt idx="16">
                  <c:v>SG</c:v>
                </c:pt>
                <c:pt idx="17">
                  <c:v>GR</c:v>
                </c:pt>
                <c:pt idx="18">
                  <c:v>AG</c:v>
                </c:pt>
                <c:pt idx="19">
                  <c:v>TG</c:v>
                </c:pt>
                <c:pt idx="20">
                  <c:v>TI</c:v>
                </c:pt>
                <c:pt idx="21">
                  <c:v>VD</c:v>
                </c:pt>
                <c:pt idx="22">
                  <c:v>VS</c:v>
                </c:pt>
                <c:pt idx="23">
                  <c:v>NE</c:v>
                </c:pt>
                <c:pt idx="24">
                  <c:v>GE</c:v>
                </c:pt>
                <c:pt idx="25">
                  <c:v>JU</c:v>
                </c:pt>
                <c:pt idx="26">
                  <c:v>CH</c:v>
                </c:pt>
              </c:strCache>
            </c:strRef>
          </c:cat>
          <c:val>
            <c:numRef>
              <c:f>'901d'!$G$8:$G$34</c:f>
              <c:numCache>
                <c:formatCode>#,##0</c:formatCode>
                <c:ptCount val="27"/>
                <c:pt idx="0">
                  <c:v>232</c:v>
                </c:pt>
                <c:pt idx="1">
                  <c:v>170</c:v>
                </c:pt>
                <c:pt idx="2">
                  <c:v>38</c:v>
                </c:pt>
                <c:pt idx="3">
                  <c:v>2</c:v>
                </c:pt>
                <c:pt idx="4">
                  <c:v>13</c:v>
                </c:pt>
                <c:pt idx="5">
                  <c:v>3</c:v>
                </c:pt>
                <c:pt idx="6">
                  <c:v>3</c:v>
                </c:pt>
                <c:pt idx="7">
                  <c:v>2</c:v>
                </c:pt>
                <c:pt idx="8">
                  <c:v>15</c:v>
                </c:pt>
                <c:pt idx="9">
                  <c:v>69</c:v>
                </c:pt>
                <c:pt idx="10">
                  <c:v>27</c:v>
                </c:pt>
                <c:pt idx="11">
                  <c:v>76</c:v>
                </c:pt>
                <c:pt idx="12">
                  <c:v>48</c:v>
                </c:pt>
                <c:pt idx="13">
                  <c:v>13</c:v>
                </c:pt>
                <c:pt idx="14">
                  <c:v>5</c:v>
                </c:pt>
                <c:pt idx="15">
                  <c:v>1</c:v>
                </c:pt>
                <c:pt idx="16">
                  <c:v>54</c:v>
                </c:pt>
                <c:pt idx="17">
                  <c:v>43</c:v>
                </c:pt>
                <c:pt idx="18">
                  <c:v>118</c:v>
                </c:pt>
                <c:pt idx="19">
                  <c:v>26</c:v>
                </c:pt>
                <c:pt idx="20">
                  <c:v>194</c:v>
                </c:pt>
                <c:pt idx="21">
                  <c:v>249</c:v>
                </c:pt>
                <c:pt idx="22">
                  <c:v>117</c:v>
                </c:pt>
                <c:pt idx="23">
                  <c:v>56</c:v>
                </c:pt>
                <c:pt idx="24">
                  <c:v>171</c:v>
                </c:pt>
                <c:pt idx="25">
                  <c:v>19</c:v>
                </c:pt>
                <c:pt idx="26">
                  <c:v>1764</c:v>
                </c:pt>
              </c:numCache>
            </c:numRef>
          </c:val>
          <c:smooth val="0"/>
        </c:ser>
        <c:dLbls>
          <c:showLegendKey val="0"/>
          <c:showVal val="0"/>
          <c:showCatName val="0"/>
          <c:showSerName val="0"/>
          <c:showPercent val="0"/>
          <c:showBubbleSize val="0"/>
        </c:dLbls>
        <c:marker val="1"/>
        <c:smooth val="0"/>
        <c:axId val="126527344"/>
        <c:axId val="126529304"/>
      </c:lineChart>
      <c:catAx>
        <c:axId val="355797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55 Helvetica Roman"/>
                <a:ea typeface="55 Helvetica Roman"/>
                <a:cs typeface="55 Helvetica Roman"/>
              </a:defRPr>
            </a:pPr>
            <a:endParaRPr lang="en-US"/>
          </a:p>
        </c:txPr>
        <c:crossAx val="355798296"/>
        <c:crosses val="autoZero"/>
        <c:auto val="0"/>
        <c:lblAlgn val="ctr"/>
        <c:lblOffset val="100"/>
        <c:tickLblSkip val="25"/>
        <c:tickMarkSkip val="1"/>
        <c:noMultiLvlLbl val="0"/>
      </c:catAx>
      <c:valAx>
        <c:axId val="355798296"/>
        <c:scaling>
          <c:orientation val="minMax"/>
          <c:max val="18000"/>
        </c:scaling>
        <c:delete val="0"/>
        <c:axPos val="l"/>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355797904"/>
        <c:crosses val="autoZero"/>
        <c:crossBetween val="between"/>
      </c:valAx>
      <c:catAx>
        <c:axId val="126527344"/>
        <c:scaling>
          <c:orientation val="minMax"/>
        </c:scaling>
        <c:delete val="1"/>
        <c:axPos val="b"/>
        <c:numFmt formatCode="General" sourceLinked="1"/>
        <c:majorTickMark val="out"/>
        <c:minorTickMark val="none"/>
        <c:tickLblPos val="nextTo"/>
        <c:crossAx val="126529304"/>
        <c:crosses val="autoZero"/>
        <c:auto val="0"/>
        <c:lblAlgn val="ctr"/>
        <c:lblOffset val="100"/>
        <c:noMultiLvlLbl val="0"/>
      </c:catAx>
      <c:valAx>
        <c:axId val="126529304"/>
        <c:scaling>
          <c:orientation val="minMax"/>
          <c:min val="0"/>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126527344"/>
        <c:crosses val="max"/>
        <c:crossBetween val="between"/>
      </c:valAx>
      <c:spPr>
        <a:solidFill>
          <a:srgbClr val="FFFFFF"/>
        </a:solidFill>
        <a:ln w="12700">
          <a:solidFill>
            <a:srgbClr val="000000"/>
          </a:solidFill>
          <a:prstDash val="solid"/>
        </a:ln>
      </c:spPr>
    </c:plotArea>
    <c:legend>
      <c:legendPos val="r"/>
      <c:overlay val="0"/>
      <c:spPr>
        <a:solidFill>
          <a:srgbClr val="FFFFFF"/>
        </a:solidFill>
        <a:ln w="12700">
          <a:solidFill>
            <a:srgbClr val="000000"/>
          </a:solidFill>
          <a:prstDash val="solid"/>
        </a:ln>
      </c:spPr>
      <c:txPr>
        <a:bodyPr/>
        <a:lstStyle/>
        <a:p>
          <a:pPr>
            <a:defRPr sz="920" b="0" i="0" u="none" strike="noStrike" baseline="0">
              <a:solidFill>
                <a:srgbClr val="000000"/>
              </a:solidFill>
              <a:latin typeface="55 Helvetica Roman"/>
              <a:ea typeface="55 Helvetica Roman"/>
              <a:cs typeface="55 Helvetica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695325</xdr:colOff>
      <xdr:row>2</xdr:row>
      <xdr:rowOff>304800</xdr:rowOff>
    </xdr:from>
    <xdr:to>
      <xdr:col>7</xdr:col>
      <xdr:colOff>142871</xdr:colOff>
      <xdr:row>7</xdr:row>
      <xdr:rowOff>274320</xdr:rowOff>
    </xdr:to>
    <xdr:sp macro="" textlink="">
      <xdr:nvSpPr>
        <xdr:cNvPr id="2" name="AutoShape 1"/>
        <xdr:cNvSpPr>
          <a:spLocks noChangeArrowheads="1"/>
        </xdr:cNvSpPr>
      </xdr:nvSpPr>
      <xdr:spPr bwMode="auto">
        <a:xfrm>
          <a:off x="3629025" y="739140"/>
          <a:ext cx="2868926" cy="1036320"/>
        </a:xfrm>
        <a:prstGeom prst="wedgeRectCallout">
          <a:avLst>
            <a:gd name="adj1" fmla="val -96905"/>
            <a:gd name="adj2" fmla="val 157906"/>
          </a:avLst>
        </a:prstGeom>
        <a:solidFill>
          <a:srgbClr val="E3E3E3"/>
        </a:solidFill>
        <a:ln w="9525">
          <a:solidFill>
            <a:srgbClr val="000000"/>
          </a:solidFill>
          <a:miter lim="800000"/>
          <a:headEnd/>
          <a:tailEnd/>
        </a:ln>
      </xdr:spPr>
      <xdr:txBody>
        <a:bodyPr vertOverflow="clip" wrap="square" lIns="36576" tIns="27432" rIns="0" bIns="0" anchor="t" upright="1"/>
        <a:lstStyle/>
        <a:p>
          <a:pPr algn="l" rtl="0">
            <a:defRPr sz="1000"/>
          </a:pPr>
          <a:r>
            <a:rPr lang="en-US" sz="900" b="0" i="0" u="none" strike="noStrike" baseline="0">
              <a:solidFill>
                <a:srgbClr val="000000"/>
              </a:solidFill>
              <a:latin typeface="55 Helvetica Roman"/>
            </a:rPr>
            <a:t>La partie tableaux sous forme Excel n'est disponible qu'en allemand.</a:t>
          </a:r>
        </a:p>
        <a:p>
          <a:pPr algn="l" rtl="0">
            <a:defRPr sz="1000"/>
          </a:pPr>
          <a:r>
            <a:rPr lang="en-US" sz="900" b="0" i="0" u="none" strike="noStrike" baseline="0">
              <a:solidFill>
                <a:srgbClr val="000000"/>
              </a:solidFill>
              <a:latin typeface="55 Helvetica Roman"/>
            </a:rPr>
            <a:t>La version française est disponible dans la version complète 2014 sous forme PDF publiée ultérieurement (~ août 2016). Il est aussi possible de se référer à la publication PDF 2013 contenant tous les tableaux en français .</a:t>
          </a:r>
        </a:p>
      </xdr:txBody>
    </xdr:sp>
    <xdr:clientData/>
  </xdr:twoCellAnchor>
  <xdr:twoCellAnchor>
    <xdr:from>
      <xdr:col>0</xdr:col>
      <xdr:colOff>228600</xdr:colOff>
      <xdr:row>65</xdr:row>
      <xdr:rowOff>121920</xdr:rowOff>
    </xdr:from>
    <xdr:to>
      <xdr:col>2</xdr:col>
      <xdr:colOff>594360</xdr:colOff>
      <xdr:row>69</xdr:row>
      <xdr:rowOff>99060</xdr:rowOff>
    </xdr:to>
    <xdr:pic>
      <xdr:nvPicPr>
        <xdr:cNvPr id="123610" name="Picture 3" descr="Logo_CMYK_po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12931140"/>
          <a:ext cx="231648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289561</xdr:colOff>
      <xdr:row>3</xdr:row>
      <xdr:rowOff>15240</xdr:rowOff>
    </xdr:from>
    <xdr:to>
      <xdr:col>10</xdr:col>
      <xdr:colOff>792481</xdr:colOff>
      <xdr:row>7</xdr:row>
      <xdr:rowOff>38100</xdr:rowOff>
    </xdr:to>
    <xdr:sp macro="" textlink="">
      <xdr:nvSpPr>
        <xdr:cNvPr id="4" name="AutoShape 1"/>
        <xdr:cNvSpPr>
          <a:spLocks noChangeArrowheads="1"/>
        </xdr:cNvSpPr>
      </xdr:nvSpPr>
      <xdr:spPr bwMode="auto">
        <a:xfrm>
          <a:off x="7459981" y="792480"/>
          <a:ext cx="1996440" cy="746760"/>
        </a:xfrm>
        <a:prstGeom prst="wedgeRectCallout">
          <a:avLst>
            <a:gd name="adj1" fmla="val 206"/>
            <a:gd name="adj2" fmla="val 50318"/>
          </a:avLst>
        </a:prstGeom>
        <a:solidFill>
          <a:srgbClr val="FFC000"/>
        </a:solidFill>
        <a:ln w="9525">
          <a:solidFill>
            <a:srgbClr val="000000"/>
          </a:solidFill>
          <a:miter lim="800000"/>
          <a:headEnd/>
          <a:tailEnd/>
        </a:ln>
      </xdr:spPr>
      <xdr:txBody>
        <a:bodyPr vertOverflow="clip" wrap="square" lIns="36576" tIns="27432" rIns="0" bIns="0" anchor="t" upright="1"/>
        <a:lstStyle/>
        <a:p>
          <a:r>
            <a:rPr lang="fr-CH" sz="800">
              <a:latin typeface="+mn-lt"/>
              <a:ea typeface="+mn-ea"/>
              <a:cs typeface="+mn-cs"/>
            </a:rPr>
            <a:t>Document réalisé avec Excel 2013 et enregistré dans le format XLSX. </a:t>
          </a:r>
        </a:p>
        <a:p>
          <a:endParaRPr lang="fr-CH" sz="800">
            <a:latin typeface="+mn-lt"/>
            <a:ea typeface="+mn-ea"/>
            <a:cs typeface="+mn-cs"/>
          </a:endParaRPr>
        </a:p>
        <a:p>
          <a:r>
            <a:rPr lang="de-CH" sz="800">
              <a:effectLst/>
              <a:latin typeface="+mn-lt"/>
              <a:ea typeface="+mn-ea"/>
              <a:cs typeface="+mn-cs"/>
            </a:rPr>
            <a:t>Das Dokument wurde erstellt mit Excel 2013 und im Format XLSX gespeichert.</a:t>
          </a:r>
          <a:endParaRPr lang="en-US" sz="400">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53</xdr:row>
      <xdr:rowOff>0</xdr:rowOff>
    </xdr:from>
    <xdr:to>
      <xdr:col>11</xdr:col>
      <xdr:colOff>0</xdr:colOff>
      <xdr:row>53</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53</xdr:row>
      <xdr:rowOff>0</xdr:rowOff>
    </xdr:from>
    <xdr:to>
      <xdr:col>12</xdr:col>
      <xdr:colOff>0</xdr:colOff>
      <xdr:row>53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printerSettings" Target="../printerSettings/printerSettings120.bin"/><Relationship Id="rId1" Type="http://schemas.openxmlformats.org/officeDocument/2006/relationships/hyperlink" Target="http://www.kvg.org/ra/default.htm" TargetMode="External"/></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printerSettings" Target="../printerSettings/printerSettings86.bin"/><Relationship Id="rId1" Type="http://schemas.openxmlformats.org/officeDocument/2006/relationships/hyperlink" Target="http://www.versichererreport.finma.ch/reportportal/%20%20Rubrik%20Schadenversicherer%20/%20Direktes%20Schweizergesch&#228;ft%20/%20Krankenversicherung." TargetMode="External"/></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6"/>
  <sheetViews>
    <sheetView tabSelected="1" zoomScaleNormal="100" workbookViewId="0">
      <selection activeCell="A3" sqref="A3"/>
    </sheetView>
  </sheetViews>
  <sheetFormatPr baseColWidth="10" defaultColWidth="11.44140625" defaultRowHeight="13.2"/>
  <cols>
    <col min="1" max="1" width="16.5546875" style="3" customWidth="1"/>
    <col min="2" max="2" width="11.88671875" style="3" customWidth="1"/>
    <col min="3" max="3" width="16" style="3" customWidth="1"/>
    <col min="4" max="6" width="11.88671875" style="3" customWidth="1"/>
    <col min="7" max="7" width="14.21875" style="3" customWidth="1"/>
    <col min="8" max="9" width="11.88671875" style="3" customWidth="1"/>
    <col min="10" max="10" width="9.88671875" style="3" customWidth="1"/>
    <col min="11" max="11" width="12.109375" style="3" customWidth="1"/>
    <col min="12" max="16384" width="11.44140625" style="3"/>
  </cols>
  <sheetData>
    <row r="1" spans="1:13" s="1" customFormat="1" ht="7.2" customHeight="1">
      <c r="A1"/>
      <c r="B1"/>
      <c r="C1"/>
      <c r="D1"/>
      <c r="E1"/>
      <c r="F1"/>
      <c r="G1"/>
      <c r="H1"/>
      <c r="I1"/>
    </row>
    <row r="2" spans="1:13" ht="27" customHeight="1">
      <c r="A2" s="2" t="s">
        <v>699</v>
      </c>
      <c r="B2"/>
      <c r="C2"/>
      <c r="D2"/>
      <c r="E2"/>
      <c r="F2"/>
      <c r="G2"/>
      <c r="H2"/>
      <c r="I2"/>
    </row>
    <row r="3" spans="1:13" ht="27" customHeight="1">
      <c r="A3" s="4"/>
      <c r="B3"/>
      <c r="C3"/>
      <c r="D3"/>
      <c r="E3"/>
      <c r="F3"/>
      <c r="G3"/>
      <c r="H3"/>
      <c r="I3"/>
    </row>
    <row r="4" spans="1:13" ht="15" customHeight="1">
      <c r="A4" s="5" t="s">
        <v>0</v>
      </c>
      <c r="B4"/>
      <c r="C4"/>
      <c r="D4"/>
      <c r="E4"/>
      <c r="F4"/>
      <c r="G4"/>
      <c r="H4"/>
      <c r="I4"/>
    </row>
    <row r="5" spans="1:13" ht="17.25" customHeight="1">
      <c r="A5"/>
      <c r="B5"/>
      <c r="C5"/>
      <c r="D5"/>
      <c r="E5"/>
      <c r="F5"/>
      <c r="G5"/>
      <c r="H5"/>
      <c r="I5"/>
    </row>
    <row r="6" spans="1:13" ht="15.75" customHeight="1">
      <c r="B6"/>
      <c r="C6"/>
      <c r="D6"/>
      <c r="E6"/>
      <c r="F6"/>
      <c r="G6"/>
      <c r="H6"/>
      <c r="I6"/>
      <c r="J6" s="6"/>
    </row>
    <row r="7" spans="1:13" ht="9.75" customHeight="1">
      <c r="A7"/>
      <c r="B7"/>
      <c r="C7"/>
      <c r="D7"/>
      <c r="E7"/>
      <c r="F7"/>
      <c r="G7"/>
      <c r="H7"/>
      <c r="I7"/>
      <c r="J7" s="6"/>
    </row>
    <row r="8" spans="1:13" ht="31.5" customHeight="1">
      <c r="A8" s="7" t="s">
        <v>1</v>
      </c>
      <c r="B8"/>
      <c r="C8"/>
      <c r="D8"/>
      <c r="E8"/>
      <c r="F8"/>
      <c r="G8"/>
      <c r="H8"/>
      <c r="I8"/>
    </row>
    <row r="9" spans="1:13" ht="11.25" customHeight="1">
      <c r="B9"/>
      <c r="C9"/>
      <c r="D9"/>
      <c r="E9"/>
      <c r="F9"/>
      <c r="G9"/>
      <c r="H9"/>
      <c r="I9"/>
      <c r="K9" s="8"/>
      <c r="L9" s="8"/>
      <c r="M9" s="8"/>
    </row>
    <row r="10" spans="1:13" ht="20.100000000000001" customHeight="1">
      <c r="A10" s="5" t="s">
        <v>1333</v>
      </c>
      <c r="B10"/>
      <c r="C10"/>
      <c r="D10"/>
      <c r="E10"/>
      <c r="F10"/>
      <c r="G10"/>
      <c r="H10"/>
      <c r="I10"/>
    </row>
    <row r="11" spans="1:13" ht="20.100000000000001" customHeight="1">
      <c r="A11" s="5"/>
      <c r="B11"/>
      <c r="C11"/>
      <c r="D11"/>
      <c r="E11"/>
      <c r="F11"/>
      <c r="G11" s="9" t="s">
        <v>2</v>
      </c>
      <c r="H11" s="10"/>
      <c r="I11"/>
    </row>
    <row r="12" spans="1:13" ht="20.100000000000001" customHeight="1">
      <c r="A12"/>
      <c r="B12"/>
      <c r="C12"/>
      <c r="D12"/>
      <c r="E12"/>
      <c r="F12"/>
      <c r="G12"/>
      <c r="H12"/>
      <c r="I12"/>
    </row>
    <row r="13" spans="1:13" ht="20.25" customHeight="1">
      <c r="A13"/>
      <c r="B13"/>
      <c r="C13"/>
      <c r="D13"/>
      <c r="E13"/>
      <c r="I13"/>
    </row>
    <row r="14" spans="1:13" ht="26.25" customHeight="1">
      <c r="A14" s="11" t="s">
        <v>2347</v>
      </c>
      <c r="B14" s="12"/>
      <c r="C14" s="12"/>
      <c r="D14" s="13"/>
      <c r="E14" s="13"/>
      <c r="G14" s="14" t="s">
        <v>2560</v>
      </c>
      <c r="H14" s="12"/>
      <c r="I14"/>
    </row>
    <row r="15" spans="1:13" s="17" customFormat="1" ht="8.25" customHeight="1">
      <c r="A15" s="15"/>
      <c r="B15" s="16"/>
      <c r="C15" s="16"/>
      <c r="G15" s="18"/>
      <c r="H15" s="16"/>
      <c r="I15" s="16"/>
    </row>
    <row r="16" spans="1:13" ht="15" customHeight="1">
      <c r="A16" s="19" t="s">
        <v>3</v>
      </c>
      <c r="B16"/>
      <c r="C16"/>
      <c r="D16"/>
      <c r="E16"/>
      <c r="F16"/>
      <c r="G16"/>
      <c r="H16"/>
      <c r="I16"/>
    </row>
    <row r="17" spans="1:13" s="17" customFormat="1" ht="5.25" customHeight="1">
      <c r="A17" s="16"/>
      <c r="B17" s="16"/>
      <c r="C17" s="16"/>
      <c r="D17" s="16"/>
      <c r="E17" s="16"/>
      <c r="F17" s="16"/>
      <c r="G17" s="16"/>
      <c r="H17" s="16"/>
      <c r="I17" s="16"/>
    </row>
    <row r="18" spans="1:13" ht="17.25" customHeight="1">
      <c r="A18" s="20" t="s">
        <v>745</v>
      </c>
      <c r="B18" s="21"/>
      <c r="C18" s="22"/>
      <c r="D18" s="23"/>
      <c r="E18" s="20" t="s">
        <v>2346</v>
      </c>
      <c r="F18" s="21"/>
      <c r="G18" s="21"/>
      <c r="H18" s="17"/>
      <c r="I18" s="24"/>
      <c r="J18" s="17"/>
      <c r="K18" s="17"/>
    </row>
    <row r="19" spans="1:13" ht="15" customHeight="1">
      <c r="A19" s="20" t="s">
        <v>744</v>
      </c>
      <c r="B19" s="21"/>
      <c r="C19" s="21"/>
      <c r="D19" s="25"/>
      <c r="E19" s="20" t="s">
        <v>2380</v>
      </c>
      <c r="F19" s="21"/>
      <c r="G19" s="21"/>
      <c r="H19" s="17"/>
      <c r="I19" s="26"/>
      <c r="J19" s="17"/>
      <c r="K19" s="17"/>
    </row>
    <row r="20" spans="1:13" ht="15" customHeight="1">
      <c r="A20" s="20" t="s">
        <v>1063</v>
      </c>
      <c r="B20" s="27"/>
      <c r="C20" s="27"/>
      <c r="D20" s="28"/>
      <c r="E20" s="20" t="s">
        <v>2537</v>
      </c>
      <c r="F20" s="21"/>
      <c r="G20" s="21"/>
      <c r="H20" s="17"/>
      <c r="I20" s="26"/>
      <c r="J20" s="17"/>
      <c r="K20" s="17"/>
    </row>
    <row r="21" spans="1:13">
      <c r="A21" s="20" t="s">
        <v>1064</v>
      </c>
      <c r="B21" s="21"/>
      <c r="C21" s="27"/>
      <c r="D21" s="28"/>
      <c r="E21" s="1911" t="s">
        <v>2556</v>
      </c>
      <c r="F21" s="27"/>
      <c r="G21" s="27"/>
      <c r="H21" s="17"/>
      <c r="I21" s="29" t="s">
        <v>4</v>
      </c>
      <c r="J21" s="30"/>
      <c r="K21" s="30"/>
    </row>
    <row r="22" spans="1:13">
      <c r="A22" s="20" t="s">
        <v>1331</v>
      </c>
      <c r="B22" s="21"/>
      <c r="C22" s="27"/>
      <c r="D22" s="28"/>
      <c r="E22" s="20"/>
      <c r="F22" s="27"/>
      <c r="G22" s="27"/>
      <c r="H22" s="17"/>
      <c r="I22" s="30" t="s">
        <v>5</v>
      </c>
      <c r="J22" s="30"/>
      <c r="K22" s="30"/>
    </row>
    <row r="23" spans="1:13">
      <c r="A23" s="20" t="s">
        <v>1455</v>
      </c>
      <c r="B23" s="21"/>
      <c r="C23" s="27"/>
      <c r="D23" s="28"/>
      <c r="E23" s="20"/>
      <c r="F23" s="27"/>
      <c r="G23" s="27"/>
      <c r="H23" s="17"/>
      <c r="I23" s="31" t="s">
        <v>1704</v>
      </c>
      <c r="J23" s="32"/>
      <c r="K23" s="32"/>
    </row>
    <row r="24" spans="1:13">
      <c r="A24" s="20" t="s">
        <v>1623</v>
      </c>
      <c r="B24" s="21"/>
      <c r="C24" s="27"/>
      <c r="D24" s="28"/>
      <c r="E24" s="20"/>
      <c r="F24" s="33"/>
      <c r="G24" s="27"/>
      <c r="H24" s="17"/>
    </row>
    <row r="25" spans="1:13">
      <c r="A25" s="20" t="s">
        <v>1703</v>
      </c>
      <c r="B25" s="21"/>
      <c r="C25" s="27"/>
      <c r="D25" s="28"/>
      <c r="E25" s="20"/>
      <c r="F25" s="27"/>
      <c r="G25" s="27"/>
      <c r="H25" s="17"/>
    </row>
    <row r="26" spans="1:13">
      <c r="A26" s="20" t="s">
        <v>1716</v>
      </c>
      <c r="B26" s="21"/>
      <c r="C26" s="27"/>
      <c r="D26" s="28"/>
      <c r="E26" s="20"/>
      <c r="F26" s="27"/>
      <c r="G26" s="27"/>
      <c r="H26" s="17"/>
    </row>
    <row r="27" spans="1:13">
      <c r="A27" s="20" t="s">
        <v>2061</v>
      </c>
      <c r="B27" s="21"/>
      <c r="C27" s="33"/>
      <c r="D27" s="28"/>
      <c r="E27" s="33"/>
      <c r="F27" s="27"/>
      <c r="G27" s="27"/>
      <c r="H27" s="17"/>
    </row>
    <row r="28" spans="1:13" ht="15.6">
      <c r="A28" s="34"/>
      <c r="B28" s="35"/>
      <c r="C28" s="36"/>
      <c r="I28" s="37" t="s">
        <v>2557</v>
      </c>
      <c r="J28" s="38"/>
      <c r="K28" s="38"/>
    </row>
    <row r="29" spans="1:13" ht="15.6">
      <c r="A29" s="34"/>
      <c r="I29" s="39"/>
      <c r="J29" s="40"/>
      <c r="K29" s="41"/>
      <c r="L29" s="17"/>
      <c r="M29" s="17"/>
    </row>
    <row r="30" spans="1:13" ht="15.6">
      <c r="A30" s="34"/>
      <c r="I30" s="42"/>
      <c r="J30" s="43"/>
      <c r="K30" s="43"/>
    </row>
    <row r="31" spans="1:13" ht="13.8">
      <c r="A31" s="44" t="s">
        <v>6</v>
      </c>
      <c r="B31" s="45"/>
      <c r="C31" s="17"/>
      <c r="D31" s="17"/>
      <c r="E31" s="17"/>
      <c r="F31" s="17"/>
      <c r="G31" s="46"/>
    </row>
    <row r="32" spans="1:13">
      <c r="A32" s="47" t="s">
        <v>747</v>
      </c>
      <c r="B32" s="48"/>
      <c r="C32" s="49"/>
      <c r="D32" s="47" t="s">
        <v>2060</v>
      </c>
      <c r="E32" s="50"/>
      <c r="F32" s="49"/>
      <c r="G32" s="47"/>
      <c r="H32" s="51"/>
      <c r="I32" s="17"/>
      <c r="J32" s="47"/>
      <c r="K32" s="52"/>
    </row>
    <row r="33" spans="1:11">
      <c r="A33" s="47" t="s">
        <v>1453</v>
      </c>
      <c r="B33" s="48"/>
      <c r="C33" s="49"/>
      <c r="D33" s="1781" t="s">
        <v>2354</v>
      </c>
      <c r="E33" s="48"/>
      <c r="F33" s="49"/>
      <c r="G33" s="47"/>
      <c r="H33" s="52"/>
      <c r="I33" s="17"/>
      <c r="J33" s="47"/>
      <c r="K33" s="52"/>
    </row>
    <row r="34" spans="1:11">
      <c r="A34" s="47" t="s">
        <v>1483</v>
      </c>
      <c r="B34" s="48"/>
      <c r="C34" s="49"/>
      <c r="D34" s="47" t="s">
        <v>2376</v>
      </c>
      <c r="E34" s="48"/>
      <c r="F34" s="49"/>
      <c r="G34" s="47"/>
      <c r="H34" s="52"/>
      <c r="I34" s="17"/>
      <c r="J34" s="47"/>
      <c r="K34" s="52"/>
    </row>
    <row r="35" spans="1:11">
      <c r="A35" s="53"/>
      <c r="B35" s="54"/>
      <c r="C35" s="17"/>
      <c r="D35" s="53"/>
      <c r="E35" s="54"/>
      <c r="G35" s="55"/>
      <c r="H35" s="53"/>
      <c r="I35" s="17"/>
      <c r="J35" s="55"/>
      <c r="K35" s="54"/>
    </row>
    <row r="36" spans="1:11" ht="15.6">
      <c r="A36" s="34"/>
    </row>
    <row r="37" spans="1:11" ht="15.6">
      <c r="A37" s="34" t="s">
        <v>7</v>
      </c>
      <c r="B37" s="56" t="s">
        <v>8</v>
      </c>
      <c r="C37" s="1988" t="s">
        <v>9</v>
      </c>
      <c r="D37" s="1989"/>
      <c r="J37" s="57"/>
    </row>
    <row r="38" spans="1:11" ht="15">
      <c r="A38" s="58"/>
      <c r="B38" s="36"/>
      <c r="C38" s="36"/>
    </row>
    <row r="39" spans="1:11" ht="13.8">
      <c r="A39" s="59" t="s">
        <v>10</v>
      </c>
      <c r="B39" s="60" t="s">
        <v>11</v>
      </c>
      <c r="C39" s="61" t="s">
        <v>12</v>
      </c>
      <c r="D39" s="62"/>
      <c r="E39" s="62"/>
      <c r="F39" s="62"/>
      <c r="G39" s="62"/>
      <c r="H39" s="62"/>
      <c r="I39" s="62"/>
      <c r="J39" s="62"/>
      <c r="K39" s="63"/>
    </row>
    <row r="40" spans="1:11" ht="13.8">
      <c r="A40" s="59" t="s">
        <v>13</v>
      </c>
      <c r="B40" s="60" t="s">
        <v>14</v>
      </c>
      <c r="C40" s="61" t="s">
        <v>15</v>
      </c>
      <c r="D40" s="62"/>
      <c r="E40" s="62"/>
      <c r="F40" s="62"/>
      <c r="G40" s="62"/>
      <c r="H40" s="62"/>
      <c r="I40" s="62"/>
      <c r="J40" s="62"/>
      <c r="K40" s="63"/>
    </row>
    <row r="41" spans="1:11" ht="13.8">
      <c r="A41" s="59" t="s">
        <v>16</v>
      </c>
      <c r="B41" s="60" t="s">
        <v>17</v>
      </c>
      <c r="C41" s="61" t="s">
        <v>18</v>
      </c>
      <c r="D41" s="62"/>
      <c r="E41" s="62"/>
      <c r="F41" s="62"/>
      <c r="G41" s="62"/>
      <c r="H41" s="62"/>
      <c r="I41" s="62"/>
      <c r="J41" s="62"/>
      <c r="K41" s="63"/>
    </row>
    <row r="42" spans="1:11" ht="13.8">
      <c r="A42" s="59" t="s">
        <v>19</v>
      </c>
      <c r="B42" s="60" t="s">
        <v>20</v>
      </c>
      <c r="C42" s="61" t="s">
        <v>21</v>
      </c>
      <c r="D42" s="62"/>
      <c r="E42" s="62"/>
      <c r="F42" s="62"/>
      <c r="G42" s="62"/>
      <c r="H42" s="62"/>
      <c r="I42" s="62"/>
      <c r="J42" s="62"/>
      <c r="K42" s="63"/>
    </row>
    <row r="43" spans="1:11" ht="13.8">
      <c r="A43" s="59" t="s">
        <v>22</v>
      </c>
      <c r="B43" s="552" t="s">
        <v>2351</v>
      </c>
      <c r="C43" s="553" t="s">
        <v>700</v>
      </c>
      <c r="D43" s="62"/>
      <c r="E43" s="554"/>
      <c r="F43" s="554"/>
      <c r="G43" s="554"/>
      <c r="H43" s="1029"/>
      <c r="I43" s="1030"/>
      <c r="J43" s="1031" t="s">
        <v>749</v>
      </c>
      <c r="K43" s="63"/>
    </row>
    <row r="44" spans="1:11" ht="13.8">
      <c r="A44" s="59" t="s">
        <v>23</v>
      </c>
      <c r="B44" s="60" t="s">
        <v>24</v>
      </c>
      <c r="C44" s="61" t="s">
        <v>25</v>
      </c>
      <c r="D44" s="62"/>
      <c r="E44" s="62"/>
      <c r="F44" s="62"/>
      <c r="G44" s="62"/>
      <c r="H44" s="62"/>
      <c r="I44" s="62"/>
      <c r="J44" s="62"/>
      <c r="K44" s="63"/>
    </row>
    <row r="45" spans="1:11" ht="13.8">
      <c r="A45" s="59" t="s">
        <v>26</v>
      </c>
      <c r="B45" s="60" t="s">
        <v>27</v>
      </c>
      <c r="C45" s="61" t="s">
        <v>28</v>
      </c>
      <c r="D45" s="62"/>
      <c r="E45" s="62"/>
      <c r="F45" s="62"/>
      <c r="G45" s="62"/>
      <c r="H45" s="62"/>
      <c r="I45" s="62"/>
      <c r="J45" s="62"/>
      <c r="K45" s="63"/>
    </row>
    <row r="46" spans="1:11" ht="13.8">
      <c r="A46" s="59" t="s">
        <v>29</v>
      </c>
      <c r="B46" s="60" t="s">
        <v>30</v>
      </c>
      <c r="C46" s="61" t="s">
        <v>31</v>
      </c>
      <c r="D46" s="62"/>
      <c r="E46" s="62"/>
      <c r="F46" s="62"/>
      <c r="G46" s="62"/>
      <c r="H46" s="62"/>
      <c r="I46" s="62"/>
      <c r="J46" s="62"/>
      <c r="K46" s="63"/>
    </row>
    <row r="47" spans="1:11" ht="13.8">
      <c r="A47" s="59" t="s">
        <v>32</v>
      </c>
      <c r="B47" s="60" t="s">
        <v>33</v>
      </c>
      <c r="C47" s="61" t="s">
        <v>34</v>
      </c>
      <c r="D47" s="62"/>
      <c r="E47" s="62"/>
      <c r="F47" s="62"/>
      <c r="G47" s="62"/>
      <c r="H47" s="62"/>
      <c r="I47" s="62"/>
      <c r="J47" s="62"/>
      <c r="K47" s="63"/>
    </row>
    <row r="48" spans="1:11" ht="13.8">
      <c r="A48" s="59" t="s">
        <v>35</v>
      </c>
      <c r="B48" s="60" t="s">
        <v>2353</v>
      </c>
      <c r="C48" s="61" t="s">
        <v>36</v>
      </c>
      <c r="D48" s="62"/>
      <c r="E48" s="1780"/>
      <c r="F48" s="1780"/>
      <c r="G48" s="1780"/>
      <c r="H48" s="1780"/>
      <c r="I48" s="1780"/>
      <c r="J48" s="1031"/>
      <c r="K48" s="63"/>
    </row>
    <row r="49" spans="1:11" ht="13.8">
      <c r="A49" s="59" t="s">
        <v>37</v>
      </c>
      <c r="B49" s="60" t="s">
        <v>38</v>
      </c>
      <c r="C49" s="61" t="s">
        <v>39</v>
      </c>
      <c r="D49" s="62"/>
      <c r="E49" s="62"/>
      <c r="F49" s="62"/>
      <c r="G49" s="62"/>
      <c r="H49" s="62"/>
      <c r="I49" s="62"/>
      <c r="J49" s="62"/>
      <c r="K49" s="63"/>
    </row>
    <row r="50" spans="1:11" ht="13.8">
      <c r="A50" s="59" t="s">
        <v>40</v>
      </c>
      <c r="B50" s="60" t="s">
        <v>1454</v>
      </c>
      <c r="C50" s="61" t="s">
        <v>41</v>
      </c>
      <c r="D50" s="62"/>
      <c r="E50" s="62"/>
      <c r="F50" s="62"/>
      <c r="G50" s="62"/>
      <c r="H50" s="62"/>
      <c r="I50" s="62"/>
      <c r="J50" s="62"/>
      <c r="K50" s="63"/>
    </row>
    <row r="51" spans="1:11" ht="14.4" customHeight="1">
      <c r="A51" s="1912" t="s">
        <v>2553</v>
      </c>
      <c r="B51" s="1913" t="s">
        <v>701</v>
      </c>
      <c r="C51" s="1913"/>
      <c r="D51" s="1913"/>
      <c r="E51" s="62"/>
      <c r="F51" s="62"/>
      <c r="G51" s="62"/>
      <c r="H51" s="62"/>
      <c r="I51" s="62"/>
      <c r="J51" s="62"/>
      <c r="K51" s="63"/>
    </row>
    <row r="52" spans="1:11" s="65" customFormat="1" ht="14.4" customHeight="1">
      <c r="A52" s="1912" t="s">
        <v>2554</v>
      </c>
      <c r="B52" s="1913" t="s">
        <v>702</v>
      </c>
      <c r="C52" s="67"/>
      <c r="D52" s="67"/>
      <c r="E52" s="68"/>
      <c r="F52" s="68"/>
      <c r="G52" s="68"/>
      <c r="H52" s="68"/>
      <c r="I52" s="68"/>
      <c r="J52" s="68"/>
      <c r="K52" s="64"/>
    </row>
    <row r="53" spans="1:11" s="65" customFormat="1" ht="16.2" hidden="1" customHeight="1">
      <c r="A53" s="66" t="s">
        <v>2555</v>
      </c>
      <c r="B53" s="67" t="s">
        <v>42</v>
      </c>
      <c r="C53" s="67"/>
      <c r="D53" s="67"/>
      <c r="E53" s="68"/>
      <c r="F53" s="68"/>
      <c r="G53" s="68"/>
      <c r="H53" s="68"/>
      <c r="I53" s="68"/>
      <c r="J53" s="68"/>
      <c r="K53" s="64"/>
    </row>
    <row r="54" spans="1:11" ht="21" customHeight="1"/>
    <row r="55" spans="1:11">
      <c r="A55" s="69"/>
      <c r="B55" s="69"/>
      <c r="C55" s="69"/>
      <c r="D55" s="69"/>
      <c r="E55" s="69"/>
      <c r="F55" s="69"/>
      <c r="G55" s="69"/>
      <c r="H55" s="69"/>
      <c r="I55" s="69"/>
      <c r="J55" s="69"/>
    </row>
    <row r="56" spans="1:11" ht="15.6" customHeight="1"/>
    <row r="57" spans="1:11" ht="14.25" customHeight="1">
      <c r="A57" s="70" t="s">
        <v>2558</v>
      </c>
      <c r="B57"/>
      <c r="C57"/>
      <c r="D57"/>
      <c r="E57"/>
      <c r="F57"/>
      <c r="G57"/>
      <c r="H57"/>
      <c r="I57"/>
    </row>
    <row r="58" spans="1:11" ht="17.399999999999999" customHeight="1">
      <c r="A58" s="1"/>
      <c r="B58"/>
      <c r="C58"/>
      <c r="D58"/>
      <c r="E58"/>
      <c r="F58"/>
      <c r="G58"/>
      <c r="H58"/>
      <c r="I58"/>
    </row>
    <row r="59" spans="1:11">
      <c r="A59" s="69"/>
      <c r="B59" s="69"/>
      <c r="C59" s="69"/>
      <c r="D59" s="69"/>
      <c r="E59" s="69"/>
      <c r="F59" s="69"/>
      <c r="G59" s="69"/>
      <c r="H59" s="69"/>
      <c r="I59" s="69"/>
      <c r="J59" s="69"/>
    </row>
    <row r="60" spans="1:11" ht="14.4" customHeight="1"/>
    <row r="61" spans="1:11" ht="13.8">
      <c r="A61" s="71" t="s">
        <v>43</v>
      </c>
    </row>
    <row r="62" spans="1:11" ht="15.6">
      <c r="A62" s="72"/>
    </row>
    <row r="64" spans="1:11" ht="13.8">
      <c r="A64" s="73" t="s">
        <v>44</v>
      </c>
      <c r="D64" s="74" t="s">
        <v>1332</v>
      </c>
    </row>
    <row r="65" spans="4:12" ht="13.8">
      <c r="D65" s="75" t="s">
        <v>691</v>
      </c>
      <c r="L65" s="76"/>
    </row>
    <row r="66" spans="4:12">
      <c r="D66" s="75" t="s">
        <v>690</v>
      </c>
      <c r="L66" s="77"/>
    </row>
    <row r="67" spans="4:12">
      <c r="J67" s="78"/>
      <c r="L67" s="79"/>
    </row>
    <row r="68" spans="4:12">
      <c r="D68" s="74" t="s">
        <v>429</v>
      </c>
      <c r="L68" s="79"/>
    </row>
    <row r="69" spans="4:12">
      <c r="D69" s="75" t="s">
        <v>688</v>
      </c>
    </row>
    <row r="70" spans="4:12">
      <c r="D70" s="75" t="s">
        <v>689</v>
      </c>
    </row>
    <row r="72" spans="4:12" ht="13.8">
      <c r="L72" s="76"/>
    </row>
    <row r="73" spans="4:12">
      <c r="L73" s="77"/>
    </row>
    <row r="74" spans="4:12">
      <c r="L74" s="80"/>
    </row>
    <row r="75" spans="4:12">
      <c r="L75" s="81"/>
    </row>
    <row r="76" spans="4:12">
      <c r="L76" s="81"/>
    </row>
  </sheetData>
  <mergeCells count="1">
    <mergeCell ref="C37:D37"/>
  </mergeCells>
  <pageMargins left="0.24" right="0.17" top="0.35" bottom="0.27559055118110237" header="0.2" footer="0.19685039370078741"/>
  <pageSetup paperSize="9" scale="7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zoomScaleNormal="100" workbookViewId="0"/>
  </sheetViews>
  <sheetFormatPr baseColWidth="10" defaultColWidth="11.44140625" defaultRowHeight="13.2"/>
  <cols>
    <col min="1" max="1" width="15.88671875" style="3" customWidth="1"/>
    <col min="2" max="2" width="68.6640625" style="204" customWidth="1"/>
    <col min="3" max="3" width="7.5546875" style="204" customWidth="1"/>
    <col min="4" max="4" width="20.21875" style="205" customWidth="1"/>
    <col min="5" max="256" width="11.44140625" style="3"/>
    <col min="257" max="257" width="15.88671875" style="3" customWidth="1"/>
    <col min="258" max="258" width="68.6640625" style="3" customWidth="1"/>
    <col min="259" max="259" width="7.5546875" style="3" customWidth="1"/>
    <col min="260" max="260" width="20.21875" style="3" customWidth="1"/>
    <col min="261" max="512" width="11.44140625" style="3"/>
    <col min="513" max="513" width="15.88671875" style="3" customWidth="1"/>
    <col min="514" max="514" width="68.6640625" style="3" customWidth="1"/>
    <col min="515" max="515" width="7.5546875" style="3" customWidth="1"/>
    <col min="516" max="516" width="20.21875" style="3" customWidth="1"/>
    <col min="517" max="768" width="11.44140625" style="3"/>
    <col min="769" max="769" width="15.88671875" style="3" customWidth="1"/>
    <col min="770" max="770" width="68.6640625" style="3" customWidth="1"/>
    <col min="771" max="771" width="7.5546875" style="3" customWidth="1"/>
    <col min="772" max="772" width="20.21875" style="3" customWidth="1"/>
    <col min="773" max="1024" width="11.44140625" style="3"/>
    <col min="1025" max="1025" width="15.88671875" style="3" customWidth="1"/>
    <col min="1026" max="1026" width="68.6640625" style="3" customWidth="1"/>
    <col min="1027" max="1027" width="7.5546875" style="3" customWidth="1"/>
    <col min="1028" max="1028" width="20.21875" style="3" customWidth="1"/>
    <col min="1029" max="1280" width="11.44140625" style="3"/>
    <col min="1281" max="1281" width="15.88671875" style="3" customWidth="1"/>
    <col min="1282" max="1282" width="68.6640625" style="3" customWidth="1"/>
    <col min="1283" max="1283" width="7.5546875" style="3" customWidth="1"/>
    <col min="1284" max="1284" width="20.21875" style="3" customWidth="1"/>
    <col min="1285" max="1536" width="11.44140625" style="3"/>
    <col min="1537" max="1537" width="15.88671875" style="3" customWidth="1"/>
    <col min="1538" max="1538" width="68.6640625" style="3" customWidth="1"/>
    <col min="1539" max="1539" width="7.5546875" style="3" customWidth="1"/>
    <col min="1540" max="1540" width="20.21875" style="3" customWidth="1"/>
    <col min="1541" max="1792" width="11.44140625" style="3"/>
    <col min="1793" max="1793" width="15.88671875" style="3" customWidth="1"/>
    <col min="1794" max="1794" width="68.6640625" style="3" customWidth="1"/>
    <col min="1795" max="1795" width="7.5546875" style="3" customWidth="1"/>
    <col min="1796" max="1796" width="20.21875" style="3" customWidth="1"/>
    <col min="1797" max="2048" width="11.44140625" style="3"/>
    <col min="2049" max="2049" width="15.88671875" style="3" customWidth="1"/>
    <col min="2050" max="2050" width="68.6640625" style="3" customWidth="1"/>
    <col min="2051" max="2051" width="7.5546875" style="3" customWidth="1"/>
    <col min="2052" max="2052" width="20.21875" style="3" customWidth="1"/>
    <col min="2053" max="2304" width="11.44140625" style="3"/>
    <col min="2305" max="2305" width="15.88671875" style="3" customWidth="1"/>
    <col min="2306" max="2306" width="68.6640625" style="3" customWidth="1"/>
    <col min="2307" max="2307" width="7.5546875" style="3" customWidth="1"/>
    <col min="2308" max="2308" width="20.21875" style="3" customWidth="1"/>
    <col min="2309" max="2560" width="11.44140625" style="3"/>
    <col min="2561" max="2561" width="15.88671875" style="3" customWidth="1"/>
    <col min="2562" max="2562" width="68.6640625" style="3" customWidth="1"/>
    <col min="2563" max="2563" width="7.5546875" style="3" customWidth="1"/>
    <col min="2564" max="2564" width="20.21875" style="3" customWidth="1"/>
    <col min="2565" max="2816" width="11.44140625" style="3"/>
    <col min="2817" max="2817" width="15.88671875" style="3" customWidth="1"/>
    <col min="2818" max="2818" width="68.6640625" style="3" customWidth="1"/>
    <col min="2819" max="2819" width="7.5546875" style="3" customWidth="1"/>
    <col min="2820" max="2820" width="20.21875" style="3" customWidth="1"/>
    <col min="2821" max="3072" width="11.44140625" style="3"/>
    <col min="3073" max="3073" width="15.88671875" style="3" customWidth="1"/>
    <col min="3074" max="3074" width="68.6640625" style="3" customWidth="1"/>
    <col min="3075" max="3075" width="7.5546875" style="3" customWidth="1"/>
    <col min="3076" max="3076" width="20.21875" style="3" customWidth="1"/>
    <col min="3077" max="3328" width="11.44140625" style="3"/>
    <col min="3329" max="3329" width="15.88671875" style="3" customWidth="1"/>
    <col min="3330" max="3330" width="68.6640625" style="3" customWidth="1"/>
    <col min="3331" max="3331" width="7.5546875" style="3" customWidth="1"/>
    <col min="3332" max="3332" width="20.21875" style="3" customWidth="1"/>
    <col min="3333" max="3584" width="11.44140625" style="3"/>
    <col min="3585" max="3585" width="15.88671875" style="3" customWidth="1"/>
    <col min="3586" max="3586" width="68.6640625" style="3" customWidth="1"/>
    <col min="3587" max="3587" width="7.5546875" style="3" customWidth="1"/>
    <col min="3588" max="3588" width="20.21875" style="3" customWidth="1"/>
    <col min="3589" max="3840" width="11.44140625" style="3"/>
    <col min="3841" max="3841" width="15.88671875" style="3" customWidth="1"/>
    <col min="3842" max="3842" width="68.6640625" style="3" customWidth="1"/>
    <col min="3843" max="3843" width="7.5546875" style="3" customWidth="1"/>
    <col min="3844" max="3844" width="20.21875" style="3" customWidth="1"/>
    <col min="3845" max="4096" width="11.44140625" style="3"/>
    <col min="4097" max="4097" width="15.88671875" style="3" customWidth="1"/>
    <col min="4098" max="4098" width="68.6640625" style="3" customWidth="1"/>
    <col min="4099" max="4099" width="7.5546875" style="3" customWidth="1"/>
    <col min="4100" max="4100" width="20.21875" style="3" customWidth="1"/>
    <col min="4101" max="4352" width="11.44140625" style="3"/>
    <col min="4353" max="4353" width="15.88671875" style="3" customWidth="1"/>
    <col min="4354" max="4354" width="68.6640625" style="3" customWidth="1"/>
    <col min="4355" max="4355" width="7.5546875" style="3" customWidth="1"/>
    <col min="4356" max="4356" width="20.21875" style="3" customWidth="1"/>
    <col min="4357" max="4608" width="11.44140625" style="3"/>
    <col min="4609" max="4609" width="15.88671875" style="3" customWidth="1"/>
    <col min="4610" max="4610" width="68.6640625" style="3" customWidth="1"/>
    <col min="4611" max="4611" width="7.5546875" style="3" customWidth="1"/>
    <col min="4612" max="4612" width="20.21875" style="3" customWidth="1"/>
    <col min="4613" max="4864" width="11.44140625" style="3"/>
    <col min="4865" max="4865" width="15.88671875" style="3" customWidth="1"/>
    <col min="4866" max="4866" width="68.6640625" style="3" customWidth="1"/>
    <col min="4867" max="4867" width="7.5546875" style="3" customWidth="1"/>
    <col min="4868" max="4868" width="20.21875" style="3" customWidth="1"/>
    <col min="4869" max="5120" width="11.44140625" style="3"/>
    <col min="5121" max="5121" width="15.88671875" style="3" customWidth="1"/>
    <col min="5122" max="5122" width="68.6640625" style="3" customWidth="1"/>
    <col min="5123" max="5123" width="7.5546875" style="3" customWidth="1"/>
    <col min="5124" max="5124" width="20.21875" style="3" customWidth="1"/>
    <col min="5125" max="5376" width="11.44140625" style="3"/>
    <col min="5377" max="5377" width="15.88671875" style="3" customWidth="1"/>
    <col min="5378" max="5378" width="68.6640625" style="3" customWidth="1"/>
    <col min="5379" max="5379" width="7.5546875" style="3" customWidth="1"/>
    <col min="5380" max="5380" width="20.21875" style="3" customWidth="1"/>
    <col min="5381" max="5632" width="11.44140625" style="3"/>
    <col min="5633" max="5633" width="15.88671875" style="3" customWidth="1"/>
    <col min="5634" max="5634" width="68.6640625" style="3" customWidth="1"/>
    <col min="5635" max="5635" width="7.5546875" style="3" customWidth="1"/>
    <col min="5636" max="5636" width="20.21875" style="3" customWidth="1"/>
    <col min="5637" max="5888" width="11.44140625" style="3"/>
    <col min="5889" max="5889" width="15.88671875" style="3" customWidth="1"/>
    <col min="5890" max="5890" width="68.6640625" style="3" customWidth="1"/>
    <col min="5891" max="5891" width="7.5546875" style="3" customWidth="1"/>
    <col min="5892" max="5892" width="20.21875" style="3" customWidth="1"/>
    <col min="5893" max="6144" width="11.44140625" style="3"/>
    <col min="6145" max="6145" width="15.88671875" style="3" customWidth="1"/>
    <col min="6146" max="6146" width="68.6640625" style="3" customWidth="1"/>
    <col min="6147" max="6147" width="7.5546875" style="3" customWidth="1"/>
    <col min="6148" max="6148" width="20.21875" style="3" customWidth="1"/>
    <col min="6149" max="6400" width="11.44140625" style="3"/>
    <col min="6401" max="6401" width="15.88671875" style="3" customWidth="1"/>
    <col min="6402" max="6402" width="68.6640625" style="3" customWidth="1"/>
    <col min="6403" max="6403" width="7.5546875" style="3" customWidth="1"/>
    <col min="6404" max="6404" width="20.21875" style="3" customWidth="1"/>
    <col min="6405" max="6656" width="11.44140625" style="3"/>
    <col min="6657" max="6657" width="15.88671875" style="3" customWidth="1"/>
    <col min="6658" max="6658" width="68.6640625" style="3" customWidth="1"/>
    <col min="6659" max="6659" width="7.5546875" style="3" customWidth="1"/>
    <col min="6660" max="6660" width="20.21875" style="3" customWidth="1"/>
    <col min="6661" max="6912" width="11.44140625" style="3"/>
    <col min="6913" max="6913" width="15.88671875" style="3" customWidth="1"/>
    <col min="6914" max="6914" width="68.6640625" style="3" customWidth="1"/>
    <col min="6915" max="6915" width="7.5546875" style="3" customWidth="1"/>
    <col min="6916" max="6916" width="20.21875" style="3" customWidth="1"/>
    <col min="6917" max="7168" width="11.44140625" style="3"/>
    <col min="7169" max="7169" width="15.88671875" style="3" customWidth="1"/>
    <col min="7170" max="7170" width="68.6640625" style="3" customWidth="1"/>
    <col min="7171" max="7171" width="7.5546875" style="3" customWidth="1"/>
    <col min="7172" max="7172" width="20.21875" style="3" customWidth="1"/>
    <col min="7173" max="7424" width="11.44140625" style="3"/>
    <col min="7425" max="7425" width="15.88671875" style="3" customWidth="1"/>
    <col min="7426" max="7426" width="68.6640625" style="3" customWidth="1"/>
    <col min="7427" max="7427" width="7.5546875" style="3" customWidth="1"/>
    <col min="7428" max="7428" width="20.21875" style="3" customWidth="1"/>
    <col min="7429" max="7680" width="11.44140625" style="3"/>
    <col min="7681" max="7681" width="15.88671875" style="3" customWidth="1"/>
    <col min="7682" max="7682" width="68.6640625" style="3" customWidth="1"/>
    <col min="7683" max="7683" width="7.5546875" style="3" customWidth="1"/>
    <col min="7684" max="7684" width="20.21875" style="3" customWidth="1"/>
    <col min="7685" max="7936" width="11.44140625" style="3"/>
    <col min="7937" max="7937" width="15.88671875" style="3" customWidth="1"/>
    <col min="7938" max="7938" width="68.6640625" style="3" customWidth="1"/>
    <col min="7939" max="7939" width="7.5546875" style="3" customWidth="1"/>
    <col min="7940" max="7940" width="20.21875" style="3" customWidth="1"/>
    <col min="7941" max="8192" width="11.44140625" style="3"/>
    <col min="8193" max="8193" width="15.88671875" style="3" customWidth="1"/>
    <col min="8194" max="8194" width="68.6640625" style="3" customWidth="1"/>
    <col min="8195" max="8195" width="7.5546875" style="3" customWidth="1"/>
    <col min="8196" max="8196" width="20.21875" style="3" customWidth="1"/>
    <col min="8197" max="8448" width="11.44140625" style="3"/>
    <col min="8449" max="8449" width="15.88671875" style="3" customWidth="1"/>
    <col min="8450" max="8450" width="68.6640625" style="3" customWidth="1"/>
    <col min="8451" max="8451" width="7.5546875" style="3" customWidth="1"/>
    <col min="8452" max="8452" width="20.21875" style="3" customWidth="1"/>
    <col min="8453" max="8704" width="11.44140625" style="3"/>
    <col min="8705" max="8705" width="15.88671875" style="3" customWidth="1"/>
    <col min="8706" max="8706" width="68.6640625" style="3" customWidth="1"/>
    <col min="8707" max="8707" width="7.5546875" style="3" customWidth="1"/>
    <col min="8708" max="8708" width="20.21875" style="3" customWidth="1"/>
    <col min="8709" max="8960" width="11.44140625" style="3"/>
    <col min="8961" max="8961" width="15.88671875" style="3" customWidth="1"/>
    <col min="8962" max="8962" width="68.6640625" style="3" customWidth="1"/>
    <col min="8963" max="8963" width="7.5546875" style="3" customWidth="1"/>
    <col min="8964" max="8964" width="20.21875" style="3" customWidth="1"/>
    <col min="8965" max="9216" width="11.44140625" style="3"/>
    <col min="9217" max="9217" width="15.88671875" style="3" customWidth="1"/>
    <col min="9218" max="9218" width="68.6640625" style="3" customWidth="1"/>
    <col min="9219" max="9219" width="7.5546875" style="3" customWidth="1"/>
    <col min="9220" max="9220" width="20.21875" style="3" customWidth="1"/>
    <col min="9221" max="9472" width="11.44140625" style="3"/>
    <col min="9473" max="9473" width="15.88671875" style="3" customWidth="1"/>
    <col min="9474" max="9474" width="68.6640625" style="3" customWidth="1"/>
    <col min="9475" max="9475" width="7.5546875" style="3" customWidth="1"/>
    <col min="9476" max="9476" width="20.21875" style="3" customWidth="1"/>
    <col min="9477" max="9728" width="11.44140625" style="3"/>
    <col min="9729" max="9729" width="15.88671875" style="3" customWidth="1"/>
    <col min="9730" max="9730" width="68.6640625" style="3" customWidth="1"/>
    <col min="9731" max="9731" width="7.5546875" style="3" customWidth="1"/>
    <col min="9732" max="9732" width="20.21875" style="3" customWidth="1"/>
    <col min="9733" max="9984" width="11.44140625" style="3"/>
    <col min="9985" max="9985" width="15.88671875" style="3" customWidth="1"/>
    <col min="9986" max="9986" width="68.6640625" style="3" customWidth="1"/>
    <col min="9987" max="9987" width="7.5546875" style="3" customWidth="1"/>
    <col min="9988" max="9988" width="20.21875" style="3" customWidth="1"/>
    <col min="9989" max="10240" width="11.44140625" style="3"/>
    <col min="10241" max="10241" width="15.88671875" style="3" customWidth="1"/>
    <col min="10242" max="10242" width="68.6640625" style="3" customWidth="1"/>
    <col min="10243" max="10243" width="7.5546875" style="3" customWidth="1"/>
    <col min="10244" max="10244" width="20.21875" style="3" customWidth="1"/>
    <col min="10245" max="10496" width="11.44140625" style="3"/>
    <col min="10497" max="10497" width="15.88671875" style="3" customWidth="1"/>
    <col min="10498" max="10498" width="68.6640625" style="3" customWidth="1"/>
    <col min="10499" max="10499" width="7.5546875" style="3" customWidth="1"/>
    <col min="10500" max="10500" width="20.21875" style="3" customWidth="1"/>
    <col min="10501" max="10752" width="11.44140625" style="3"/>
    <col min="10753" max="10753" width="15.88671875" style="3" customWidth="1"/>
    <col min="10754" max="10754" width="68.6640625" style="3" customWidth="1"/>
    <col min="10755" max="10755" width="7.5546875" style="3" customWidth="1"/>
    <col min="10756" max="10756" width="20.21875" style="3" customWidth="1"/>
    <col min="10757" max="11008" width="11.44140625" style="3"/>
    <col min="11009" max="11009" width="15.88671875" style="3" customWidth="1"/>
    <col min="11010" max="11010" width="68.6640625" style="3" customWidth="1"/>
    <col min="11011" max="11011" width="7.5546875" style="3" customWidth="1"/>
    <col min="11012" max="11012" width="20.21875" style="3" customWidth="1"/>
    <col min="11013" max="11264" width="11.44140625" style="3"/>
    <col min="11265" max="11265" width="15.88671875" style="3" customWidth="1"/>
    <col min="11266" max="11266" width="68.6640625" style="3" customWidth="1"/>
    <col min="11267" max="11267" width="7.5546875" style="3" customWidth="1"/>
    <col min="11268" max="11268" width="20.21875" style="3" customWidth="1"/>
    <col min="11269" max="11520" width="11.44140625" style="3"/>
    <col min="11521" max="11521" width="15.88671875" style="3" customWidth="1"/>
    <col min="11522" max="11522" width="68.6640625" style="3" customWidth="1"/>
    <col min="11523" max="11523" width="7.5546875" style="3" customWidth="1"/>
    <col min="11524" max="11524" width="20.21875" style="3" customWidth="1"/>
    <col min="11525" max="11776" width="11.44140625" style="3"/>
    <col min="11777" max="11777" width="15.88671875" style="3" customWidth="1"/>
    <col min="11778" max="11778" width="68.6640625" style="3" customWidth="1"/>
    <col min="11779" max="11779" width="7.5546875" style="3" customWidth="1"/>
    <col min="11780" max="11780" width="20.21875" style="3" customWidth="1"/>
    <col min="11781" max="12032" width="11.44140625" style="3"/>
    <col min="12033" max="12033" width="15.88671875" style="3" customWidth="1"/>
    <col min="12034" max="12034" width="68.6640625" style="3" customWidth="1"/>
    <col min="12035" max="12035" width="7.5546875" style="3" customWidth="1"/>
    <col min="12036" max="12036" width="20.21875" style="3" customWidth="1"/>
    <col min="12037" max="12288" width="11.44140625" style="3"/>
    <col min="12289" max="12289" width="15.88671875" style="3" customWidth="1"/>
    <col min="12290" max="12290" width="68.6640625" style="3" customWidth="1"/>
    <col min="12291" max="12291" width="7.5546875" style="3" customWidth="1"/>
    <col min="12292" max="12292" width="20.21875" style="3" customWidth="1"/>
    <col min="12293" max="12544" width="11.44140625" style="3"/>
    <col min="12545" max="12545" width="15.88671875" style="3" customWidth="1"/>
    <col min="12546" max="12546" width="68.6640625" style="3" customWidth="1"/>
    <col min="12547" max="12547" width="7.5546875" style="3" customWidth="1"/>
    <col min="12548" max="12548" width="20.21875" style="3" customWidth="1"/>
    <col min="12549" max="12800" width="11.44140625" style="3"/>
    <col min="12801" max="12801" width="15.88671875" style="3" customWidth="1"/>
    <col min="12802" max="12802" width="68.6640625" style="3" customWidth="1"/>
    <col min="12803" max="12803" width="7.5546875" style="3" customWidth="1"/>
    <col min="12804" max="12804" width="20.21875" style="3" customWidth="1"/>
    <col min="12805" max="13056" width="11.44140625" style="3"/>
    <col min="13057" max="13057" width="15.88671875" style="3" customWidth="1"/>
    <col min="13058" max="13058" width="68.6640625" style="3" customWidth="1"/>
    <col min="13059" max="13059" width="7.5546875" style="3" customWidth="1"/>
    <col min="13060" max="13060" width="20.21875" style="3" customWidth="1"/>
    <col min="13061" max="13312" width="11.44140625" style="3"/>
    <col min="13313" max="13313" width="15.88671875" style="3" customWidth="1"/>
    <col min="13314" max="13314" width="68.6640625" style="3" customWidth="1"/>
    <col min="13315" max="13315" width="7.5546875" style="3" customWidth="1"/>
    <col min="13316" max="13316" width="20.21875" style="3" customWidth="1"/>
    <col min="13317" max="13568" width="11.44140625" style="3"/>
    <col min="13569" max="13569" width="15.88671875" style="3" customWidth="1"/>
    <col min="13570" max="13570" width="68.6640625" style="3" customWidth="1"/>
    <col min="13571" max="13571" width="7.5546875" style="3" customWidth="1"/>
    <col min="13572" max="13572" width="20.21875" style="3" customWidth="1"/>
    <col min="13573" max="13824" width="11.44140625" style="3"/>
    <col min="13825" max="13825" width="15.88671875" style="3" customWidth="1"/>
    <col min="13826" max="13826" width="68.6640625" style="3" customWidth="1"/>
    <col min="13827" max="13827" width="7.5546875" style="3" customWidth="1"/>
    <col min="13828" max="13828" width="20.21875" style="3" customWidth="1"/>
    <col min="13829" max="14080" width="11.44140625" style="3"/>
    <col min="14081" max="14081" width="15.88671875" style="3" customWidth="1"/>
    <col min="14082" max="14082" width="68.6640625" style="3" customWidth="1"/>
    <col min="14083" max="14083" width="7.5546875" style="3" customWidth="1"/>
    <col min="14084" max="14084" width="20.21875" style="3" customWidth="1"/>
    <col min="14085" max="14336" width="11.44140625" style="3"/>
    <col min="14337" max="14337" width="15.88671875" style="3" customWidth="1"/>
    <col min="14338" max="14338" width="68.6640625" style="3" customWidth="1"/>
    <col min="14339" max="14339" width="7.5546875" style="3" customWidth="1"/>
    <col min="14340" max="14340" width="20.21875" style="3" customWidth="1"/>
    <col min="14341" max="14592" width="11.44140625" style="3"/>
    <col min="14593" max="14593" width="15.88671875" style="3" customWidth="1"/>
    <col min="14594" max="14594" width="68.6640625" style="3" customWidth="1"/>
    <col min="14595" max="14595" width="7.5546875" style="3" customWidth="1"/>
    <col min="14596" max="14596" width="20.21875" style="3" customWidth="1"/>
    <col min="14597" max="14848" width="11.44140625" style="3"/>
    <col min="14849" max="14849" width="15.88671875" style="3" customWidth="1"/>
    <col min="14850" max="14850" width="68.6640625" style="3" customWidth="1"/>
    <col min="14851" max="14851" width="7.5546875" style="3" customWidth="1"/>
    <col min="14852" max="14852" width="20.21875" style="3" customWidth="1"/>
    <col min="14853" max="15104" width="11.44140625" style="3"/>
    <col min="15105" max="15105" width="15.88671875" style="3" customWidth="1"/>
    <col min="15106" max="15106" width="68.6640625" style="3" customWidth="1"/>
    <col min="15107" max="15107" width="7.5546875" style="3" customWidth="1"/>
    <col min="15108" max="15108" width="20.21875" style="3" customWidth="1"/>
    <col min="15109" max="15360" width="11.44140625" style="3"/>
    <col min="15361" max="15361" width="15.88671875" style="3" customWidth="1"/>
    <col min="15362" max="15362" width="68.6640625" style="3" customWidth="1"/>
    <col min="15363" max="15363" width="7.5546875" style="3" customWidth="1"/>
    <col min="15364" max="15364" width="20.21875" style="3" customWidth="1"/>
    <col min="15365" max="15616" width="11.44140625" style="3"/>
    <col min="15617" max="15617" width="15.88671875" style="3" customWidth="1"/>
    <col min="15618" max="15618" width="68.6640625" style="3" customWidth="1"/>
    <col min="15619" max="15619" width="7.5546875" style="3" customWidth="1"/>
    <col min="15620" max="15620" width="20.21875" style="3" customWidth="1"/>
    <col min="15621" max="15872" width="11.44140625" style="3"/>
    <col min="15873" max="15873" width="15.88671875" style="3" customWidth="1"/>
    <col min="15874" max="15874" width="68.6640625" style="3" customWidth="1"/>
    <col min="15875" max="15875" width="7.5546875" style="3" customWidth="1"/>
    <col min="15876" max="15876" width="20.21875" style="3" customWidth="1"/>
    <col min="15877" max="16128" width="11.44140625" style="3"/>
    <col min="16129" max="16129" width="15.88671875" style="3" customWidth="1"/>
    <col min="16130" max="16130" width="68.6640625" style="3" customWidth="1"/>
    <col min="16131" max="16131" width="7.5546875" style="3" customWidth="1"/>
    <col min="16132" max="16132" width="20.21875" style="3" customWidth="1"/>
    <col min="16133" max="16384" width="11.44140625" style="3"/>
  </cols>
  <sheetData>
    <row r="1" spans="1:8" s="1" customFormat="1" ht="14.1" customHeight="1">
      <c r="B1" s="181"/>
      <c r="C1" s="181"/>
      <c r="D1" s="182"/>
    </row>
    <row r="2" spans="1:8" s="1" customFormat="1" ht="40.799999999999997" customHeight="1">
      <c r="A2" s="1990" t="s">
        <v>326</v>
      </c>
      <c r="B2" s="1991"/>
      <c r="C2" s="222"/>
      <c r="D2" s="183">
        <v>2014</v>
      </c>
    </row>
    <row r="3" spans="1:8" ht="39" customHeight="1">
      <c r="A3" s="512" t="s">
        <v>269</v>
      </c>
      <c r="B3" s="512"/>
      <c r="C3" s="185"/>
      <c r="D3" s="186" t="s">
        <v>270</v>
      </c>
    </row>
    <row r="4" spans="1:8" ht="38.1" customHeight="1">
      <c r="A4" s="513"/>
      <c r="B4" s="188"/>
      <c r="C4" s="189"/>
      <c r="D4" s="190" t="s">
        <v>271</v>
      </c>
    </row>
    <row r="5" spans="1:8" ht="19.95" customHeight="1" thickBot="1">
      <c r="A5" s="514" t="s">
        <v>327</v>
      </c>
      <c r="B5" s="514" t="s">
        <v>316</v>
      </c>
      <c r="C5" s="192"/>
      <c r="D5" s="193">
        <v>14530778977.25</v>
      </c>
      <c r="F5" s="43"/>
      <c r="G5" s="43"/>
      <c r="H5" s="43"/>
    </row>
    <row r="6" spans="1:8" ht="19.95" customHeight="1" thickBot="1">
      <c r="A6" s="515">
        <v>331</v>
      </c>
      <c r="B6" s="515" t="s">
        <v>274</v>
      </c>
      <c r="C6" s="195" t="s">
        <v>275</v>
      </c>
      <c r="D6" s="193">
        <v>-58438367.320000008</v>
      </c>
      <c r="F6" s="43"/>
      <c r="G6" s="43"/>
      <c r="H6" s="43"/>
    </row>
    <row r="7" spans="1:8" ht="19.95" customHeight="1" thickBot="1">
      <c r="A7" s="515">
        <v>3501</v>
      </c>
      <c r="B7" s="515" t="s">
        <v>276</v>
      </c>
      <c r="C7" s="195" t="s">
        <v>275</v>
      </c>
      <c r="D7" s="193">
        <v>-41874260.699999996</v>
      </c>
      <c r="F7" s="43"/>
      <c r="G7" s="43"/>
      <c r="H7" s="43"/>
    </row>
    <row r="8" spans="1:8" ht="19.95" customHeight="1" thickBot="1">
      <c r="A8" s="515">
        <v>36</v>
      </c>
      <c r="B8" s="515" t="s">
        <v>277</v>
      </c>
      <c r="C8" s="195"/>
      <c r="D8" s="193">
        <v>1792571898.3899999</v>
      </c>
      <c r="F8" s="43"/>
      <c r="G8" s="43"/>
      <c r="H8" s="43"/>
    </row>
    <row r="9" spans="1:8" ht="19.95" customHeight="1" thickBot="1">
      <c r="A9" s="515">
        <v>37</v>
      </c>
      <c r="B9" s="515" t="s">
        <v>278</v>
      </c>
      <c r="C9" s="195" t="s">
        <v>275</v>
      </c>
      <c r="D9" s="193">
        <v>-1776665632.6599998</v>
      </c>
      <c r="F9" s="43"/>
      <c r="G9" s="43"/>
      <c r="H9" s="43"/>
    </row>
    <row r="10" spans="1:8" ht="19.95" customHeight="1" thickBot="1">
      <c r="A10" s="515"/>
      <c r="B10" s="515"/>
      <c r="C10" s="195"/>
      <c r="D10" s="193" t="s">
        <v>279</v>
      </c>
      <c r="F10" s="43"/>
      <c r="G10" s="43"/>
      <c r="H10" s="43"/>
    </row>
    <row r="11" spans="1:8" ht="19.95" customHeight="1" thickBot="1">
      <c r="A11" s="515">
        <v>3</v>
      </c>
      <c r="B11" s="515" t="s">
        <v>280</v>
      </c>
      <c r="C11" s="195"/>
      <c r="D11" s="193">
        <v>14446372614.959999</v>
      </c>
      <c r="F11" s="43"/>
      <c r="G11" s="43"/>
      <c r="H11" s="43"/>
    </row>
    <row r="12" spans="1:8" ht="19.95" customHeight="1" thickBot="1">
      <c r="A12" s="515"/>
      <c r="B12" s="515"/>
      <c r="C12" s="195"/>
      <c r="D12" s="193" t="s">
        <v>279</v>
      </c>
      <c r="F12" s="43"/>
      <c r="G12" s="43"/>
      <c r="H12" s="43"/>
    </row>
    <row r="13" spans="1:8" ht="19.95" customHeight="1" thickBot="1">
      <c r="A13" s="515" t="s">
        <v>328</v>
      </c>
      <c r="B13" s="515" t="s">
        <v>317</v>
      </c>
      <c r="C13" s="195" t="s">
        <v>275</v>
      </c>
      <c r="D13" s="193">
        <v>-13471522278.289999</v>
      </c>
      <c r="F13" s="43"/>
      <c r="G13" s="43"/>
      <c r="H13" s="43"/>
    </row>
    <row r="14" spans="1:8" ht="19.95" customHeight="1" thickBot="1">
      <c r="A14" s="518" t="s">
        <v>329</v>
      </c>
      <c r="B14" s="515" t="s">
        <v>318</v>
      </c>
      <c r="C14" s="195"/>
      <c r="D14" s="193">
        <v>2258787523.5299993</v>
      </c>
      <c r="F14" s="43"/>
      <c r="G14" s="43"/>
      <c r="H14" s="43"/>
    </row>
    <row r="15" spans="1:8" ht="19.95" customHeight="1" thickBot="1">
      <c r="A15" s="515" t="s">
        <v>330</v>
      </c>
      <c r="B15" s="515" t="s">
        <v>319</v>
      </c>
      <c r="C15" s="195" t="s">
        <v>275</v>
      </c>
      <c r="D15" s="193">
        <v>-3269359.3200000003</v>
      </c>
      <c r="F15" s="43"/>
      <c r="G15" s="43"/>
      <c r="H15" s="43"/>
    </row>
    <row r="16" spans="1:8" ht="19.95" customHeight="1" thickBot="1">
      <c r="A16" s="515">
        <v>4300</v>
      </c>
      <c r="B16" s="515" t="s">
        <v>285</v>
      </c>
      <c r="C16" s="195" t="s">
        <v>275</v>
      </c>
      <c r="D16" s="193">
        <v>-59937873.040000007</v>
      </c>
      <c r="F16" s="43"/>
      <c r="G16" s="43"/>
      <c r="H16" s="197"/>
    </row>
    <row r="17" spans="1:8" ht="19.95" customHeight="1" thickBot="1">
      <c r="A17" s="515">
        <v>4310</v>
      </c>
      <c r="B17" s="515" t="s">
        <v>286</v>
      </c>
      <c r="C17" s="195" t="s">
        <v>275</v>
      </c>
      <c r="D17" s="193">
        <v>-16896590.370000001</v>
      </c>
      <c r="F17" s="43"/>
      <c r="G17" s="43"/>
      <c r="H17" s="43"/>
    </row>
    <row r="18" spans="1:8" ht="19.95" customHeight="1" thickBot="1">
      <c r="A18" s="515">
        <v>4321</v>
      </c>
      <c r="B18" s="515" t="s">
        <v>287</v>
      </c>
      <c r="C18" s="195" t="s">
        <v>275</v>
      </c>
      <c r="D18" s="193">
        <v>-8894881.4499999974</v>
      </c>
      <c r="F18" s="43"/>
      <c r="G18" s="43"/>
      <c r="H18" s="198"/>
    </row>
    <row r="19" spans="1:8" ht="19.95" customHeight="1" thickBot="1">
      <c r="A19" s="515">
        <v>4510</v>
      </c>
      <c r="B19" s="515" t="s">
        <v>288</v>
      </c>
      <c r="C19" s="195"/>
      <c r="D19" s="193">
        <v>-191538196.30000001</v>
      </c>
      <c r="F19" s="43"/>
      <c r="G19" s="43"/>
      <c r="H19" s="43"/>
    </row>
    <row r="20" spans="1:8" ht="19.95" customHeight="1" thickBot="1">
      <c r="A20" s="515">
        <v>4401</v>
      </c>
      <c r="B20" s="515" t="s">
        <v>289</v>
      </c>
      <c r="C20" s="195"/>
      <c r="D20" s="193">
        <v>34451179.899999999</v>
      </c>
      <c r="F20" s="43"/>
      <c r="G20" s="43"/>
      <c r="H20" s="43"/>
    </row>
    <row r="21" spans="1:8" ht="19.95" customHeight="1" thickBot="1">
      <c r="A21" s="546">
        <v>47</v>
      </c>
      <c r="B21" s="546" t="s">
        <v>746</v>
      </c>
      <c r="C21" s="547" t="s">
        <v>275</v>
      </c>
      <c r="D21" s="548">
        <v>-91982032.849999994</v>
      </c>
      <c r="F21" s="43"/>
      <c r="G21" s="43"/>
      <c r="H21" s="43"/>
    </row>
    <row r="22" spans="1:8" ht="19.95" customHeight="1" thickBot="1">
      <c r="A22" s="515">
        <v>48</v>
      </c>
      <c r="B22" s="515" t="s">
        <v>290</v>
      </c>
      <c r="C22" s="195"/>
      <c r="D22" s="193">
        <v>-2059670068.71</v>
      </c>
      <c r="F22" s="43"/>
      <c r="G22" s="43"/>
      <c r="H22" s="43"/>
    </row>
    <row r="23" spans="1:8" ht="19.95" customHeight="1" thickBot="1">
      <c r="A23" s="515"/>
      <c r="B23" s="515"/>
      <c r="C23" s="195"/>
      <c r="D23" s="193" t="s">
        <v>279</v>
      </c>
      <c r="F23" s="43"/>
      <c r="G23" s="43"/>
      <c r="H23" s="43"/>
    </row>
    <row r="24" spans="1:8" ht="19.95" customHeight="1" thickBot="1">
      <c r="A24" s="515">
        <v>4</v>
      </c>
      <c r="B24" s="515" t="s">
        <v>291</v>
      </c>
      <c r="C24" s="195"/>
      <c r="D24" s="193">
        <v>-13610472576.900002</v>
      </c>
      <c r="F24" s="43"/>
      <c r="G24" s="43"/>
      <c r="H24" s="43"/>
    </row>
    <row r="25" spans="1:8" ht="19.95" customHeight="1" thickBot="1">
      <c r="A25" s="515"/>
      <c r="B25" s="515"/>
      <c r="C25" s="195"/>
      <c r="D25" s="193" t="s">
        <v>279</v>
      </c>
      <c r="F25" s="43"/>
      <c r="G25" s="43"/>
      <c r="H25" s="43"/>
    </row>
    <row r="26" spans="1:8" ht="19.95" customHeight="1" thickBot="1">
      <c r="A26" s="515">
        <v>992</v>
      </c>
      <c r="B26" s="515" t="s">
        <v>292</v>
      </c>
      <c r="C26" s="195"/>
      <c r="D26" s="548">
        <v>835900038.05999756</v>
      </c>
      <c r="F26" s="43"/>
      <c r="G26" s="43"/>
      <c r="H26" s="43"/>
    </row>
    <row r="27" spans="1:8" ht="19.95" customHeight="1" thickBot="1">
      <c r="A27" s="515"/>
      <c r="B27" s="515"/>
      <c r="C27" s="195"/>
      <c r="D27" s="193" t="s">
        <v>279</v>
      </c>
      <c r="F27" s="43"/>
      <c r="G27" s="43"/>
      <c r="H27" s="43"/>
    </row>
    <row r="28" spans="1:8" ht="19.95" customHeight="1" thickBot="1">
      <c r="A28" s="515">
        <v>500</v>
      </c>
      <c r="B28" s="515" t="s">
        <v>293</v>
      </c>
      <c r="C28" s="195" t="s">
        <v>275</v>
      </c>
      <c r="D28" s="193">
        <v>-599590469.11000001</v>
      </c>
      <c r="F28" s="43"/>
      <c r="G28" s="43"/>
      <c r="H28" s="43"/>
    </row>
    <row r="29" spans="1:8" ht="19.95" customHeight="1" thickBot="1">
      <c r="A29" s="515">
        <v>501</v>
      </c>
      <c r="B29" s="515" t="s">
        <v>294</v>
      </c>
      <c r="C29" s="195" t="s">
        <v>275</v>
      </c>
      <c r="D29" s="193">
        <v>-3906952.3299999996</v>
      </c>
      <c r="F29" s="43"/>
      <c r="G29" s="43"/>
      <c r="H29" s="43"/>
    </row>
    <row r="30" spans="1:8" ht="19.95" customHeight="1" thickBot="1">
      <c r="A30" s="515">
        <v>510</v>
      </c>
      <c r="B30" s="515" t="s">
        <v>295</v>
      </c>
      <c r="C30" s="195" t="s">
        <v>275</v>
      </c>
      <c r="D30" s="193">
        <v>-42684635.570000023</v>
      </c>
      <c r="F30" s="43"/>
      <c r="G30" s="43"/>
      <c r="H30" s="43"/>
    </row>
    <row r="31" spans="1:8" ht="19.95" customHeight="1" thickBot="1">
      <c r="A31" s="515">
        <v>516</v>
      </c>
      <c r="B31" s="515" t="s">
        <v>296</v>
      </c>
      <c r="C31" s="195" t="s">
        <v>275</v>
      </c>
      <c r="D31" s="193">
        <v>-30904449.93</v>
      </c>
      <c r="F31" s="43"/>
      <c r="G31" s="43"/>
      <c r="H31" s="43"/>
    </row>
    <row r="32" spans="1:8" ht="19.95" customHeight="1" thickBot="1">
      <c r="A32" s="515">
        <v>517</v>
      </c>
      <c r="B32" s="515" t="s">
        <v>297</v>
      </c>
      <c r="C32" s="195" t="s">
        <v>275</v>
      </c>
      <c r="D32" s="193">
        <v>-16336064.489999996</v>
      </c>
      <c r="F32" s="43"/>
      <c r="G32" s="43"/>
      <c r="H32" s="43"/>
    </row>
    <row r="33" spans="1:8" ht="19.95" customHeight="1" thickBot="1">
      <c r="A33" s="515">
        <v>519</v>
      </c>
      <c r="B33" s="515" t="s">
        <v>298</v>
      </c>
      <c r="C33" s="195" t="s">
        <v>275</v>
      </c>
      <c r="D33" s="193">
        <v>-14306650.009999998</v>
      </c>
      <c r="F33" s="43"/>
      <c r="G33" s="43"/>
      <c r="H33" s="43"/>
    </row>
    <row r="34" spans="1:8" ht="19.95" customHeight="1" thickBot="1">
      <c r="A34" s="515"/>
      <c r="B34" s="515"/>
      <c r="C34" s="195"/>
      <c r="D34" s="193" t="s">
        <v>279</v>
      </c>
      <c r="F34" s="43"/>
      <c r="G34" s="43"/>
      <c r="H34" s="43"/>
    </row>
    <row r="35" spans="1:8" ht="19.95" customHeight="1" thickBot="1">
      <c r="A35" s="515">
        <v>5</v>
      </c>
      <c r="B35" s="515" t="s">
        <v>299</v>
      </c>
      <c r="C35" s="195"/>
      <c r="D35" s="193">
        <v>-707729221.44000006</v>
      </c>
      <c r="F35" s="43"/>
      <c r="G35" s="43"/>
      <c r="H35" s="43"/>
    </row>
    <row r="36" spans="1:8" ht="19.95" customHeight="1" thickBot="1">
      <c r="A36" s="515"/>
      <c r="B36" s="515"/>
      <c r="C36" s="195"/>
      <c r="D36" s="193" t="s">
        <v>279</v>
      </c>
      <c r="F36" s="43"/>
      <c r="G36" s="43"/>
      <c r="H36" s="43"/>
    </row>
    <row r="37" spans="1:8" ht="19.95" customHeight="1" thickBot="1">
      <c r="A37" s="515">
        <v>993</v>
      </c>
      <c r="B37" s="515" t="s">
        <v>300</v>
      </c>
      <c r="C37" s="195" t="s">
        <v>275</v>
      </c>
      <c r="D37" s="548">
        <v>-14318201798.340002</v>
      </c>
      <c r="F37" s="43"/>
      <c r="G37" s="43"/>
      <c r="H37" s="43"/>
    </row>
    <row r="38" spans="1:8" ht="19.95" customHeight="1" thickBot="1">
      <c r="A38" s="515"/>
      <c r="B38" s="515"/>
      <c r="C38" s="195"/>
      <c r="D38" s="193" t="s">
        <v>279</v>
      </c>
      <c r="F38" s="43"/>
      <c r="G38" s="43"/>
      <c r="H38" s="43"/>
    </row>
    <row r="39" spans="1:8" ht="19.95" customHeight="1" thickBot="1">
      <c r="A39" s="515">
        <v>994</v>
      </c>
      <c r="B39" s="515" t="s">
        <v>301</v>
      </c>
      <c r="C39" s="195"/>
      <c r="D39" s="548">
        <v>128170816.61999702</v>
      </c>
      <c r="F39" s="43"/>
      <c r="G39" s="43"/>
      <c r="H39" s="43"/>
    </row>
    <row r="40" spans="1:8" ht="19.95" customHeight="1" thickBot="1">
      <c r="A40" s="515"/>
      <c r="B40" s="515"/>
      <c r="C40" s="195"/>
      <c r="D40" s="193" t="s">
        <v>279</v>
      </c>
      <c r="F40" s="43"/>
      <c r="G40" s="43"/>
      <c r="H40" s="43"/>
    </row>
    <row r="41" spans="1:8" ht="19.95" customHeight="1" thickBot="1">
      <c r="A41" s="515">
        <v>70</v>
      </c>
      <c r="B41" s="515" t="s">
        <v>302</v>
      </c>
      <c r="C41" s="195"/>
      <c r="D41" s="193">
        <v>16764407.859999999</v>
      </c>
      <c r="F41" s="43"/>
      <c r="G41" s="43"/>
      <c r="H41" s="43"/>
    </row>
    <row r="42" spans="1:8" ht="19.95" customHeight="1" thickBot="1">
      <c r="A42" s="515">
        <v>71</v>
      </c>
      <c r="B42" s="515" t="s">
        <v>303</v>
      </c>
      <c r="C42" s="195" t="s">
        <v>275</v>
      </c>
      <c r="D42" s="193">
        <v>-6181368.2699999996</v>
      </c>
      <c r="F42" s="43"/>
      <c r="G42" s="43"/>
      <c r="H42" s="43"/>
    </row>
    <row r="43" spans="1:8" ht="19.95" customHeight="1" thickBot="1">
      <c r="A43" s="515">
        <v>73</v>
      </c>
      <c r="B43" s="515" t="s">
        <v>304</v>
      </c>
      <c r="C43" s="195"/>
      <c r="D43" s="193">
        <v>394438964.17000002</v>
      </c>
      <c r="F43" s="43"/>
      <c r="G43" s="43"/>
      <c r="H43" s="43"/>
    </row>
    <row r="44" spans="1:8" ht="19.95" customHeight="1" thickBot="1">
      <c r="A44" s="515">
        <v>810</v>
      </c>
      <c r="B44" s="515" t="s">
        <v>305</v>
      </c>
      <c r="C44" s="195"/>
      <c r="D44" s="193">
        <v>54072531.249999993</v>
      </c>
      <c r="F44" s="43"/>
      <c r="G44" s="43"/>
      <c r="H44" s="43"/>
    </row>
    <row r="45" spans="1:8" ht="19.95" customHeight="1" thickBot="1">
      <c r="A45" s="515">
        <v>820</v>
      </c>
      <c r="B45" s="515" t="s">
        <v>306</v>
      </c>
      <c r="C45" s="195" t="s">
        <v>275</v>
      </c>
      <c r="D45" s="193">
        <v>-23007183.089999996</v>
      </c>
      <c r="F45" s="43"/>
      <c r="G45" s="43"/>
      <c r="H45" s="43"/>
    </row>
    <row r="46" spans="1:8" ht="19.95" customHeight="1" thickBot="1">
      <c r="A46" s="515">
        <v>9</v>
      </c>
      <c r="B46" s="515" t="s">
        <v>307</v>
      </c>
      <c r="C46" s="195"/>
      <c r="D46" s="193">
        <v>0</v>
      </c>
      <c r="F46" s="43"/>
      <c r="G46" s="43"/>
      <c r="H46" s="43"/>
    </row>
    <row r="47" spans="1:8" ht="19.95" customHeight="1" thickBot="1">
      <c r="A47" s="515"/>
      <c r="B47" s="515"/>
      <c r="C47" s="195"/>
      <c r="D47" s="193" t="s">
        <v>279</v>
      </c>
      <c r="F47" s="43"/>
      <c r="G47" s="43"/>
      <c r="H47" s="43"/>
    </row>
    <row r="48" spans="1:8" ht="19.95" customHeight="1" thickBot="1">
      <c r="A48" s="515">
        <v>995</v>
      </c>
      <c r="B48" s="515" t="s">
        <v>671</v>
      </c>
      <c r="C48" s="195"/>
      <c r="D48" s="193">
        <v>436087351.92000002</v>
      </c>
      <c r="F48" s="43"/>
      <c r="G48" s="43"/>
      <c r="H48" s="43"/>
    </row>
    <row r="49" spans="1:8" ht="19.95" customHeight="1" thickBot="1">
      <c r="A49" s="515"/>
      <c r="B49" s="515"/>
      <c r="C49" s="195"/>
      <c r="D49" s="193" t="s">
        <v>279</v>
      </c>
      <c r="F49" s="43"/>
      <c r="G49" s="43"/>
      <c r="H49" s="43"/>
    </row>
    <row r="50" spans="1:8" ht="19.95" customHeight="1" thickBot="1">
      <c r="A50" s="516">
        <v>999</v>
      </c>
      <c r="B50" s="516" t="s">
        <v>308</v>
      </c>
      <c r="C50" s="203"/>
      <c r="D50" s="550">
        <v>564258168.5399971</v>
      </c>
      <c r="F50" s="43"/>
      <c r="G50" s="43"/>
      <c r="H50" s="43"/>
    </row>
    <row r="51" spans="1:8" ht="15.6" customHeight="1">
      <c r="A51" s="3" t="s">
        <v>706</v>
      </c>
    </row>
    <row r="53" spans="1:8">
      <c r="A53" s="206" t="s">
        <v>320</v>
      </c>
    </row>
    <row r="54" spans="1:8">
      <c r="A54" s="217"/>
    </row>
    <row r="55" spans="1:8">
      <c r="A55" s="3" t="s">
        <v>331</v>
      </c>
    </row>
    <row r="58" spans="1:8">
      <c r="A58" s="3" t="s">
        <v>705</v>
      </c>
    </row>
    <row r="64" spans="1:8">
      <c r="B64" s="218"/>
      <c r="C64" s="218"/>
      <c r="D64" s="43"/>
    </row>
    <row r="67" spans="1:4" ht="13.8">
      <c r="A67" s="219"/>
      <c r="B67" s="219"/>
      <c r="C67" s="220"/>
      <c r="D67" s="221"/>
    </row>
  </sheetData>
  <mergeCells count="1">
    <mergeCell ref="A2:B2"/>
  </mergeCells>
  <pageMargins left="0.6" right="0.63" top="0.78" bottom="0.49" header="0.42" footer="0.4921259845"/>
  <pageSetup paperSize="9" scale="66" orientation="portrait" r:id="rId1"/>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zoomScale="115" zoomScaleNormal="115" workbookViewId="0"/>
  </sheetViews>
  <sheetFormatPr baseColWidth="10" defaultRowHeight="13.2"/>
  <cols>
    <col min="1" max="1" width="5.5546875" style="324" customWidth="1"/>
    <col min="2" max="8" width="11.5546875" style="324"/>
    <col min="9" max="9" width="8.33203125" style="324" customWidth="1"/>
    <col min="10" max="10" width="7.5546875" style="324" customWidth="1"/>
    <col min="11" max="256" width="11.5546875" style="324"/>
    <col min="257" max="257" width="5.5546875" style="324" customWidth="1"/>
    <col min="258" max="264" width="11.5546875" style="324"/>
    <col min="265" max="265" width="8.33203125" style="324" customWidth="1"/>
    <col min="266" max="266" width="7.5546875" style="324" customWidth="1"/>
    <col min="267" max="512" width="11.5546875" style="324"/>
    <col min="513" max="513" width="5.5546875" style="324" customWidth="1"/>
    <col min="514" max="520" width="11.5546875" style="324"/>
    <col min="521" max="521" width="8.33203125" style="324" customWidth="1"/>
    <col min="522" max="522" width="7.5546875" style="324" customWidth="1"/>
    <col min="523" max="768" width="11.5546875" style="324"/>
    <col min="769" max="769" width="5.5546875" style="324" customWidth="1"/>
    <col min="770" max="776" width="11.5546875" style="324"/>
    <col min="777" max="777" width="8.33203125" style="324" customWidth="1"/>
    <col min="778" max="778" width="7.5546875" style="324" customWidth="1"/>
    <col min="779" max="1024" width="11.5546875" style="324"/>
    <col min="1025" max="1025" width="5.5546875" style="324" customWidth="1"/>
    <col min="1026" max="1032" width="11.5546875" style="324"/>
    <col min="1033" max="1033" width="8.33203125" style="324" customWidth="1"/>
    <col min="1034" max="1034" width="7.5546875" style="324" customWidth="1"/>
    <col min="1035" max="1280" width="11.5546875" style="324"/>
    <col min="1281" max="1281" width="5.5546875" style="324" customWidth="1"/>
    <col min="1282" max="1288" width="11.5546875" style="324"/>
    <col min="1289" max="1289" width="8.33203125" style="324" customWidth="1"/>
    <col min="1290" max="1290" width="7.5546875" style="324" customWidth="1"/>
    <col min="1291" max="1536" width="11.5546875" style="324"/>
    <col min="1537" max="1537" width="5.5546875" style="324" customWidth="1"/>
    <col min="1538" max="1544" width="11.5546875" style="324"/>
    <col min="1545" max="1545" width="8.33203125" style="324" customWidth="1"/>
    <col min="1546" max="1546" width="7.5546875" style="324" customWidth="1"/>
    <col min="1547" max="1792" width="11.5546875" style="324"/>
    <col min="1793" max="1793" width="5.5546875" style="324" customWidth="1"/>
    <col min="1794" max="1800" width="11.5546875" style="324"/>
    <col min="1801" max="1801" width="8.33203125" style="324" customWidth="1"/>
    <col min="1802" max="1802" width="7.5546875" style="324" customWidth="1"/>
    <col min="1803" max="2048" width="11.5546875" style="324"/>
    <col min="2049" max="2049" width="5.5546875" style="324" customWidth="1"/>
    <col min="2050" max="2056" width="11.5546875" style="324"/>
    <col min="2057" max="2057" width="8.33203125" style="324" customWidth="1"/>
    <col min="2058" max="2058" width="7.5546875" style="324" customWidth="1"/>
    <col min="2059" max="2304" width="11.5546875" style="324"/>
    <col min="2305" max="2305" width="5.5546875" style="324" customWidth="1"/>
    <col min="2306" max="2312" width="11.5546875" style="324"/>
    <col min="2313" max="2313" width="8.33203125" style="324" customWidth="1"/>
    <col min="2314" max="2314" width="7.5546875" style="324" customWidth="1"/>
    <col min="2315" max="2560" width="11.5546875" style="324"/>
    <col min="2561" max="2561" width="5.5546875" style="324" customWidth="1"/>
    <col min="2562" max="2568" width="11.5546875" style="324"/>
    <col min="2569" max="2569" width="8.33203125" style="324" customWidth="1"/>
    <col min="2570" max="2570" width="7.5546875" style="324" customWidth="1"/>
    <col min="2571" max="2816" width="11.5546875" style="324"/>
    <col min="2817" max="2817" width="5.5546875" style="324" customWidth="1"/>
    <col min="2818" max="2824" width="11.5546875" style="324"/>
    <col min="2825" max="2825" width="8.33203125" style="324" customWidth="1"/>
    <col min="2826" max="2826" width="7.5546875" style="324" customWidth="1"/>
    <col min="2827" max="3072" width="11.5546875" style="324"/>
    <col min="3073" max="3073" width="5.5546875" style="324" customWidth="1"/>
    <col min="3074" max="3080" width="11.5546875" style="324"/>
    <col min="3081" max="3081" width="8.33203125" style="324" customWidth="1"/>
    <col min="3082" max="3082" width="7.5546875" style="324" customWidth="1"/>
    <col min="3083" max="3328" width="11.5546875" style="324"/>
    <col min="3329" max="3329" width="5.5546875" style="324" customWidth="1"/>
    <col min="3330" max="3336" width="11.5546875" style="324"/>
    <col min="3337" max="3337" width="8.33203125" style="324" customWidth="1"/>
    <col min="3338" max="3338" width="7.5546875" style="324" customWidth="1"/>
    <col min="3339" max="3584" width="11.5546875" style="324"/>
    <col min="3585" max="3585" width="5.5546875" style="324" customWidth="1"/>
    <col min="3586" max="3592" width="11.5546875" style="324"/>
    <col min="3593" max="3593" width="8.33203125" style="324" customWidth="1"/>
    <col min="3594" max="3594" width="7.5546875" style="324" customWidth="1"/>
    <col min="3595" max="3840" width="11.5546875" style="324"/>
    <col min="3841" max="3841" width="5.5546875" style="324" customWidth="1"/>
    <col min="3842" max="3848" width="11.5546875" style="324"/>
    <col min="3849" max="3849" width="8.33203125" style="324" customWidth="1"/>
    <col min="3850" max="3850" width="7.5546875" style="324" customWidth="1"/>
    <col min="3851" max="4096" width="11.5546875" style="324"/>
    <col min="4097" max="4097" width="5.5546875" style="324" customWidth="1"/>
    <col min="4098" max="4104" width="11.5546875" style="324"/>
    <col min="4105" max="4105" width="8.33203125" style="324" customWidth="1"/>
    <col min="4106" max="4106" width="7.5546875" style="324" customWidth="1"/>
    <col min="4107" max="4352" width="11.5546875" style="324"/>
    <col min="4353" max="4353" width="5.5546875" style="324" customWidth="1"/>
    <col min="4354" max="4360" width="11.5546875" style="324"/>
    <col min="4361" max="4361" width="8.33203125" style="324" customWidth="1"/>
    <col min="4362" max="4362" width="7.5546875" style="324" customWidth="1"/>
    <col min="4363" max="4608" width="11.5546875" style="324"/>
    <col min="4609" max="4609" width="5.5546875" style="324" customWidth="1"/>
    <col min="4610" max="4616" width="11.5546875" style="324"/>
    <col min="4617" max="4617" width="8.33203125" style="324" customWidth="1"/>
    <col min="4618" max="4618" width="7.5546875" style="324" customWidth="1"/>
    <col min="4619" max="4864" width="11.5546875" style="324"/>
    <col min="4865" max="4865" width="5.5546875" style="324" customWidth="1"/>
    <col min="4866" max="4872" width="11.5546875" style="324"/>
    <col min="4873" max="4873" width="8.33203125" style="324" customWidth="1"/>
    <col min="4874" max="4874" width="7.5546875" style="324" customWidth="1"/>
    <col min="4875" max="5120" width="11.5546875" style="324"/>
    <col min="5121" max="5121" width="5.5546875" style="324" customWidth="1"/>
    <col min="5122" max="5128" width="11.5546875" style="324"/>
    <col min="5129" max="5129" width="8.33203125" style="324" customWidth="1"/>
    <col min="5130" max="5130" width="7.5546875" style="324" customWidth="1"/>
    <col min="5131" max="5376" width="11.5546875" style="324"/>
    <col min="5377" max="5377" width="5.5546875" style="324" customWidth="1"/>
    <col min="5378" max="5384" width="11.5546875" style="324"/>
    <col min="5385" max="5385" width="8.33203125" style="324" customWidth="1"/>
    <col min="5386" max="5386" width="7.5546875" style="324" customWidth="1"/>
    <col min="5387" max="5632" width="11.5546875" style="324"/>
    <col min="5633" max="5633" width="5.5546875" style="324" customWidth="1"/>
    <col min="5634" max="5640" width="11.5546875" style="324"/>
    <col min="5641" max="5641" width="8.33203125" style="324" customWidth="1"/>
    <col min="5642" max="5642" width="7.5546875" style="324" customWidth="1"/>
    <col min="5643" max="5888" width="11.5546875" style="324"/>
    <col min="5889" max="5889" width="5.5546875" style="324" customWidth="1"/>
    <col min="5890" max="5896" width="11.5546875" style="324"/>
    <col min="5897" max="5897" width="8.33203125" style="324" customWidth="1"/>
    <col min="5898" max="5898" width="7.5546875" style="324" customWidth="1"/>
    <col min="5899" max="6144" width="11.5546875" style="324"/>
    <col min="6145" max="6145" width="5.5546875" style="324" customWidth="1"/>
    <col min="6146" max="6152" width="11.5546875" style="324"/>
    <col min="6153" max="6153" width="8.33203125" style="324" customWidth="1"/>
    <col min="6154" max="6154" width="7.5546875" style="324" customWidth="1"/>
    <col min="6155" max="6400" width="11.5546875" style="324"/>
    <col min="6401" max="6401" width="5.5546875" style="324" customWidth="1"/>
    <col min="6402" max="6408" width="11.5546875" style="324"/>
    <col min="6409" max="6409" width="8.33203125" style="324" customWidth="1"/>
    <col min="6410" max="6410" width="7.5546875" style="324" customWidth="1"/>
    <col min="6411" max="6656" width="11.5546875" style="324"/>
    <col min="6657" max="6657" width="5.5546875" style="324" customWidth="1"/>
    <col min="6658" max="6664" width="11.5546875" style="324"/>
    <col min="6665" max="6665" width="8.33203125" style="324" customWidth="1"/>
    <col min="6666" max="6666" width="7.5546875" style="324" customWidth="1"/>
    <col min="6667" max="6912" width="11.5546875" style="324"/>
    <col min="6913" max="6913" width="5.5546875" style="324" customWidth="1"/>
    <col min="6914" max="6920" width="11.5546875" style="324"/>
    <col min="6921" max="6921" width="8.33203125" style="324" customWidth="1"/>
    <col min="6922" max="6922" width="7.5546875" style="324" customWidth="1"/>
    <col min="6923" max="7168" width="11.5546875" style="324"/>
    <col min="7169" max="7169" width="5.5546875" style="324" customWidth="1"/>
    <col min="7170" max="7176" width="11.5546875" style="324"/>
    <col min="7177" max="7177" width="8.33203125" style="324" customWidth="1"/>
    <col min="7178" max="7178" width="7.5546875" style="324" customWidth="1"/>
    <col min="7179" max="7424" width="11.5546875" style="324"/>
    <col min="7425" max="7425" width="5.5546875" style="324" customWidth="1"/>
    <col min="7426" max="7432" width="11.5546875" style="324"/>
    <col min="7433" max="7433" width="8.33203125" style="324" customWidth="1"/>
    <col min="7434" max="7434" width="7.5546875" style="324" customWidth="1"/>
    <col min="7435" max="7680" width="11.5546875" style="324"/>
    <col min="7681" max="7681" width="5.5546875" style="324" customWidth="1"/>
    <col min="7682" max="7688" width="11.5546875" style="324"/>
    <col min="7689" max="7689" width="8.33203125" style="324" customWidth="1"/>
    <col min="7690" max="7690" width="7.5546875" style="324" customWidth="1"/>
    <col min="7691" max="7936" width="11.5546875" style="324"/>
    <col min="7937" max="7937" width="5.5546875" style="324" customWidth="1"/>
    <col min="7938" max="7944" width="11.5546875" style="324"/>
    <col min="7945" max="7945" width="8.33203125" style="324" customWidth="1"/>
    <col min="7946" max="7946" width="7.5546875" style="324" customWidth="1"/>
    <col min="7947" max="8192" width="11.5546875" style="324"/>
    <col min="8193" max="8193" width="5.5546875" style="324" customWidth="1"/>
    <col min="8194" max="8200" width="11.5546875" style="324"/>
    <col min="8201" max="8201" width="8.33203125" style="324" customWidth="1"/>
    <col min="8202" max="8202" width="7.5546875" style="324" customWidth="1"/>
    <col min="8203" max="8448" width="11.5546875" style="324"/>
    <col min="8449" max="8449" width="5.5546875" style="324" customWidth="1"/>
    <col min="8450" max="8456" width="11.5546875" style="324"/>
    <col min="8457" max="8457" width="8.33203125" style="324" customWidth="1"/>
    <col min="8458" max="8458" width="7.5546875" style="324" customWidth="1"/>
    <col min="8459" max="8704" width="11.5546875" style="324"/>
    <col min="8705" max="8705" width="5.5546875" style="324" customWidth="1"/>
    <col min="8706" max="8712" width="11.5546875" style="324"/>
    <col min="8713" max="8713" width="8.33203125" style="324" customWidth="1"/>
    <col min="8714" max="8714" width="7.5546875" style="324" customWidth="1"/>
    <col min="8715" max="8960" width="11.5546875" style="324"/>
    <col min="8961" max="8961" width="5.5546875" style="324" customWidth="1"/>
    <col min="8962" max="8968" width="11.5546875" style="324"/>
    <col min="8969" max="8969" width="8.33203125" style="324" customWidth="1"/>
    <col min="8970" max="8970" width="7.5546875" style="324" customWidth="1"/>
    <col min="8971" max="9216" width="11.5546875" style="324"/>
    <col min="9217" max="9217" width="5.5546875" style="324" customWidth="1"/>
    <col min="9218" max="9224" width="11.5546875" style="324"/>
    <col min="9225" max="9225" width="8.33203125" style="324" customWidth="1"/>
    <col min="9226" max="9226" width="7.5546875" style="324" customWidth="1"/>
    <col min="9227" max="9472" width="11.5546875" style="324"/>
    <col min="9473" max="9473" width="5.5546875" style="324" customWidth="1"/>
    <col min="9474" max="9480" width="11.5546875" style="324"/>
    <col min="9481" max="9481" width="8.33203125" style="324" customWidth="1"/>
    <col min="9482" max="9482" width="7.5546875" style="324" customWidth="1"/>
    <col min="9483" max="9728" width="11.5546875" style="324"/>
    <col min="9729" max="9729" width="5.5546875" style="324" customWidth="1"/>
    <col min="9730" max="9736" width="11.5546875" style="324"/>
    <col min="9737" max="9737" width="8.33203125" style="324" customWidth="1"/>
    <col min="9738" max="9738" width="7.5546875" style="324" customWidth="1"/>
    <col min="9739" max="9984" width="11.5546875" style="324"/>
    <col min="9985" max="9985" width="5.5546875" style="324" customWidth="1"/>
    <col min="9986" max="9992" width="11.5546875" style="324"/>
    <col min="9993" max="9993" width="8.33203125" style="324" customWidth="1"/>
    <col min="9994" max="9994" width="7.5546875" style="324" customWidth="1"/>
    <col min="9995" max="10240" width="11.5546875" style="324"/>
    <col min="10241" max="10241" width="5.5546875" style="324" customWidth="1"/>
    <col min="10242" max="10248" width="11.5546875" style="324"/>
    <col min="10249" max="10249" width="8.33203125" style="324" customWidth="1"/>
    <col min="10250" max="10250" width="7.5546875" style="324" customWidth="1"/>
    <col min="10251" max="10496" width="11.5546875" style="324"/>
    <col min="10497" max="10497" width="5.5546875" style="324" customWidth="1"/>
    <col min="10498" max="10504" width="11.5546875" style="324"/>
    <col min="10505" max="10505" width="8.33203125" style="324" customWidth="1"/>
    <col min="10506" max="10506" width="7.5546875" style="324" customWidth="1"/>
    <col min="10507" max="10752" width="11.5546875" style="324"/>
    <col min="10753" max="10753" width="5.5546875" style="324" customWidth="1"/>
    <col min="10754" max="10760" width="11.5546875" style="324"/>
    <col min="10761" max="10761" width="8.33203125" style="324" customWidth="1"/>
    <col min="10762" max="10762" width="7.5546875" style="324" customWidth="1"/>
    <col min="10763" max="11008" width="11.5546875" style="324"/>
    <col min="11009" max="11009" width="5.5546875" style="324" customWidth="1"/>
    <col min="11010" max="11016" width="11.5546875" style="324"/>
    <col min="11017" max="11017" width="8.33203125" style="324" customWidth="1"/>
    <col min="11018" max="11018" width="7.5546875" style="324" customWidth="1"/>
    <col min="11019" max="11264" width="11.5546875" style="324"/>
    <col min="11265" max="11265" width="5.5546875" style="324" customWidth="1"/>
    <col min="11266" max="11272" width="11.5546875" style="324"/>
    <col min="11273" max="11273" width="8.33203125" style="324" customWidth="1"/>
    <col min="11274" max="11274" width="7.5546875" style="324" customWidth="1"/>
    <col min="11275" max="11520" width="11.5546875" style="324"/>
    <col min="11521" max="11521" width="5.5546875" style="324" customWidth="1"/>
    <col min="11522" max="11528" width="11.5546875" style="324"/>
    <col min="11529" max="11529" width="8.33203125" style="324" customWidth="1"/>
    <col min="11530" max="11530" width="7.5546875" style="324" customWidth="1"/>
    <col min="11531" max="11776" width="11.5546875" style="324"/>
    <col min="11777" max="11777" width="5.5546875" style="324" customWidth="1"/>
    <col min="11778" max="11784" width="11.5546875" style="324"/>
    <col min="11785" max="11785" width="8.33203125" style="324" customWidth="1"/>
    <col min="11786" max="11786" width="7.5546875" style="324" customWidth="1"/>
    <col min="11787" max="12032" width="11.5546875" style="324"/>
    <col min="12033" max="12033" width="5.5546875" style="324" customWidth="1"/>
    <col min="12034" max="12040" width="11.5546875" style="324"/>
    <col min="12041" max="12041" width="8.33203125" style="324" customWidth="1"/>
    <col min="12042" max="12042" width="7.5546875" style="324" customWidth="1"/>
    <col min="12043" max="12288" width="11.5546875" style="324"/>
    <col min="12289" max="12289" width="5.5546875" style="324" customWidth="1"/>
    <col min="12290" max="12296" width="11.5546875" style="324"/>
    <col min="12297" max="12297" width="8.33203125" style="324" customWidth="1"/>
    <col min="12298" max="12298" width="7.5546875" style="324" customWidth="1"/>
    <col min="12299" max="12544" width="11.5546875" style="324"/>
    <col min="12545" max="12545" width="5.5546875" style="324" customWidth="1"/>
    <col min="12546" max="12552" width="11.5546875" style="324"/>
    <col min="12553" max="12553" width="8.33203125" style="324" customWidth="1"/>
    <col min="12554" max="12554" width="7.5546875" style="324" customWidth="1"/>
    <col min="12555" max="12800" width="11.5546875" style="324"/>
    <col min="12801" max="12801" width="5.5546875" style="324" customWidth="1"/>
    <col min="12802" max="12808" width="11.5546875" style="324"/>
    <col min="12809" max="12809" width="8.33203125" style="324" customWidth="1"/>
    <col min="12810" max="12810" width="7.5546875" style="324" customWidth="1"/>
    <col min="12811" max="13056" width="11.5546875" style="324"/>
    <col min="13057" max="13057" width="5.5546875" style="324" customWidth="1"/>
    <col min="13058" max="13064" width="11.5546875" style="324"/>
    <col min="13065" max="13065" width="8.33203125" style="324" customWidth="1"/>
    <col min="13066" max="13066" width="7.5546875" style="324" customWidth="1"/>
    <col min="13067" max="13312" width="11.5546875" style="324"/>
    <col min="13313" max="13313" width="5.5546875" style="324" customWidth="1"/>
    <col min="13314" max="13320" width="11.5546875" style="324"/>
    <col min="13321" max="13321" width="8.33203125" style="324" customWidth="1"/>
    <col min="13322" max="13322" width="7.5546875" style="324" customWidth="1"/>
    <col min="13323" max="13568" width="11.5546875" style="324"/>
    <col min="13569" max="13569" width="5.5546875" style="324" customWidth="1"/>
    <col min="13570" max="13576" width="11.5546875" style="324"/>
    <col min="13577" max="13577" width="8.33203125" style="324" customWidth="1"/>
    <col min="13578" max="13578" width="7.5546875" style="324" customWidth="1"/>
    <col min="13579" max="13824" width="11.5546875" style="324"/>
    <col min="13825" max="13825" width="5.5546875" style="324" customWidth="1"/>
    <col min="13826" max="13832" width="11.5546875" style="324"/>
    <col min="13833" max="13833" width="8.33203125" style="324" customWidth="1"/>
    <col min="13834" max="13834" width="7.5546875" style="324" customWidth="1"/>
    <col min="13835" max="14080" width="11.5546875" style="324"/>
    <col min="14081" max="14081" width="5.5546875" style="324" customWidth="1"/>
    <col min="14082" max="14088" width="11.5546875" style="324"/>
    <col min="14089" max="14089" width="8.33203125" style="324" customWidth="1"/>
    <col min="14090" max="14090" width="7.5546875" style="324" customWidth="1"/>
    <col min="14091" max="14336" width="11.5546875" style="324"/>
    <col min="14337" max="14337" width="5.5546875" style="324" customWidth="1"/>
    <col min="14338" max="14344" width="11.5546875" style="324"/>
    <col min="14345" max="14345" width="8.33203125" style="324" customWidth="1"/>
    <col min="14346" max="14346" width="7.5546875" style="324" customWidth="1"/>
    <col min="14347" max="14592" width="11.5546875" style="324"/>
    <col min="14593" max="14593" width="5.5546875" style="324" customWidth="1"/>
    <col min="14594" max="14600" width="11.5546875" style="324"/>
    <col min="14601" max="14601" width="8.33203125" style="324" customWidth="1"/>
    <col min="14602" max="14602" width="7.5546875" style="324" customWidth="1"/>
    <col min="14603" max="14848" width="11.5546875" style="324"/>
    <col min="14849" max="14849" width="5.5546875" style="324" customWidth="1"/>
    <col min="14850" max="14856" width="11.5546875" style="324"/>
    <col min="14857" max="14857" width="8.33203125" style="324" customWidth="1"/>
    <col min="14858" max="14858" width="7.5546875" style="324" customWidth="1"/>
    <col min="14859" max="15104" width="11.5546875" style="324"/>
    <col min="15105" max="15105" width="5.5546875" style="324" customWidth="1"/>
    <col min="15106" max="15112" width="11.5546875" style="324"/>
    <col min="15113" max="15113" width="8.33203125" style="324" customWidth="1"/>
    <col min="15114" max="15114" width="7.5546875" style="324" customWidth="1"/>
    <col min="15115" max="15360" width="11.5546875" style="324"/>
    <col min="15361" max="15361" width="5.5546875" style="324" customWidth="1"/>
    <col min="15362" max="15368" width="11.5546875" style="324"/>
    <col min="15369" max="15369" width="8.33203125" style="324" customWidth="1"/>
    <col min="15370" max="15370" width="7.5546875" style="324" customWidth="1"/>
    <col min="15371" max="15616" width="11.5546875" style="324"/>
    <col min="15617" max="15617" width="5.5546875" style="324" customWidth="1"/>
    <col min="15618" max="15624" width="11.5546875" style="324"/>
    <col min="15625" max="15625" width="8.33203125" style="324" customWidth="1"/>
    <col min="15626" max="15626" width="7.5546875" style="324" customWidth="1"/>
    <col min="15627" max="15872" width="11.5546875" style="324"/>
    <col min="15873" max="15873" width="5.5546875" style="324" customWidth="1"/>
    <col min="15874" max="15880" width="11.5546875" style="324"/>
    <col min="15881" max="15881" width="8.33203125" style="324" customWidth="1"/>
    <col min="15882" max="15882" width="7.5546875" style="324" customWidth="1"/>
    <col min="15883" max="16128" width="11.5546875" style="324"/>
    <col min="16129" max="16129" width="5.5546875" style="324" customWidth="1"/>
    <col min="16130" max="16136" width="11.5546875" style="324"/>
    <col min="16137" max="16137" width="8.33203125" style="324" customWidth="1"/>
    <col min="16138" max="16138" width="7.5546875" style="324" customWidth="1"/>
    <col min="16139" max="16384" width="11.5546875" style="324"/>
  </cols>
  <sheetData>
    <row r="1" spans="1:10" ht="15.6">
      <c r="A1" s="1778" t="s">
        <v>2330</v>
      </c>
    </row>
    <row r="2" spans="1:10" ht="15.6">
      <c r="A2" s="1331"/>
    </row>
    <row r="3" spans="1:10">
      <c r="A3" s="1332">
        <v>9.01</v>
      </c>
      <c r="B3" s="1337" t="s">
        <v>2331</v>
      </c>
      <c r="J3" s="1387"/>
    </row>
    <row r="4" spans="1:10">
      <c r="A4" s="1332">
        <v>9.02</v>
      </c>
      <c r="B4" s="1337" t="s">
        <v>2332</v>
      </c>
      <c r="J4" s="1387"/>
    </row>
    <row r="5" spans="1:10">
      <c r="A5" s="1332">
        <v>9.0299999999999994</v>
      </c>
      <c r="B5" s="1337" t="s">
        <v>2333</v>
      </c>
      <c r="J5" s="1387"/>
    </row>
    <row r="6" spans="1:10">
      <c r="A6" s="1332">
        <v>9.0399999999999991</v>
      </c>
      <c r="B6" s="1337" t="s">
        <v>2334</v>
      </c>
      <c r="J6" s="1387"/>
    </row>
    <row r="7" spans="1:10">
      <c r="A7" s="1332">
        <v>9.0500000000000007</v>
      </c>
      <c r="B7" s="1337" t="s">
        <v>2335</v>
      </c>
      <c r="J7" s="1387"/>
    </row>
    <row r="8" spans="1:10">
      <c r="A8" s="1332">
        <v>9.06</v>
      </c>
      <c r="B8" s="1337" t="s">
        <v>2336</v>
      </c>
      <c r="J8" s="1387"/>
    </row>
    <row r="9" spans="1:10">
      <c r="A9" s="1332">
        <v>9.07</v>
      </c>
      <c r="B9" s="1333" t="s">
        <v>2337</v>
      </c>
      <c r="J9" s="1387"/>
    </row>
    <row r="10" spans="1:10">
      <c r="A10" s="1332">
        <v>9.08</v>
      </c>
      <c r="B10" s="1333" t="s">
        <v>2338</v>
      </c>
      <c r="J10" s="1387"/>
    </row>
    <row r="11" spans="1:10">
      <c r="A11" s="1332">
        <v>9.09</v>
      </c>
      <c r="B11" s="1333" t="s">
        <v>2339</v>
      </c>
      <c r="J11" s="1387"/>
    </row>
    <row r="12" spans="1:10">
      <c r="A12" s="1332">
        <v>9.1</v>
      </c>
      <c r="B12" s="1337" t="s">
        <v>2340</v>
      </c>
      <c r="J12" s="1387"/>
    </row>
    <row r="13" spans="1:10">
      <c r="A13" s="1332">
        <v>9.11</v>
      </c>
      <c r="B13" s="1337" t="s">
        <v>2341</v>
      </c>
      <c r="J13" s="1387"/>
    </row>
    <row r="14" spans="1:10">
      <c r="A14" s="1332">
        <v>9.1199999999999992</v>
      </c>
      <c r="B14" s="1337" t="s">
        <v>2342</v>
      </c>
      <c r="J14" s="1387"/>
    </row>
    <row r="15" spans="1:10">
      <c r="A15" s="1332">
        <v>9.1300000000000008</v>
      </c>
      <c r="B15" s="1337" t="s">
        <v>2343</v>
      </c>
      <c r="J15" s="1387"/>
    </row>
    <row r="16" spans="1:10">
      <c r="A16" s="1332">
        <v>9.14</v>
      </c>
      <c r="B16" s="1337" t="s">
        <v>2344</v>
      </c>
      <c r="J16" s="1387"/>
    </row>
    <row r="17" spans="1:10">
      <c r="A17" s="1332">
        <v>9.15</v>
      </c>
      <c r="B17" s="1779" t="s">
        <v>2345</v>
      </c>
      <c r="J17" s="1387"/>
    </row>
    <row r="20" spans="1:10">
      <c r="A20" s="325" t="s">
        <v>705</v>
      </c>
    </row>
    <row r="21" spans="1:10">
      <c r="B21" s="1337"/>
    </row>
  </sheetData>
  <pageMargins left="0.46" right="0.3" top="0.78" bottom="0.984251969" header="0.34" footer="0.4921259845"/>
  <pageSetup paperSize="9" orientation="portrait"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4"/>
  <sheetViews>
    <sheetView zoomScaleNormal="100" workbookViewId="0"/>
  </sheetViews>
  <sheetFormatPr baseColWidth="10" defaultColWidth="11.44140625" defaultRowHeight="13.2"/>
  <cols>
    <col min="1" max="1" width="15.88671875" style="3" customWidth="1"/>
    <col min="2" max="2" width="12.88671875" style="161" customWidth="1"/>
    <col min="3" max="3" width="11" style="161" customWidth="1"/>
    <col min="4" max="4" width="11.6640625" style="161" customWidth="1"/>
    <col min="5" max="5" width="11.33203125" style="161" customWidth="1"/>
    <col min="6" max="6" width="11" style="161" customWidth="1"/>
    <col min="7" max="7" width="11.5546875" style="161" customWidth="1"/>
    <col min="8" max="8" width="11" style="161" customWidth="1"/>
    <col min="9" max="9" width="11.6640625" style="204" customWidth="1"/>
    <col min="10" max="10" width="9.6640625" style="161" customWidth="1"/>
    <col min="11" max="11" width="11" style="161" customWidth="1"/>
    <col min="12" max="13" width="4.6640625" style="3" customWidth="1"/>
    <col min="14" max="256" width="11.44140625" style="3"/>
    <col min="257" max="257" width="15.88671875" style="3" customWidth="1"/>
    <col min="258" max="258" width="12.88671875" style="3" customWidth="1"/>
    <col min="259" max="259" width="11" style="3" customWidth="1"/>
    <col min="260" max="260" width="11.6640625" style="3" customWidth="1"/>
    <col min="261" max="261" width="11.33203125" style="3" customWidth="1"/>
    <col min="262" max="262" width="11" style="3" customWidth="1"/>
    <col min="263" max="263" width="11.5546875" style="3" customWidth="1"/>
    <col min="264" max="264" width="11" style="3" customWidth="1"/>
    <col min="265" max="265" width="11.6640625" style="3" customWidth="1"/>
    <col min="266" max="266" width="9.6640625" style="3" customWidth="1"/>
    <col min="267" max="267" width="11" style="3" customWidth="1"/>
    <col min="268" max="269" width="4.6640625" style="3" customWidth="1"/>
    <col min="270" max="512" width="11.44140625" style="3"/>
    <col min="513" max="513" width="15.88671875" style="3" customWidth="1"/>
    <col min="514" max="514" width="12.88671875" style="3" customWidth="1"/>
    <col min="515" max="515" width="11" style="3" customWidth="1"/>
    <col min="516" max="516" width="11.6640625" style="3" customWidth="1"/>
    <col min="517" max="517" width="11.33203125" style="3" customWidth="1"/>
    <col min="518" max="518" width="11" style="3" customWidth="1"/>
    <col min="519" max="519" width="11.5546875" style="3" customWidth="1"/>
    <col min="520" max="520" width="11" style="3" customWidth="1"/>
    <col min="521" max="521" width="11.6640625" style="3" customWidth="1"/>
    <col min="522" max="522" width="9.6640625" style="3" customWidth="1"/>
    <col min="523" max="523" width="11" style="3" customWidth="1"/>
    <col min="524" max="525" width="4.6640625" style="3" customWidth="1"/>
    <col min="526" max="768" width="11.44140625" style="3"/>
    <col min="769" max="769" width="15.88671875" style="3" customWidth="1"/>
    <col min="770" max="770" width="12.88671875" style="3" customWidth="1"/>
    <col min="771" max="771" width="11" style="3" customWidth="1"/>
    <col min="772" max="772" width="11.6640625" style="3" customWidth="1"/>
    <col min="773" max="773" width="11.33203125" style="3" customWidth="1"/>
    <col min="774" max="774" width="11" style="3" customWidth="1"/>
    <col min="775" max="775" width="11.5546875" style="3" customWidth="1"/>
    <col min="776" max="776" width="11" style="3" customWidth="1"/>
    <col min="777" max="777" width="11.6640625" style="3" customWidth="1"/>
    <col min="778" max="778" width="9.6640625" style="3" customWidth="1"/>
    <col min="779" max="779" width="11" style="3" customWidth="1"/>
    <col min="780" max="781" width="4.6640625" style="3" customWidth="1"/>
    <col min="782" max="1024" width="11.44140625" style="3"/>
    <col min="1025" max="1025" width="15.88671875" style="3" customWidth="1"/>
    <col min="1026" max="1026" width="12.88671875" style="3" customWidth="1"/>
    <col min="1027" max="1027" width="11" style="3" customWidth="1"/>
    <col min="1028" max="1028" width="11.6640625" style="3" customWidth="1"/>
    <col min="1029" max="1029" width="11.33203125" style="3" customWidth="1"/>
    <col min="1030" max="1030" width="11" style="3" customWidth="1"/>
    <col min="1031" max="1031" width="11.5546875" style="3" customWidth="1"/>
    <col min="1032" max="1032" width="11" style="3" customWidth="1"/>
    <col min="1033" max="1033" width="11.6640625" style="3" customWidth="1"/>
    <col min="1034" max="1034" width="9.6640625" style="3" customWidth="1"/>
    <col min="1035" max="1035" width="11" style="3" customWidth="1"/>
    <col min="1036" max="1037" width="4.6640625" style="3" customWidth="1"/>
    <col min="1038" max="1280" width="11.44140625" style="3"/>
    <col min="1281" max="1281" width="15.88671875" style="3" customWidth="1"/>
    <col min="1282" max="1282" width="12.88671875" style="3" customWidth="1"/>
    <col min="1283" max="1283" width="11" style="3" customWidth="1"/>
    <col min="1284" max="1284" width="11.6640625" style="3" customWidth="1"/>
    <col min="1285" max="1285" width="11.33203125" style="3" customWidth="1"/>
    <col min="1286" max="1286" width="11" style="3" customWidth="1"/>
    <col min="1287" max="1287" width="11.5546875" style="3" customWidth="1"/>
    <col min="1288" max="1288" width="11" style="3" customWidth="1"/>
    <col min="1289" max="1289" width="11.6640625" style="3" customWidth="1"/>
    <col min="1290" max="1290" width="9.6640625" style="3" customWidth="1"/>
    <col min="1291" max="1291" width="11" style="3" customWidth="1"/>
    <col min="1292" max="1293" width="4.6640625" style="3" customWidth="1"/>
    <col min="1294" max="1536" width="11.44140625" style="3"/>
    <col min="1537" max="1537" width="15.88671875" style="3" customWidth="1"/>
    <col min="1538" max="1538" width="12.88671875" style="3" customWidth="1"/>
    <col min="1539" max="1539" width="11" style="3" customWidth="1"/>
    <col min="1540" max="1540" width="11.6640625" style="3" customWidth="1"/>
    <col min="1541" max="1541" width="11.33203125" style="3" customWidth="1"/>
    <col min="1542" max="1542" width="11" style="3" customWidth="1"/>
    <col min="1543" max="1543" width="11.5546875" style="3" customWidth="1"/>
    <col min="1544" max="1544" width="11" style="3" customWidth="1"/>
    <col min="1545" max="1545" width="11.6640625" style="3" customWidth="1"/>
    <col min="1546" max="1546" width="9.6640625" style="3" customWidth="1"/>
    <col min="1547" max="1547" width="11" style="3" customWidth="1"/>
    <col min="1548" max="1549" width="4.6640625" style="3" customWidth="1"/>
    <col min="1550" max="1792" width="11.44140625" style="3"/>
    <col min="1793" max="1793" width="15.88671875" style="3" customWidth="1"/>
    <col min="1794" max="1794" width="12.88671875" style="3" customWidth="1"/>
    <col min="1795" max="1795" width="11" style="3" customWidth="1"/>
    <col min="1796" max="1796" width="11.6640625" style="3" customWidth="1"/>
    <col min="1797" max="1797" width="11.33203125" style="3" customWidth="1"/>
    <col min="1798" max="1798" width="11" style="3" customWidth="1"/>
    <col min="1799" max="1799" width="11.5546875" style="3" customWidth="1"/>
    <col min="1800" max="1800" width="11" style="3" customWidth="1"/>
    <col min="1801" max="1801" width="11.6640625" style="3" customWidth="1"/>
    <col min="1802" max="1802" width="9.6640625" style="3" customWidth="1"/>
    <col min="1803" max="1803" width="11" style="3" customWidth="1"/>
    <col min="1804" max="1805" width="4.6640625" style="3" customWidth="1"/>
    <col min="1806" max="2048" width="11.44140625" style="3"/>
    <col min="2049" max="2049" width="15.88671875" style="3" customWidth="1"/>
    <col min="2050" max="2050" width="12.88671875" style="3" customWidth="1"/>
    <col min="2051" max="2051" width="11" style="3" customWidth="1"/>
    <col min="2052" max="2052" width="11.6640625" style="3" customWidth="1"/>
    <col min="2053" max="2053" width="11.33203125" style="3" customWidth="1"/>
    <col min="2054" max="2054" width="11" style="3" customWidth="1"/>
    <col min="2055" max="2055" width="11.5546875" style="3" customWidth="1"/>
    <col min="2056" max="2056" width="11" style="3" customWidth="1"/>
    <col min="2057" max="2057" width="11.6640625" style="3" customWidth="1"/>
    <col min="2058" max="2058" width="9.6640625" style="3" customWidth="1"/>
    <col min="2059" max="2059" width="11" style="3" customWidth="1"/>
    <col min="2060" max="2061" width="4.6640625" style="3" customWidth="1"/>
    <col min="2062" max="2304" width="11.44140625" style="3"/>
    <col min="2305" max="2305" width="15.88671875" style="3" customWidth="1"/>
    <col min="2306" max="2306" width="12.88671875" style="3" customWidth="1"/>
    <col min="2307" max="2307" width="11" style="3" customWidth="1"/>
    <col min="2308" max="2308" width="11.6640625" style="3" customWidth="1"/>
    <col min="2309" max="2309" width="11.33203125" style="3" customWidth="1"/>
    <col min="2310" max="2310" width="11" style="3" customWidth="1"/>
    <col min="2311" max="2311" width="11.5546875" style="3" customWidth="1"/>
    <col min="2312" max="2312" width="11" style="3" customWidth="1"/>
    <col min="2313" max="2313" width="11.6640625" style="3" customWidth="1"/>
    <col min="2314" max="2314" width="9.6640625" style="3" customWidth="1"/>
    <col min="2315" max="2315" width="11" style="3" customWidth="1"/>
    <col min="2316" max="2317" width="4.6640625" style="3" customWidth="1"/>
    <col min="2318" max="2560" width="11.44140625" style="3"/>
    <col min="2561" max="2561" width="15.88671875" style="3" customWidth="1"/>
    <col min="2562" max="2562" width="12.88671875" style="3" customWidth="1"/>
    <col min="2563" max="2563" width="11" style="3" customWidth="1"/>
    <col min="2564" max="2564" width="11.6640625" style="3" customWidth="1"/>
    <col min="2565" max="2565" width="11.33203125" style="3" customWidth="1"/>
    <col min="2566" max="2566" width="11" style="3" customWidth="1"/>
    <col min="2567" max="2567" width="11.5546875" style="3" customWidth="1"/>
    <col min="2568" max="2568" width="11" style="3" customWidth="1"/>
    <col min="2569" max="2569" width="11.6640625" style="3" customWidth="1"/>
    <col min="2570" max="2570" width="9.6640625" style="3" customWidth="1"/>
    <col min="2571" max="2571" width="11" style="3" customWidth="1"/>
    <col min="2572" max="2573" width="4.6640625" style="3" customWidth="1"/>
    <col min="2574" max="2816" width="11.44140625" style="3"/>
    <col min="2817" max="2817" width="15.88671875" style="3" customWidth="1"/>
    <col min="2818" max="2818" width="12.88671875" style="3" customWidth="1"/>
    <col min="2819" max="2819" width="11" style="3" customWidth="1"/>
    <col min="2820" max="2820" width="11.6640625" style="3" customWidth="1"/>
    <col min="2821" max="2821" width="11.33203125" style="3" customWidth="1"/>
    <col min="2822" max="2822" width="11" style="3" customWidth="1"/>
    <col min="2823" max="2823" width="11.5546875" style="3" customWidth="1"/>
    <col min="2824" max="2824" width="11" style="3" customWidth="1"/>
    <col min="2825" max="2825" width="11.6640625" style="3" customWidth="1"/>
    <col min="2826" max="2826" width="9.6640625" style="3" customWidth="1"/>
    <col min="2827" max="2827" width="11" style="3" customWidth="1"/>
    <col min="2828" max="2829" width="4.6640625" style="3" customWidth="1"/>
    <col min="2830" max="3072" width="11.44140625" style="3"/>
    <col min="3073" max="3073" width="15.88671875" style="3" customWidth="1"/>
    <col min="3074" max="3074" width="12.88671875" style="3" customWidth="1"/>
    <col min="3075" max="3075" width="11" style="3" customWidth="1"/>
    <col min="3076" max="3076" width="11.6640625" style="3" customWidth="1"/>
    <col min="3077" max="3077" width="11.33203125" style="3" customWidth="1"/>
    <col min="3078" max="3078" width="11" style="3" customWidth="1"/>
    <col min="3079" max="3079" width="11.5546875" style="3" customWidth="1"/>
    <col min="3080" max="3080" width="11" style="3" customWidth="1"/>
    <col min="3081" max="3081" width="11.6640625" style="3" customWidth="1"/>
    <col min="3082" max="3082" width="9.6640625" style="3" customWidth="1"/>
    <col min="3083" max="3083" width="11" style="3" customWidth="1"/>
    <col min="3084" max="3085" width="4.6640625" style="3" customWidth="1"/>
    <col min="3086" max="3328" width="11.44140625" style="3"/>
    <col min="3329" max="3329" width="15.88671875" style="3" customWidth="1"/>
    <col min="3330" max="3330" width="12.88671875" style="3" customWidth="1"/>
    <col min="3331" max="3331" width="11" style="3" customWidth="1"/>
    <col min="3332" max="3332" width="11.6640625" style="3" customWidth="1"/>
    <col min="3333" max="3333" width="11.33203125" style="3" customWidth="1"/>
    <col min="3334" max="3334" width="11" style="3" customWidth="1"/>
    <col min="3335" max="3335" width="11.5546875" style="3" customWidth="1"/>
    <col min="3336" max="3336" width="11" style="3" customWidth="1"/>
    <col min="3337" max="3337" width="11.6640625" style="3" customWidth="1"/>
    <col min="3338" max="3338" width="9.6640625" style="3" customWidth="1"/>
    <col min="3339" max="3339" width="11" style="3" customWidth="1"/>
    <col min="3340" max="3341" width="4.6640625" style="3" customWidth="1"/>
    <col min="3342" max="3584" width="11.44140625" style="3"/>
    <col min="3585" max="3585" width="15.88671875" style="3" customWidth="1"/>
    <col min="3586" max="3586" width="12.88671875" style="3" customWidth="1"/>
    <col min="3587" max="3587" width="11" style="3" customWidth="1"/>
    <col min="3588" max="3588" width="11.6640625" style="3" customWidth="1"/>
    <col min="3589" max="3589" width="11.33203125" style="3" customWidth="1"/>
    <col min="3590" max="3590" width="11" style="3" customWidth="1"/>
    <col min="3591" max="3591" width="11.5546875" style="3" customWidth="1"/>
    <col min="3592" max="3592" width="11" style="3" customWidth="1"/>
    <col min="3593" max="3593" width="11.6640625" style="3" customWidth="1"/>
    <col min="3594" max="3594" width="9.6640625" style="3" customWidth="1"/>
    <col min="3595" max="3595" width="11" style="3" customWidth="1"/>
    <col min="3596" max="3597" width="4.6640625" style="3" customWidth="1"/>
    <col min="3598" max="3840" width="11.44140625" style="3"/>
    <col min="3841" max="3841" width="15.88671875" style="3" customWidth="1"/>
    <col min="3842" max="3842" width="12.88671875" style="3" customWidth="1"/>
    <col min="3843" max="3843" width="11" style="3" customWidth="1"/>
    <col min="3844" max="3844" width="11.6640625" style="3" customWidth="1"/>
    <col min="3845" max="3845" width="11.33203125" style="3" customWidth="1"/>
    <col min="3846" max="3846" width="11" style="3" customWidth="1"/>
    <col min="3847" max="3847" width="11.5546875" style="3" customWidth="1"/>
    <col min="3848" max="3848" width="11" style="3" customWidth="1"/>
    <col min="3849" max="3849" width="11.6640625" style="3" customWidth="1"/>
    <col min="3850" max="3850" width="9.6640625" style="3" customWidth="1"/>
    <col min="3851" max="3851" width="11" style="3" customWidth="1"/>
    <col min="3852" max="3853" width="4.6640625" style="3" customWidth="1"/>
    <col min="3854" max="4096" width="11.44140625" style="3"/>
    <col min="4097" max="4097" width="15.88671875" style="3" customWidth="1"/>
    <col min="4098" max="4098" width="12.88671875" style="3" customWidth="1"/>
    <col min="4099" max="4099" width="11" style="3" customWidth="1"/>
    <col min="4100" max="4100" width="11.6640625" style="3" customWidth="1"/>
    <col min="4101" max="4101" width="11.33203125" style="3" customWidth="1"/>
    <col min="4102" max="4102" width="11" style="3" customWidth="1"/>
    <col min="4103" max="4103" width="11.5546875" style="3" customWidth="1"/>
    <col min="4104" max="4104" width="11" style="3" customWidth="1"/>
    <col min="4105" max="4105" width="11.6640625" style="3" customWidth="1"/>
    <col min="4106" max="4106" width="9.6640625" style="3" customWidth="1"/>
    <col min="4107" max="4107" width="11" style="3" customWidth="1"/>
    <col min="4108" max="4109" width="4.6640625" style="3" customWidth="1"/>
    <col min="4110" max="4352" width="11.44140625" style="3"/>
    <col min="4353" max="4353" width="15.88671875" style="3" customWidth="1"/>
    <col min="4354" max="4354" width="12.88671875" style="3" customWidth="1"/>
    <col min="4355" max="4355" width="11" style="3" customWidth="1"/>
    <col min="4356" max="4356" width="11.6640625" style="3" customWidth="1"/>
    <col min="4357" max="4357" width="11.33203125" style="3" customWidth="1"/>
    <col min="4358" max="4358" width="11" style="3" customWidth="1"/>
    <col min="4359" max="4359" width="11.5546875" style="3" customWidth="1"/>
    <col min="4360" max="4360" width="11" style="3" customWidth="1"/>
    <col min="4361" max="4361" width="11.6640625" style="3" customWidth="1"/>
    <col min="4362" max="4362" width="9.6640625" style="3" customWidth="1"/>
    <col min="4363" max="4363" width="11" style="3" customWidth="1"/>
    <col min="4364" max="4365" width="4.6640625" style="3" customWidth="1"/>
    <col min="4366" max="4608" width="11.44140625" style="3"/>
    <col min="4609" max="4609" width="15.88671875" style="3" customWidth="1"/>
    <col min="4610" max="4610" width="12.88671875" style="3" customWidth="1"/>
    <col min="4611" max="4611" width="11" style="3" customWidth="1"/>
    <col min="4612" max="4612" width="11.6640625" style="3" customWidth="1"/>
    <col min="4613" max="4613" width="11.33203125" style="3" customWidth="1"/>
    <col min="4614" max="4614" width="11" style="3" customWidth="1"/>
    <col min="4615" max="4615" width="11.5546875" style="3" customWidth="1"/>
    <col min="4616" max="4616" width="11" style="3" customWidth="1"/>
    <col min="4617" max="4617" width="11.6640625" style="3" customWidth="1"/>
    <col min="4618" max="4618" width="9.6640625" style="3" customWidth="1"/>
    <col min="4619" max="4619" width="11" style="3" customWidth="1"/>
    <col min="4620" max="4621" width="4.6640625" style="3" customWidth="1"/>
    <col min="4622" max="4864" width="11.44140625" style="3"/>
    <col min="4865" max="4865" width="15.88671875" style="3" customWidth="1"/>
    <col min="4866" max="4866" width="12.88671875" style="3" customWidth="1"/>
    <col min="4867" max="4867" width="11" style="3" customWidth="1"/>
    <col min="4868" max="4868" width="11.6640625" style="3" customWidth="1"/>
    <col min="4869" max="4869" width="11.33203125" style="3" customWidth="1"/>
    <col min="4870" max="4870" width="11" style="3" customWidth="1"/>
    <col min="4871" max="4871" width="11.5546875" style="3" customWidth="1"/>
    <col min="4872" max="4872" width="11" style="3" customWidth="1"/>
    <col min="4873" max="4873" width="11.6640625" style="3" customWidth="1"/>
    <col min="4874" max="4874" width="9.6640625" style="3" customWidth="1"/>
    <col min="4875" max="4875" width="11" style="3" customWidth="1"/>
    <col min="4876" max="4877" width="4.6640625" style="3" customWidth="1"/>
    <col min="4878" max="5120" width="11.44140625" style="3"/>
    <col min="5121" max="5121" width="15.88671875" style="3" customWidth="1"/>
    <col min="5122" max="5122" width="12.88671875" style="3" customWidth="1"/>
    <col min="5123" max="5123" width="11" style="3" customWidth="1"/>
    <col min="5124" max="5124" width="11.6640625" style="3" customWidth="1"/>
    <col min="5125" max="5125" width="11.33203125" style="3" customWidth="1"/>
    <col min="5126" max="5126" width="11" style="3" customWidth="1"/>
    <col min="5127" max="5127" width="11.5546875" style="3" customWidth="1"/>
    <col min="5128" max="5128" width="11" style="3" customWidth="1"/>
    <col min="5129" max="5129" width="11.6640625" style="3" customWidth="1"/>
    <col min="5130" max="5130" width="9.6640625" style="3" customWidth="1"/>
    <col min="5131" max="5131" width="11" style="3" customWidth="1"/>
    <col min="5132" max="5133" width="4.6640625" style="3" customWidth="1"/>
    <col min="5134" max="5376" width="11.44140625" style="3"/>
    <col min="5377" max="5377" width="15.88671875" style="3" customWidth="1"/>
    <col min="5378" max="5378" width="12.88671875" style="3" customWidth="1"/>
    <col min="5379" max="5379" width="11" style="3" customWidth="1"/>
    <col min="5380" max="5380" width="11.6640625" style="3" customWidth="1"/>
    <col min="5381" max="5381" width="11.33203125" style="3" customWidth="1"/>
    <col min="5382" max="5382" width="11" style="3" customWidth="1"/>
    <col min="5383" max="5383" width="11.5546875" style="3" customWidth="1"/>
    <col min="5384" max="5384" width="11" style="3" customWidth="1"/>
    <col min="5385" max="5385" width="11.6640625" style="3" customWidth="1"/>
    <col min="5386" max="5386" width="9.6640625" style="3" customWidth="1"/>
    <col min="5387" max="5387" width="11" style="3" customWidth="1"/>
    <col min="5388" max="5389" width="4.6640625" style="3" customWidth="1"/>
    <col min="5390" max="5632" width="11.44140625" style="3"/>
    <col min="5633" max="5633" width="15.88671875" style="3" customWidth="1"/>
    <col min="5634" max="5634" width="12.88671875" style="3" customWidth="1"/>
    <col min="5635" max="5635" width="11" style="3" customWidth="1"/>
    <col min="5636" max="5636" width="11.6640625" style="3" customWidth="1"/>
    <col min="5637" max="5637" width="11.33203125" style="3" customWidth="1"/>
    <col min="5638" max="5638" width="11" style="3" customWidth="1"/>
    <col min="5639" max="5639" width="11.5546875" style="3" customWidth="1"/>
    <col min="5640" max="5640" width="11" style="3" customWidth="1"/>
    <col min="5641" max="5641" width="11.6640625" style="3" customWidth="1"/>
    <col min="5642" max="5642" width="9.6640625" style="3" customWidth="1"/>
    <col min="5643" max="5643" width="11" style="3" customWidth="1"/>
    <col min="5644" max="5645" width="4.6640625" style="3" customWidth="1"/>
    <col min="5646" max="5888" width="11.44140625" style="3"/>
    <col min="5889" max="5889" width="15.88671875" style="3" customWidth="1"/>
    <col min="5890" max="5890" width="12.88671875" style="3" customWidth="1"/>
    <col min="5891" max="5891" width="11" style="3" customWidth="1"/>
    <col min="5892" max="5892" width="11.6640625" style="3" customWidth="1"/>
    <col min="5893" max="5893" width="11.33203125" style="3" customWidth="1"/>
    <col min="5894" max="5894" width="11" style="3" customWidth="1"/>
    <col min="5895" max="5895" width="11.5546875" style="3" customWidth="1"/>
    <col min="5896" max="5896" width="11" style="3" customWidth="1"/>
    <col min="5897" max="5897" width="11.6640625" style="3" customWidth="1"/>
    <col min="5898" max="5898" width="9.6640625" style="3" customWidth="1"/>
    <col min="5899" max="5899" width="11" style="3" customWidth="1"/>
    <col min="5900" max="5901" width="4.6640625" style="3" customWidth="1"/>
    <col min="5902" max="6144" width="11.44140625" style="3"/>
    <col min="6145" max="6145" width="15.88671875" style="3" customWidth="1"/>
    <col min="6146" max="6146" width="12.88671875" style="3" customWidth="1"/>
    <col min="6147" max="6147" width="11" style="3" customWidth="1"/>
    <col min="6148" max="6148" width="11.6640625" style="3" customWidth="1"/>
    <col min="6149" max="6149" width="11.33203125" style="3" customWidth="1"/>
    <col min="6150" max="6150" width="11" style="3" customWidth="1"/>
    <col min="6151" max="6151" width="11.5546875" style="3" customWidth="1"/>
    <col min="6152" max="6152" width="11" style="3" customWidth="1"/>
    <col min="6153" max="6153" width="11.6640625" style="3" customWidth="1"/>
    <col min="6154" max="6154" width="9.6640625" style="3" customWidth="1"/>
    <col min="6155" max="6155" width="11" style="3" customWidth="1"/>
    <col min="6156" max="6157" width="4.6640625" style="3" customWidth="1"/>
    <col min="6158" max="6400" width="11.44140625" style="3"/>
    <col min="6401" max="6401" width="15.88671875" style="3" customWidth="1"/>
    <col min="6402" max="6402" width="12.88671875" style="3" customWidth="1"/>
    <col min="6403" max="6403" width="11" style="3" customWidth="1"/>
    <col min="6404" max="6404" width="11.6640625" style="3" customWidth="1"/>
    <col min="6405" max="6405" width="11.33203125" style="3" customWidth="1"/>
    <col min="6406" max="6406" width="11" style="3" customWidth="1"/>
    <col min="6407" max="6407" width="11.5546875" style="3" customWidth="1"/>
    <col min="6408" max="6408" width="11" style="3" customWidth="1"/>
    <col min="6409" max="6409" width="11.6640625" style="3" customWidth="1"/>
    <col min="6410" max="6410" width="9.6640625" style="3" customWidth="1"/>
    <col min="6411" max="6411" width="11" style="3" customWidth="1"/>
    <col min="6412" max="6413" width="4.6640625" style="3" customWidth="1"/>
    <col min="6414" max="6656" width="11.44140625" style="3"/>
    <col min="6657" max="6657" width="15.88671875" style="3" customWidth="1"/>
    <col min="6658" max="6658" width="12.88671875" style="3" customWidth="1"/>
    <col min="6659" max="6659" width="11" style="3" customWidth="1"/>
    <col min="6660" max="6660" width="11.6640625" style="3" customWidth="1"/>
    <col min="6661" max="6661" width="11.33203125" style="3" customWidth="1"/>
    <col min="6662" max="6662" width="11" style="3" customWidth="1"/>
    <col min="6663" max="6663" width="11.5546875" style="3" customWidth="1"/>
    <col min="6664" max="6664" width="11" style="3" customWidth="1"/>
    <col min="6665" max="6665" width="11.6640625" style="3" customWidth="1"/>
    <col min="6666" max="6666" width="9.6640625" style="3" customWidth="1"/>
    <col min="6667" max="6667" width="11" style="3" customWidth="1"/>
    <col min="6668" max="6669" width="4.6640625" style="3" customWidth="1"/>
    <col min="6670" max="6912" width="11.44140625" style="3"/>
    <col min="6913" max="6913" width="15.88671875" style="3" customWidth="1"/>
    <col min="6914" max="6914" width="12.88671875" style="3" customWidth="1"/>
    <col min="6915" max="6915" width="11" style="3" customWidth="1"/>
    <col min="6916" max="6916" width="11.6640625" style="3" customWidth="1"/>
    <col min="6917" max="6917" width="11.33203125" style="3" customWidth="1"/>
    <col min="6918" max="6918" width="11" style="3" customWidth="1"/>
    <col min="6919" max="6919" width="11.5546875" style="3" customWidth="1"/>
    <col min="6920" max="6920" width="11" style="3" customWidth="1"/>
    <col min="6921" max="6921" width="11.6640625" style="3" customWidth="1"/>
    <col min="6922" max="6922" width="9.6640625" style="3" customWidth="1"/>
    <col min="6923" max="6923" width="11" style="3" customWidth="1"/>
    <col min="6924" max="6925" width="4.6640625" style="3" customWidth="1"/>
    <col min="6926" max="7168" width="11.44140625" style="3"/>
    <col min="7169" max="7169" width="15.88671875" style="3" customWidth="1"/>
    <col min="7170" max="7170" width="12.88671875" style="3" customWidth="1"/>
    <col min="7171" max="7171" width="11" style="3" customWidth="1"/>
    <col min="7172" max="7172" width="11.6640625" style="3" customWidth="1"/>
    <col min="7173" max="7173" width="11.33203125" style="3" customWidth="1"/>
    <col min="7174" max="7174" width="11" style="3" customWidth="1"/>
    <col min="7175" max="7175" width="11.5546875" style="3" customWidth="1"/>
    <col min="7176" max="7176" width="11" style="3" customWidth="1"/>
    <col min="7177" max="7177" width="11.6640625" style="3" customWidth="1"/>
    <col min="7178" max="7178" width="9.6640625" style="3" customWidth="1"/>
    <col min="7179" max="7179" width="11" style="3" customWidth="1"/>
    <col min="7180" max="7181" width="4.6640625" style="3" customWidth="1"/>
    <col min="7182" max="7424" width="11.44140625" style="3"/>
    <col min="7425" max="7425" width="15.88671875" style="3" customWidth="1"/>
    <col min="7426" max="7426" width="12.88671875" style="3" customWidth="1"/>
    <col min="7427" max="7427" width="11" style="3" customWidth="1"/>
    <col min="7428" max="7428" width="11.6640625" style="3" customWidth="1"/>
    <col min="7429" max="7429" width="11.33203125" style="3" customWidth="1"/>
    <col min="7430" max="7430" width="11" style="3" customWidth="1"/>
    <col min="7431" max="7431" width="11.5546875" style="3" customWidth="1"/>
    <col min="7432" max="7432" width="11" style="3" customWidth="1"/>
    <col min="7433" max="7433" width="11.6640625" style="3" customWidth="1"/>
    <col min="7434" max="7434" width="9.6640625" style="3" customWidth="1"/>
    <col min="7435" max="7435" width="11" style="3" customWidth="1"/>
    <col min="7436" max="7437" width="4.6640625" style="3" customWidth="1"/>
    <col min="7438" max="7680" width="11.44140625" style="3"/>
    <col min="7681" max="7681" width="15.88671875" style="3" customWidth="1"/>
    <col min="7682" max="7682" width="12.88671875" style="3" customWidth="1"/>
    <col min="7683" max="7683" width="11" style="3" customWidth="1"/>
    <col min="7684" max="7684" width="11.6640625" style="3" customWidth="1"/>
    <col min="7685" max="7685" width="11.33203125" style="3" customWidth="1"/>
    <col min="7686" max="7686" width="11" style="3" customWidth="1"/>
    <col min="7687" max="7687" width="11.5546875" style="3" customWidth="1"/>
    <col min="7688" max="7688" width="11" style="3" customWidth="1"/>
    <col min="7689" max="7689" width="11.6640625" style="3" customWidth="1"/>
    <col min="7690" max="7690" width="9.6640625" style="3" customWidth="1"/>
    <col min="7691" max="7691" width="11" style="3" customWidth="1"/>
    <col min="7692" max="7693" width="4.6640625" style="3" customWidth="1"/>
    <col min="7694" max="7936" width="11.44140625" style="3"/>
    <col min="7937" max="7937" width="15.88671875" style="3" customWidth="1"/>
    <col min="7938" max="7938" width="12.88671875" style="3" customWidth="1"/>
    <col min="7939" max="7939" width="11" style="3" customWidth="1"/>
    <col min="7940" max="7940" width="11.6640625" style="3" customWidth="1"/>
    <col min="7941" max="7941" width="11.33203125" style="3" customWidth="1"/>
    <col min="7942" max="7942" width="11" style="3" customWidth="1"/>
    <col min="7943" max="7943" width="11.5546875" style="3" customWidth="1"/>
    <col min="7944" max="7944" width="11" style="3" customWidth="1"/>
    <col min="7945" max="7945" width="11.6640625" style="3" customWidth="1"/>
    <col min="7946" max="7946" width="9.6640625" style="3" customWidth="1"/>
    <col min="7947" max="7947" width="11" style="3" customWidth="1"/>
    <col min="7948" max="7949" width="4.6640625" style="3" customWidth="1"/>
    <col min="7950" max="8192" width="11.44140625" style="3"/>
    <col min="8193" max="8193" width="15.88671875" style="3" customWidth="1"/>
    <col min="8194" max="8194" width="12.88671875" style="3" customWidth="1"/>
    <col min="8195" max="8195" width="11" style="3" customWidth="1"/>
    <col min="8196" max="8196" width="11.6640625" style="3" customWidth="1"/>
    <col min="8197" max="8197" width="11.33203125" style="3" customWidth="1"/>
    <col min="8198" max="8198" width="11" style="3" customWidth="1"/>
    <col min="8199" max="8199" width="11.5546875" style="3" customWidth="1"/>
    <col min="8200" max="8200" width="11" style="3" customWidth="1"/>
    <col min="8201" max="8201" width="11.6640625" style="3" customWidth="1"/>
    <col min="8202" max="8202" width="9.6640625" style="3" customWidth="1"/>
    <col min="8203" max="8203" width="11" style="3" customWidth="1"/>
    <col min="8204" max="8205" width="4.6640625" style="3" customWidth="1"/>
    <col min="8206" max="8448" width="11.44140625" style="3"/>
    <col min="8449" max="8449" width="15.88671875" style="3" customWidth="1"/>
    <col min="8450" max="8450" width="12.88671875" style="3" customWidth="1"/>
    <col min="8451" max="8451" width="11" style="3" customWidth="1"/>
    <col min="8452" max="8452" width="11.6640625" style="3" customWidth="1"/>
    <col min="8453" max="8453" width="11.33203125" style="3" customWidth="1"/>
    <col min="8454" max="8454" width="11" style="3" customWidth="1"/>
    <col min="8455" max="8455" width="11.5546875" style="3" customWidth="1"/>
    <col min="8456" max="8456" width="11" style="3" customWidth="1"/>
    <col min="8457" max="8457" width="11.6640625" style="3" customWidth="1"/>
    <col min="8458" max="8458" width="9.6640625" style="3" customWidth="1"/>
    <col min="8459" max="8459" width="11" style="3" customWidth="1"/>
    <col min="8460" max="8461" width="4.6640625" style="3" customWidth="1"/>
    <col min="8462" max="8704" width="11.44140625" style="3"/>
    <col min="8705" max="8705" width="15.88671875" style="3" customWidth="1"/>
    <col min="8706" max="8706" width="12.88671875" style="3" customWidth="1"/>
    <col min="8707" max="8707" width="11" style="3" customWidth="1"/>
    <col min="8708" max="8708" width="11.6640625" style="3" customWidth="1"/>
    <col min="8709" max="8709" width="11.33203125" style="3" customWidth="1"/>
    <col min="8710" max="8710" width="11" style="3" customWidth="1"/>
    <col min="8711" max="8711" width="11.5546875" style="3" customWidth="1"/>
    <col min="8712" max="8712" width="11" style="3" customWidth="1"/>
    <col min="8713" max="8713" width="11.6640625" style="3" customWidth="1"/>
    <col min="8714" max="8714" width="9.6640625" style="3" customWidth="1"/>
    <col min="8715" max="8715" width="11" style="3" customWidth="1"/>
    <col min="8716" max="8717" width="4.6640625" style="3" customWidth="1"/>
    <col min="8718" max="8960" width="11.44140625" style="3"/>
    <col min="8961" max="8961" width="15.88671875" style="3" customWidth="1"/>
    <col min="8962" max="8962" width="12.88671875" style="3" customWidth="1"/>
    <col min="8963" max="8963" width="11" style="3" customWidth="1"/>
    <col min="8964" max="8964" width="11.6640625" style="3" customWidth="1"/>
    <col min="8965" max="8965" width="11.33203125" style="3" customWidth="1"/>
    <col min="8966" max="8966" width="11" style="3" customWidth="1"/>
    <col min="8967" max="8967" width="11.5546875" style="3" customWidth="1"/>
    <col min="8968" max="8968" width="11" style="3" customWidth="1"/>
    <col min="8969" max="8969" width="11.6640625" style="3" customWidth="1"/>
    <col min="8970" max="8970" width="9.6640625" style="3" customWidth="1"/>
    <col min="8971" max="8971" width="11" style="3" customWidth="1"/>
    <col min="8972" max="8973" width="4.6640625" style="3" customWidth="1"/>
    <col min="8974" max="9216" width="11.44140625" style="3"/>
    <col min="9217" max="9217" width="15.88671875" style="3" customWidth="1"/>
    <col min="9218" max="9218" width="12.88671875" style="3" customWidth="1"/>
    <col min="9219" max="9219" width="11" style="3" customWidth="1"/>
    <col min="9220" max="9220" width="11.6640625" style="3" customWidth="1"/>
    <col min="9221" max="9221" width="11.33203125" style="3" customWidth="1"/>
    <col min="9222" max="9222" width="11" style="3" customWidth="1"/>
    <col min="9223" max="9223" width="11.5546875" style="3" customWidth="1"/>
    <col min="9224" max="9224" width="11" style="3" customWidth="1"/>
    <col min="9225" max="9225" width="11.6640625" style="3" customWidth="1"/>
    <col min="9226" max="9226" width="9.6640625" style="3" customWidth="1"/>
    <col min="9227" max="9227" width="11" style="3" customWidth="1"/>
    <col min="9228" max="9229" width="4.6640625" style="3" customWidth="1"/>
    <col min="9230" max="9472" width="11.44140625" style="3"/>
    <col min="9473" max="9473" width="15.88671875" style="3" customWidth="1"/>
    <col min="9474" max="9474" width="12.88671875" style="3" customWidth="1"/>
    <col min="9475" max="9475" width="11" style="3" customWidth="1"/>
    <col min="9476" max="9476" width="11.6640625" style="3" customWidth="1"/>
    <col min="9477" max="9477" width="11.33203125" style="3" customWidth="1"/>
    <col min="9478" max="9478" width="11" style="3" customWidth="1"/>
    <col min="9479" max="9479" width="11.5546875" style="3" customWidth="1"/>
    <col min="9480" max="9480" width="11" style="3" customWidth="1"/>
    <col min="9481" max="9481" width="11.6640625" style="3" customWidth="1"/>
    <col min="9482" max="9482" width="9.6640625" style="3" customWidth="1"/>
    <col min="9483" max="9483" width="11" style="3" customWidth="1"/>
    <col min="9484" max="9485" width="4.6640625" style="3" customWidth="1"/>
    <col min="9486" max="9728" width="11.44140625" style="3"/>
    <col min="9729" max="9729" width="15.88671875" style="3" customWidth="1"/>
    <col min="9730" max="9730" width="12.88671875" style="3" customWidth="1"/>
    <col min="9731" max="9731" width="11" style="3" customWidth="1"/>
    <col min="9732" max="9732" width="11.6640625" style="3" customWidth="1"/>
    <col min="9733" max="9733" width="11.33203125" style="3" customWidth="1"/>
    <col min="9734" max="9734" width="11" style="3" customWidth="1"/>
    <col min="9735" max="9735" width="11.5546875" style="3" customWidth="1"/>
    <col min="9736" max="9736" width="11" style="3" customWidth="1"/>
    <col min="9737" max="9737" width="11.6640625" style="3" customWidth="1"/>
    <col min="9738" max="9738" width="9.6640625" style="3" customWidth="1"/>
    <col min="9739" max="9739" width="11" style="3" customWidth="1"/>
    <col min="9740" max="9741" width="4.6640625" style="3" customWidth="1"/>
    <col min="9742" max="9984" width="11.44140625" style="3"/>
    <col min="9985" max="9985" width="15.88671875" style="3" customWidth="1"/>
    <col min="9986" max="9986" width="12.88671875" style="3" customWidth="1"/>
    <col min="9987" max="9987" width="11" style="3" customWidth="1"/>
    <col min="9988" max="9988" width="11.6640625" style="3" customWidth="1"/>
    <col min="9989" max="9989" width="11.33203125" style="3" customWidth="1"/>
    <col min="9990" max="9990" width="11" style="3" customWidth="1"/>
    <col min="9991" max="9991" width="11.5546875" style="3" customWidth="1"/>
    <col min="9992" max="9992" width="11" style="3" customWidth="1"/>
    <col min="9993" max="9993" width="11.6640625" style="3" customWidth="1"/>
    <col min="9994" max="9994" width="9.6640625" style="3" customWidth="1"/>
    <col min="9995" max="9995" width="11" style="3" customWidth="1"/>
    <col min="9996" max="9997" width="4.6640625" style="3" customWidth="1"/>
    <col min="9998" max="10240" width="11.44140625" style="3"/>
    <col min="10241" max="10241" width="15.88671875" style="3" customWidth="1"/>
    <col min="10242" max="10242" width="12.88671875" style="3" customWidth="1"/>
    <col min="10243" max="10243" width="11" style="3" customWidth="1"/>
    <col min="10244" max="10244" width="11.6640625" style="3" customWidth="1"/>
    <col min="10245" max="10245" width="11.33203125" style="3" customWidth="1"/>
    <col min="10246" max="10246" width="11" style="3" customWidth="1"/>
    <col min="10247" max="10247" width="11.5546875" style="3" customWidth="1"/>
    <col min="10248" max="10248" width="11" style="3" customWidth="1"/>
    <col min="10249" max="10249" width="11.6640625" style="3" customWidth="1"/>
    <col min="10250" max="10250" width="9.6640625" style="3" customWidth="1"/>
    <col min="10251" max="10251" width="11" style="3" customWidth="1"/>
    <col min="10252" max="10253" width="4.6640625" style="3" customWidth="1"/>
    <col min="10254" max="10496" width="11.44140625" style="3"/>
    <col min="10497" max="10497" width="15.88671875" style="3" customWidth="1"/>
    <col min="10498" max="10498" width="12.88671875" style="3" customWidth="1"/>
    <col min="10499" max="10499" width="11" style="3" customWidth="1"/>
    <col min="10500" max="10500" width="11.6640625" style="3" customWidth="1"/>
    <col min="10501" max="10501" width="11.33203125" style="3" customWidth="1"/>
    <col min="10502" max="10502" width="11" style="3" customWidth="1"/>
    <col min="10503" max="10503" width="11.5546875" style="3" customWidth="1"/>
    <col min="10504" max="10504" width="11" style="3" customWidth="1"/>
    <col min="10505" max="10505" width="11.6640625" style="3" customWidth="1"/>
    <col min="10506" max="10506" width="9.6640625" style="3" customWidth="1"/>
    <col min="10507" max="10507" width="11" style="3" customWidth="1"/>
    <col min="10508" max="10509" width="4.6640625" style="3" customWidth="1"/>
    <col min="10510" max="10752" width="11.44140625" style="3"/>
    <col min="10753" max="10753" width="15.88671875" style="3" customWidth="1"/>
    <col min="10754" max="10754" width="12.88671875" style="3" customWidth="1"/>
    <col min="10755" max="10755" width="11" style="3" customWidth="1"/>
    <col min="10756" max="10756" width="11.6640625" style="3" customWidth="1"/>
    <col min="10757" max="10757" width="11.33203125" style="3" customWidth="1"/>
    <col min="10758" max="10758" width="11" style="3" customWidth="1"/>
    <col min="10759" max="10759" width="11.5546875" style="3" customWidth="1"/>
    <col min="10760" max="10760" width="11" style="3" customWidth="1"/>
    <col min="10761" max="10761" width="11.6640625" style="3" customWidth="1"/>
    <col min="10762" max="10762" width="9.6640625" style="3" customWidth="1"/>
    <col min="10763" max="10763" width="11" style="3" customWidth="1"/>
    <col min="10764" max="10765" width="4.6640625" style="3" customWidth="1"/>
    <col min="10766" max="11008" width="11.44140625" style="3"/>
    <col min="11009" max="11009" width="15.88671875" style="3" customWidth="1"/>
    <col min="11010" max="11010" width="12.88671875" style="3" customWidth="1"/>
    <col min="11011" max="11011" width="11" style="3" customWidth="1"/>
    <col min="11012" max="11012" width="11.6640625" style="3" customWidth="1"/>
    <col min="11013" max="11013" width="11.33203125" style="3" customWidth="1"/>
    <col min="11014" max="11014" width="11" style="3" customWidth="1"/>
    <col min="11015" max="11015" width="11.5546875" style="3" customWidth="1"/>
    <col min="11016" max="11016" width="11" style="3" customWidth="1"/>
    <col min="11017" max="11017" width="11.6640625" style="3" customWidth="1"/>
    <col min="11018" max="11018" width="9.6640625" style="3" customWidth="1"/>
    <col min="11019" max="11019" width="11" style="3" customWidth="1"/>
    <col min="11020" max="11021" width="4.6640625" style="3" customWidth="1"/>
    <col min="11022" max="11264" width="11.44140625" style="3"/>
    <col min="11265" max="11265" width="15.88671875" style="3" customWidth="1"/>
    <col min="11266" max="11266" width="12.88671875" style="3" customWidth="1"/>
    <col min="11267" max="11267" width="11" style="3" customWidth="1"/>
    <col min="11268" max="11268" width="11.6640625" style="3" customWidth="1"/>
    <col min="11269" max="11269" width="11.33203125" style="3" customWidth="1"/>
    <col min="11270" max="11270" width="11" style="3" customWidth="1"/>
    <col min="11271" max="11271" width="11.5546875" style="3" customWidth="1"/>
    <col min="11272" max="11272" width="11" style="3" customWidth="1"/>
    <col min="11273" max="11273" width="11.6640625" style="3" customWidth="1"/>
    <col min="11274" max="11274" width="9.6640625" style="3" customWidth="1"/>
    <col min="11275" max="11275" width="11" style="3" customWidth="1"/>
    <col min="11276" max="11277" width="4.6640625" style="3" customWidth="1"/>
    <col min="11278" max="11520" width="11.44140625" style="3"/>
    <col min="11521" max="11521" width="15.88671875" style="3" customWidth="1"/>
    <col min="11522" max="11522" width="12.88671875" style="3" customWidth="1"/>
    <col min="11523" max="11523" width="11" style="3" customWidth="1"/>
    <col min="11524" max="11524" width="11.6640625" style="3" customWidth="1"/>
    <col min="11525" max="11525" width="11.33203125" style="3" customWidth="1"/>
    <col min="11526" max="11526" width="11" style="3" customWidth="1"/>
    <col min="11527" max="11527" width="11.5546875" style="3" customWidth="1"/>
    <col min="11528" max="11528" width="11" style="3" customWidth="1"/>
    <col min="11529" max="11529" width="11.6640625" style="3" customWidth="1"/>
    <col min="11530" max="11530" width="9.6640625" style="3" customWidth="1"/>
    <col min="11531" max="11531" width="11" style="3" customWidth="1"/>
    <col min="11532" max="11533" width="4.6640625" style="3" customWidth="1"/>
    <col min="11534" max="11776" width="11.44140625" style="3"/>
    <col min="11777" max="11777" width="15.88671875" style="3" customWidth="1"/>
    <col min="11778" max="11778" width="12.88671875" style="3" customWidth="1"/>
    <col min="11779" max="11779" width="11" style="3" customWidth="1"/>
    <col min="11780" max="11780" width="11.6640625" style="3" customWidth="1"/>
    <col min="11781" max="11781" width="11.33203125" style="3" customWidth="1"/>
    <col min="11782" max="11782" width="11" style="3" customWidth="1"/>
    <col min="11783" max="11783" width="11.5546875" style="3" customWidth="1"/>
    <col min="11784" max="11784" width="11" style="3" customWidth="1"/>
    <col min="11785" max="11785" width="11.6640625" style="3" customWidth="1"/>
    <col min="11786" max="11786" width="9.6640625" style="3" customWidth="1"/>
    <col min="11787" max="11787" width="11" style="3" customWidth="1"/>
    <col min="11788" max="11789" width="4.6640625" style="3" customWidth="1"/>
    <col min="11790" max="12032" width="11.44140625" style="3"/>
    <col min="12033" max="12033" width="15.88671875" style="3" customWidth="1"/>
    <col min="12034" max="12034" width="12.88671875" style="3" customWidth="1"/>
    <col min="12035" max="12035" width="11" style="3" customWidth="1"/>
    <col min="12036" max="12036" width="11.6640625" style="3" customWidth="1"/>
    <col min="12037" max="12037" width="11.33203125" style="3" customWidth="1"/>
    <col min="12038" max="12038" width="11" style="3" customWidth="1"/>
    <col min="12039" max="12039" width="11.5546875" style="3" customWidth="1"/>
    <col min="12040" max="12040" width="11" style="3" customWidth="1"/>
    <col min="12041" max="12041" width="11.6640625" style="3" customWidth="1"/>
    <col min="12042" max="12042" width="9.6640625" style="3" customWidth="1"/>
    <col min="12043" max="12043" width="11" style="3" customWidth="1"/>
    <col min="12044" max="12045" width="4.6640625" style="3" customWidth="1"/>
    <col min="12046" max="12288" width="11.44140625" style="3"/>
    <col min="12289" max="12289" width="15.88671875" style="3" customWidth="1"/>
    <col min="12290" max="12290" width="12.88671875" style="3" customWidth="1"/>
    <col min="12291" max="12291" width="11" style="3" customWidth="1"/>
    <col min="12292" max="12292" width="11.6640625" style="3" customWidth="1"/>
    <col min="12293" max="12293" width="11.33203125" style="3" customWidth="1"/>
    <col min="12294" max="12294" width="11" style="3" customWidth="1"/>
    <col min="12295" max="12295" width="11.5546875" style="3" customWidth="1"/>
    <col min="12296" max="12296" width="11" style="3" customWidth="1"/>
    <col min="12297" max="12297" width="11.6640625" style="3" customWidth="1"/>
    <col min="12298" max="12298" width="9.6640625" style="3" customWidth="1"/>
    <col min="12299" max="12299" width="11" style="3" customWidth="1"/>
    <col min="12300" max="12301" width="4.6640625" style="3" customWidth="1"/>
    <col min="12302" max="12544" width="11.44140625" style="3"/>
    <col min="12545" max="12545" width="15.88671875" style="3" customWidth="1"/>
    <col min="12546" max="12546" width="12.88671875" style="3" customWidth="1"/>
    <col min="12547" max="12547" width="11" style="3" customWidth="1"/>
    <col min="12548" max="12548" width="11.6640625" style="3" customWidth="1"/>
    <col min="12549" max="12549" width="11.33203125" style="3" customWidth="1"/>
    <col min="12550" max="12550" width="11" style="3" customWidth="1"/>
    <col min="12551" max="12551" width="11.5546875" style="3" customWidth="1"/>
    <col min="12552" max="12552" width="11" style="3" customWidth="1"/>
    <col min="12553" max="12553" width="11.6640625" style="3" customWidth="1"/>
    <col min="12554" max="12554" width="9.6640625" style="3" customWidth="1"/>
    <col min="12555" max="12555" width="11" style="3" customWidth="1"/>
    <col min="12556" max="12557" width="4.6640625" style="3" customWidth="1"/>
    <col min="12558" max="12800" width="11.44140625" style="3"/>
    <col min="12801" max="12801" width="15.88671875" style="3" customWidth="1"/>
    <col min="12802" max="12802" width="12.88671875" style="3" customWidth="1"/>
    <col min="12803" max="12803" width="11" style="3" customWidth="1"/>
    <col min="12804" max="12804" width="11.6640625" style="3" customWidth="1"/>
    <col min="12805" max="12805" width="11.33203125" style="3" customWidth="1"/>
    <col min="12806" max="12806" width="11" style="3" customWidth="1"/>
    <col min="12807" max="12807" width="11.5546875" style="3" customWidth="1"/>
    <col min="12808" max="12808" width="11" style="3" customWidth="1"/>
    <col min="12809" max="12809" width="11.6640625" style="3" customWidth="1"/>
    <col min="12810" max="12810" width="9.6640625" style="3" customWidth="1"/>
    <col min="12811" max="12811" width="11" style="3" customWidth="1"/>
    <col min="12812" max="12813" width="4.6640625" style="3" customWidth="1"/>
    <col min="12814" max="13056" width="11.44140625" style="3"/>
    <col min="13057" max="13057" width="15.88671875" style="3" customWidth="1"/>
    <col min="13058" max="13058" width="12.88671875" style="3" customWidth="1"/>
    <col min="13059" max="13059" width="11" style="3" customWidth="1"/>
    <col min="13060" max="13060" width="11.6640625" style="3" customWidth="1"/>
    <col min="13061" max="13061" width="11.33203125" style="3" customWidth="1"/>
    <col min="13062" max="13062" width="11" style="3" customWidth="1"/>
    <col min="13063" max="13063" width="11.5546875" style="3" customWidth="1"/>
    <col min="13064" max="13064" width="11" style="3" customWidth="1"/>
    <col min="13065" max="13065" width="11.6640625" style="3" customWidth="1"/>
    <col min="13066" max="13066" width="9.6640625" style="3" customWidth="1"/>
    <col min="13067" max="13067" width="11" style="3" customWidth="1"/>
    <col min="13068" max="13069" width="4.6640625" style="3" customWidth="1"/>
    <col min="13070" max="13312" width="11.44140625" style="3"/>
    <col min="13313" max="13313" width="15.88671875" style="3" customWidth="1"/>
    <col min="13314" max="13314" width="12.88671875" style="3" customWidth="1"/>
    <col min="13315" max="13315" width="11" style="3" customWidth="1"/>
    <col min="13316" max="13316" width="11.6640625" style="3" customWidth="1"/>
    <col min="13317" max="13317" width="11.33203125" style="3" customWidth="1"/>
    <col min="13318" max="13318" width="11" style="3" customWidth="1"/>
    <col min="13319" max="13319" width="11.5546875" style="3" customWidth="1"/>
    <col min="13320" max="13320" width="11" style="3" customWidth="1"/>
    <col min="13321" max="13321" width="11.6640625" style="3" customWidth="1"/>
    <col min="13322" max="13322" width="9.6640625" style="3" customWidth="1"/>
    <col min="13323" max="13323" width="11" style="3" customWidth="1"/>
    <col min="13324" max="13325" width="4.6640625" style="3" customWidth="1"/>
    <col min="13326" max="13568" width="11.44140625" style="3"/>
    <col min="13569" max="13569" width="15.88671875" style="3" customWidth="1"/>
    <col min="13570" max="13570" width="12.88671875" style="3" customWidth="1"/>
    <col min="13571" max="13571" width="11" style="3" customWidth="1"/>
    <col min="13572" max="13572" width="11.6640625" style="3" customWidth="1"/>
    <col min="13573" max="13573" width="11.33203125" style="3" customWidth="1"/>
    <col min="13574" max="13574" width="11" style="3" customWidth="1"/>
    <col min="13575" max="13575" width="11.5546875" style="3" customWidth="1"/>
    <col min="13576" max="13576" width="11" style="3" customWidth="1"/>
    <col min="13577" max="13577" width="11.6640625" style="3" customWidth="1"/>
    <col min="13578" max="13578" width="9.6640625" style="3" customWidth="1"/>
    <col min="13579" max="13579" width="11" style="3" customWidth="1"/>
    <col min="13580" max="13581" width="4.6640625" style="3" customWidth="1"/>
    <col min="13582" max="13824" width="11.44140625" style="3"/>
    <col min="13825" max="13825" width="15.88671875" style="3" customWidth="1"/>
    <col min="13826" max="13826" width="12.88671875" style="3" customWidth="1"/>
    <col min="13827" max="13827" width="11" style="3" customWidth="1"/>
    <col min="13828" max="13828" width="11.6640625" style="3" customWidth="1"/>
    <col min="13829" max="13829" width="11.33203125" style="3" customWidth="1"/>
    <col min="13830" max="13830" width="11" style="3" customWidth="1"/>
    <col min="13831" max="13831" width="11.5546875" style="3" customWidth="1"/>
    <col min="13832" max="13832" width="11" style="3" customWidth="1"/>
    <col min="13833" max="13833" width="11.6640625" style="3" customWidth="1"/>
    <col min="13834" max="13834" width="9.6640625" style="3" customWidth="1"/>
    <col min="13835" max="13835" width="11" style="3" customWidth="1"/>
    <col min="13836" max="13837" width="4.6640625" style="3" customWidth="1"/>
    <col min="13838" max="14080" width="11.44140625" style="3"/>
    <col min="14081" max="14081" width="15.88671875" style="3" customWidth="1"/>
    <col min="14082" max="14082" width="12.88671875" style="3" customWidth="1"/>
    <col min="14083" max="14083" width="11" style="3" customWidth="1"/>
    <col min="14084" max="14084" width="11.6640625" style="3" customWidth="1"/>
    <col min="14085" max="14085" width="11.33203125" style="3" customWidth="1"/>
    <col min="14086" max="14086" width="11" style="3" customWidth="1"/>
    <col min="14087" max="14087" width="11.5546875" style="3" customWidth="1"/>
    <col min="14088" max="14088" width="11" style="3" customWidth="1"/>
    <col min="14089" max="14089" width="11.6640625" style="3" customWidth="1"/>
    <col min="14090" max="14090" width="9.6640625" style="3" customWidth="1"/>
    <col min="14091" max="14091" width="11" style="3" customWidth="1"/>
    <col min="14092" max="14093" width="4.6640625" style="3" customWidth="1"/>
    <col min="14094" max="14336" width="11.44140625" style="3"/>
    <col min="14337" max="14337" width="15.88671875" style="3" customWidth="1"/>
    <col min="14338" max="14338" width="12.88671875" style="3" customWidth="1"/>
    <col min="14339" max="14339" width="11" style="3" customWidth="1"/>
    <col min="14340" max="14340" width="11.6640625" style="3" customWidth="1"/>
    <col min="14341" max="14341" width="11.33203125" style="3" customWidth="1"/>
    <col min="14342" max="14342" width="11" style="3" customWidth="1"/>
    <col min="14343" max="14343" width="11.5546875" style="3" customWidth="1"/>
    <col min="14344" max="14344" width="11" style="3" customWidth="1"/>
    <col min="14345" max="14345" width="11.6640625" style="3" customWidth="1"/>
    <col min="14346" max="14346" width="9.6640625" style="3" customWidth="1"/>
    <col min="14347" max="14347" width="11" style="3" customWidth="1"/>
    <col min="14348" max="14349" width="4.6640625" style="3" customWidth="1"/>
    <col min="14350" max="14592" width="11.44140625" style="3"/>
    <col min="14593" max="14593" width="15.88671875" style="3" customWidth="1"/>
    <col min="14594" max="14594" width="12.88671875" style="3" customWidth="1"/>
    <col min="14595" max="14595" width="11" style="3" customWidth="1"/>
    <col min="14596" max="14596" width="11.6640625" style="3" customWidth="1"/>
    <col min="14597" max="14597" width="11.33203125" style="3" customWidth="1"/>
    <col min="14598" max="14598" width="11" style="3" customWidth="1"/>
    <col min="14599" max="14599" width="11.5546875" style="3" customWidth="1"/>
    <col min="14600" max="14600" width="11" style="3" customWidth="1"/>
    <col min="14601" max="14601" width="11.6640625" style="3" customWidth="1"/>
    <col min="14602" max="14602" width="9.6640625" style="3" customWidth="1"/>
    <col min="14603" max="14603" width="11" style="3" customWidth="1"/>
    <col min="14604" max="14605" width="4.6640625" style="3" customWidth="1"/>
    <col min="14606" max="14848" width="11.44140625" style="3"/>
    <col min="14849" max="14849" width="15.88671875" style="3" customWidth="1"/>
    <col min="14850" max="14850" width="12.88671875" style="3" customWidth="1"/>
    <col min="14851" max="14851" width="11" style="3" customWidth="1"/>
    <col min="14852" max="14852" width="11.6640625" style="3" customWidth="1"/>
    <col min="14853" max="14853" width="11.33203125" style="3" customWidth="1"/>
    <col min="14854" max="14854" width="11" style="3" customWidth="1"/>
    <col min="14855" max="14855" width="11.5546875" style="3" customWidth="1"/>
    <col min="14856" max="14856" width="11" style="3" customWidth="1"/>
    <col min="14857" max="14857" width="11.6640625" style="3" customWidth="1"/>
    <col min="14858" max="14858" width="9.6640625" style="3" customWidth="1"/>
    <col min="14859" max="14859" width="11" style="3" customWidth="1"/>
    <col min="14860" max="14861" width="4.6640625" style="3" customWidth="1"/>
    <col min="14862" max="15104" width="11.44140625" style="3"/>
    <col min="15105" max="15105" width="15.88671875" style="3" customWidth="1"/>
    <col min="15106" max="15106" width="12.88671875" style="3" customWidth="1"/>
    <col min="15107" max="15107" width="11" style="3" customWidth="1"/>
    <col min="15108" max="15108" width="11.6640625" style="3" customWidth="1"/>
    <col min="15109" max="15109" width="11.33203125" style="3" customWidth="1"/>
    <col min="15110" max="15110" width="11" style="3" customWidth="1"/>
    <col min="15111" max="15111" width="11.5546875" style="3" customWidth="1"/>
    <col min="15112" max="15112" width="11" style="3" customWidth="1"/>
    <col min="15113" max="15113" width="11.6640625" style="3" customWidth="1"/>
    <col min="15114" max="15114" width="9.6640625" style="3" customWidth="1"/>
    <col min="15115" max="15115" width="11" style="3" customWidth="1"/>
    <col min="15116" max="15117" width="4.6640625" style="3" customWidth="1"/>
    <col min="15118" max="15360" width="11.44140625" style="3"/>
    <col min="15361" max="15361" width="15.88671875" style="3" customWidth="1"/>
    <col min="15362" max="15362" width="12.88671875" style="3" customWidth="1"/>
    <col min="15363" max="15363" width="11" style="3" customWidth="1"/>
    <col min="15364" max="15364" width="11.6640625" style="3" customWidth="1"/>
    <col min="15365" max="15365" width="11.33203125" style="3" customWidth="1"/>
    <col min="15366" max="15366" width="11" style="3" customWidth="1"/>
    <col min="15367" max="15367" width="11.5546875" style="3" customWidth="1"/>
    <col min="15368" max="15368" width="11" style="3" customWidth="1"/>
    <col min="15369" max="15369" width="11.6640625" style="3" customWidth="1"/>
    <col min="15370" max="15370" width="9.6640625" style="3" customWidth="1"/>
    <col min="15371" max="15371" width="11" style="3" customWidth="1"/>
    <col min="15372" max="15373" width="4.6640625" style="3" customWidth="1"/>
    <col min="15374" max="15616" width="11.44140625" style="3"/>
    <col min="15617" max="15617" width="15.88671875" style="3" customWidth="1"/>
    <col min="15618" max="15618" width="12.88671875" style="3" customWidth="1"/>
    <col min="15619" max="15619" width="11" style="3" customWidth="1"/>
    <col min="15620" max="15620" width="11.6640625" style="3" customWidth="1"/>
    <col min="15621" max="15621" width="11.33203125" style="3" customWidth="1"/>
    <col min="15622" max="15622" width="11" style="3" customWidth="1"/>
    <col min="15623" max="15623" width="11.5546875" style="3" customWidth="1"/>
    <col min="15624" max="15624" width="11" style="3" customWidth="1"/>
    <col min="15625" max="15625" width="11.6640625" style="3" customWidth="1"/>
    <col min="15626" max="15626" width="9.6640625" style="3" customWidth="1"/>
    <col min="15627" max="15627" width="11" style="3" customWidth="1"/>
    <col min="15628" max="15629" width="4.6640625" style="3" customWidth="1"/>
    <col min="15630" max="15872" width="11.44140625" style="3"/>
    <col min="15873" max="15873" width="15.88671875" style="3" customWidth="1"/>
    <col min="15874" max="15874" width="12.88671875" style="3" customWidth="1"/>
    <col min="15875" max="15875" width="11" style="3" customWidth="1"/>
    <col min="15876" max="15876" width="11.6640625" style="3" customWidth="1"/>
    <col min="15877" max="15877" width="11.33203125" style="3" customWidth="1"/>
    <col min="15878" max="15878" width="11" style="3" customWidth="1"/>
    <col min="15879" max="15879" width="11.5546875" style="3" customWidth="1"/>
    <col min="15880" max="15880" width="11" style="3" customWidth="1"/>
    <col min="15881" max="15881" width="11.6640625" style="3" customWidth="1"/>
    <col min="15882" max="15882" width="9.6640625" style="3" customWidth="1"/>
    <col min="15883" max="15883" width="11" style="3" customWidth="1"/>
    <col min="15884" max="15885" width="4.6640625" style="3" customWidth="1"/>
    <col min="15886" max="16128" width="11.44140625" style="3"/>
    <col min="16129" max="16129" width="15.88671875" style="3" customWidth="1"/>
    <col min="16130" max="16130" width="12.88671875" style="3" customWidth="1"/>
    <col min="16131" max="16131" width="11" style="3" customWidth="1"/>
    <col min="16132" max="16132" width="11.6640625" style="3" customWidth="1"/>
    <col min="16133" max="16133" width="11.33203125" style="3" customWidth="1"/>
    <col min="16134" max="16134" width="11" style="3" customWidth="1"/>
    <col min="16135" max="16135" width="11.5546875" style="3" customWidth="1"/>
    <col min="16136" max="16136" width="11" style="3" customWidth="1"/>
    <col min="16137" max="16137" width="11.6640625" style="3" customWidth="1"/>
    <col min="16138" max="16138" width="9.6640625" style="3" customWidth="1"/>
    <col min="16139" max="16139" width="11" style="3" customWidth="1"/>
    <col min="16140" max="16141" width="4.6640625" style="3" customWidth="1"/>
    <col min="16142" max="16384" width="11.44140625" style="3"/>
  </cols>
  <sheetData>
    <row r="1" spans="1:11" s="1" customFormat="1" ht="14.1" customHeight="1">
      <c r="A1" s="151"/>
      <c r="B1" s="1666"/>
      <c r="C1" s="1666"/>
      <c r="D1" s="1666"/>
      <c r="E1" s="1666"/>
      <c r="F1" s="1666"/>
      <c r="G1" s="1666"/>
      <c r="H1" s="1666"/>
      <c r="I1" s="1833"/>
      <c r="J1" s="1666"/>
      <c r="K1" s="1666"/>
    </row>
    <row r="2" spans="1:11" s="1" customFormat="1" ht="27" customHeight="1">
      <c r="A2" s="387" t="s">
        <v>2423</v>
      </c>
      <c r="B2" s="1666"/>
      <c r="C2" s="1666"/>
      <c r="D2" s="1666"/>
      <c r="E2" s="1666"/>
      <c r="F2" s="1666"/>
      <c r="G2" s="1666"/>
      <c r="H2" s="1666"/>
      <c r="I2" s="270">
        <v>2014</v>
      </c>
      <c r="J2" s="1666"/>
    </row>
    <row r="3" spans="1:11" ht="27" customHeight="1">
      <c r="A3" s="837" t="s">
        <v>45</v>
      </c>
      <c r="B3" s="952" t="s">
        <v>1091</v>
      </c>
      <c r="C3" s="1834" t="s">
        <v>2424</v>
      </c>
      <c r="D3" s="952" t="s">
        <v>2424</v>
      </c>
      <c r="E3" s="1834" t="s">
        <v>270</v>
      </c>
      <c r="F3" s="952" t="s">
        <v>2425</v>
      </c>
      <c r="G3" s="1834" t="s">
        <v>1234</v>
      </c>
      <c r="H3" s="1816" t="s">
        <v>2426</v>
      </c>
      <c r="I3" s="1834" t="s">
        <v>2427</v>
      </c>
      <c r="J3" s="3"/>
      <c r="K3" s="3"/>
    </row>
    <row r="4" spans="1:11" ht="21.75" customHeight="1">
      <c r="A4" s="226"/>
      <c r="B4" s="416" t="s">
        <v>1094</v>
      </c>
      <c r="C4" s="417" t="s">
        <v>2428</v>
      </c>
      <c r="D4" s="416" t="s">
        <v>2429</v>
      </c>
      <c r="E4" s="417" t="s">
        <v>2430</v>
      </c>
      <c r="F4" s="416" t="s">
        <v>2431</v>
      </c>
      <c r="G4" s="417" t="s">
        <v>2432</v>
      </c>
      <c r="H4" s="418" t="s">
        <v>2433</v>
      </c>
      <c r="I4" s="417" t="s">
        <v>2434</v>
      </c>
      <c r="J4" s="3"/>
      <c r="K4" s="3"/>
    </row>
    <row r="5" spans="1:11" ht="20.25" customHeight="1">
      <c r="A5" s="226"/>
      <c r="B5" s="416" t="s">
        <v>2435</v>
      </c>
      <c r="C5" s="417" t="s">
        <v>2436</v>
      </c>
      <c r="D5" s="416" t="s">
        <v>2437</v>
      </c>
      <c r="E5" s="417" t="s">
        <v>2438</v>
      </c>
      <c r="F5" s="416"/>
      <c r="G5" s="417"/>
      <c r="H5" s="418" t="s">
        <v>2439</v>
      </c>
      <c r="I5" s="417"/>
      <c r="J5" s="3"/>
      <c r="K5" s="3"/>
    </row>
    <row r="6" spans="1:11" ht="19.5" customHeight="1">
      <c r="A6" s="226"/>
      <c r="B6" s="416"/>
      <c r="C6" s="417"/>
      <c r="D6" s="416"/>
      <c r="E6" s="417" t="s">
        <v>2440</v>
      </c>
      <c r="F6" s="416"/>
      <c r="G6" s="417"/>
      <c r="H6" s="418"/>
      <c r="I6" s="417"/>
      <c r="J6" s="3"/>
      <c r="K6" s="3"/>
    </row>
    <row r="7" spans="1:11" ht="14.25" customHeight="1">
      <c r="A7" s="226"/>
      <c r="B7" s="269"/>
      <c r="C7" s="821"/>
      <c r="D7" s="269"/>
      <c r="E7" s="821"/>
      <c r="F7" s="269"/>
      <c r="G7" s="821"/>
      <c r="H7" s="269"/>
      <c r="I7" s="821"/>
      <c r="J7" s="3"/>
      <c r="K7" s="3"/>
    </row>
    <row r="8" spans="1:11" ht="30" customHeight="1" thickBot="1">
      <c r="A8" s="1799" t="s">
        <v>372</v>
      </c>
      <c r="B8" s="295">
        <v>1435946</v>
      </c>
      <c r="C8" s="296">
        <v>1306</v>
      </c>
      <c r="D8" s="295">
        <v>2363</v>
      </c>
      <c r="E8" s="296">
        <v>3669</v>
      </c>
      <c r="F8" s="1835">
        <v>2.5551100111006959</v>
      </c>
      <c r="G8" s="880">
        <v>232</v>
      </c>
      <c r="H8" s="1836">
        <v>1</v>
      </c>
      <c r="I8" s="1837">
        <v>1.6156596417971147</v>
      </c>
      <c r="J8" s="3"/>
      <c r="K8" s="3"/>
    </row>
    <row r="9" spans="1:11" ht="18" customHeight="1" thickBot="1">
      <c r="A9" s="1262" t="s">
        <v>373</v>
      </c>
      <c r="B9" s="246">
        <v>1005349.5</v>
      </c>
      <c r="C9" s="123">
        <v>917</v>
      </c>
      <c r="D9" s="246">
        <v>1275</v>
      </c>
      <c r="E9" s="123">
        <v>2192</v>
      </c>
      <c r="F9" s="1838">
        <v>2.1803362910112352</v>
      </c>
      <c r="G9" s="353">
        <v>170</v>
      </c>
      <c r="H9" s="1839">
        <v>2</v>
      </c>
      <c r="I9" s="1840">
        <v>1.6909542402915603</v>
      </c>
      <c r="J9" s="3"/>
      <c r="K9" s="3"/>
    </row>
    <row r="10" spans="1:11" ht="18" customHeight="1" thickBot="1">
      <c r="A10" s="1262" t="s">
        <v>374</v>
      </c>
      <c r="B10" s="246">
        <v>392476.5</v>
      </c>
      <c r="C10" s="123">
        <v>306</v>
      </c>
      <c r="D10" s="246">
        <v>335</v>
      </c>
      <c r="E10" s="123">
        <v>641</v>
      </c>
      <c r="F10" s="1838">
        <v>1.6332188041831803</v>
      </c>
      <c r="G10" s="353">
        <v>38</v>
      </c>
      <c r="H10" s="1839">
        <v>1</v>
      </c>
      <c r="I10" s="1840">
        <v>0.96821083555321152</v>
      </c>
      <c r="J10" s="3"/>
      <c r="K10" s="3"/>
    </row>
    <row r="11" spans="1:11" ht="18" customHeight="1" thickBot="1">
      <c r="A11" s="1262" t="s">
        <v>375</v>
      </c>
      <c r="B11" s="246">
        <v>35936.5</v>
      </c>
      <c r="C11" s="123">
        <v>21</v>
      </c>
      <c r="D11" s="246">
        <v>12</v>
      </c>
      <c r="E11" s="123">
        <v>33</v>
      </c>
      <c r="F11" s="1838">
        <v>0.91828642188304377</v>
      </c>
      <c r="G11" s="353">
        <v>2</v>
      </c>
      <c r="H11" s="1839">
        <v>1</v>
      </c>
      <c r="I11" s="1840">
        <v>0.5565372253836629</v>
      </c>
      <c r="J11" s="3"/>
      <c r="K11" s="3"/>
    </row>
    <row r="12" spans="1:11" ht="18" customHeight="1" thickBot="1">
      <c r="A12" s="1262" t="s">
        <v>376</v>
      </c>
      <c r="B12" s="246">
        <v>152077.5</v>
      </c>
      <c r="C12" s="123">
        <v>107</v>
      </c>
      <c r="D12" s="246">
        <v>105</v>
      </c>
      <c r="E12" s="123">
        <v>212</v>
      </c>
      <c r="F12" s="1838">
        <v>1.3940260722329076</v>
      </c>
      <c r="G12" s="353">
        <v>13</v>
      </c>
      <c r="H12" s="1839">
        <v>1</v>
      </c>
      <c r="I12" s="1840">
        <v>0.85482730844470745</v>
      </c>
      <c r="J12" s="3"/>
      <c r="K12" s="3"/>
    </row>
    <row r="13" spans="1:11" ht="18" customHeight="1" thickBot="1">
      <c r="A13" s="1262" t="s">
        <v>377</v>
      </c>
      <c r="B13" s="246">
        <v>36670.5</v>
      </c>
      <c r="C13" s="123">
        <v>27</v>
      </c>
      <c r="D13" s="246">
        <v>13</v>
      </c>
      <c r="E13" s="123">
        <v>40</v>
      </c>
      <c r="F13" s="1838">
        <v>1.0907950532444335</v>
      </c>
      <c r="G13" s="353">
        <v>3</v>
      </c>
      <c r="H13" s="1839">
        <v>1</v>
      </c>
      <c r="I13" s="1840">
        <v>0.81809628993332517</v>
      </c>
      <c r="J13" s="3"/>
      <c r="K13" s="3"/>
    </row>
    <row r="14" spans="1:11" ht="18" customHeight="1" thickBot="1">
      <c r="A14" s="1262" t="s">
        <v>378</v>
      </c>
      <c r="B14" s="246">
        <v>41984</v>
      </c>
      <c r="C14" s="123">
        <v>25</v>
      </c>
      <c r="D14" s="246">
        <v>27</v>
      </c>
      <c r="E14" s="123">
        <v>52</v>
      </c>
      <c r="F14" s="1838">
        <v>1.2385670731707317</v>
      </c>
      <c r="G14" s="353">
        <v>3</v>
      </c>
      <c r="H14" s="1839">
        <v>1</v>
      </c>
      <c r="I14" s="1840">
        <v>0.71455792682926822</v>
      </c>
      <c r="J14" s="3"/>
      <c r="K14" s="3"/>
    </row>
    <row r="15" spans="1:11" ht="18" customHeight="1" thickBot="1">
      <c r="A15" s="1262" t="s">
        <v>379</v>
      </c>
      <c r="B15" s="246">
        <v>39693.5</v>
      </c>
      <c r="C15" s="123">
        <v>33</v>
      </c>
      <c r="D15" s="246">
        <v>28</v>
      </c>
      <c r="E15" s="123">
        <v>61</v>
      </c>
      <c r="F15" s="1838">
        <v>1.5367755425951353</v>
      </c>
      <c r="G15" s="353">
        <v>2</v>
      </c>
      <c r="H15" s="1839">
        <v>1</v>
      </c>
      <c r="I15" s="1840">
        <v>0.50386083363774925</v>
      </c>
      <c r="J15" s="3"/>
      <c r="K15" s="3"/>
    </row>
    <row r="16" spans="1:11" ht="18" customHeight="1" thickBot="1">
      <c r="A16" s="1262" t="s">
        <v>380</v>
      </c>
      <c r="B16" s="246">
        <v>119103.5</v>
      </c>
      <c r="C16" s="123">
        <v>102</v>
      </c>
      <c r="D16" s="246">
        <v>143</v>
      </c>
      <c r="E16" s="123">
        <v>245</v>
      </c>
      <c r="F16" s="1838">
        <v>2.0570344280394783</v>
      </c>
      <c r="G16" s="353">
        <v>15</v>
      </c>
      <c r="H16" s="1839">
        <v>1</v>
      </c>
      <c r="I16" s="1840">
        <v>1.2594088334935583</v>
      </c>
      <c r="J16" s="3"/>
      <c r="K16" s="3"/>
    </row>
    <row r="17" spans="1:11" ht="18" customHeight="1" thickBot="1">
      <c r="A17" s="1262" t="s">
        <v>381</v>
      </c>
      <c r="B17" s="246">
        <v>300499.5</v>
      </c>
      <c r="C17" s="123">
        <v>170</v>
      </c>
      <c r="D17" s="246">
        <v>227</v>
      </c>
      <c r="E17" s="123">
        <v>397</v>
      </c>
      <c r="F17" s="1838">
        <v>1.3211336458130547</v>
      </c>
      <c r="G17" s="353">
        <v>69</v>
      </c>
      <c r="H17" s="1839">
        <v>2</v>
      </c>
      <c r="I17" s="1840">
        <v>2.2961768655189108</v>
      </c>
      <c r="J17" s="3"/>
      <c r="K17" s="3"/>
    </row>
    <row r="18" spans="1:11" ht="18" customHeight="1" thickBot="1">
      <c r="A18" s="1262" t="s">
        <v>382</v>
      </c>
      <c r="B18" s="246">
        <v>262578</v>
      </c>
      <c r="C18" s="123">
        <v>226</v>
      </c>
      <c r="D18" s="246">
        <v>219</v>
      </c>
      <c r="E18" s="123">
        <v>445</v>
      </c>
      <c r="F18" s="1838">
        <v>1.6947345169816208</v>
      </c>
      <c r="G18" s="353">
        <v>27</v>
      </c>
      <c r="H18" s="1839">
        <v>1</v>
      </c>
      <c r="I18" s="1840">
        <v>1.0282658867079497</v>
      </c>
      <c r="J18" s="3"/>
      <c r="K18" s="3"/>
    </row>
    <row r="19" spans="1:11" ht="18" customHeight="1" thickBot="1">
      <c r="A19" s="1262" t="s">
        <v>383</v>
      </c>
      <c r="B19" s="246">
        <v>189957.5</v>
      </c>
      <c r="C19" s="123">
        <v>240</v>
      </c>
      <c r="D19" s="246">
        <v>569</v>
      </c>
      <c r="E19" s="123">
        <v>809</v>
      </c>
      <c r="F19" s="1838">
        <v>4.2588473737546551</v>
      </c>
      <c r="G19" s="353">
        <v>76</v>
      </c>
      <c r="H19" s="1839">
        <v>3</v>
      </c>
      <c r="I19" s="1840">
        <v>4.0008949370253868</v>
      </c>
      <c r="J19" s="3"/>
      <c r="K19" s="3"/>
    </row>
    <row r="20" spans="1:11" ht="18" customHeight="1" thickBot="1">
      <c r="A20" s="1262" t="s">
        <v>384</v>
      </c>
      <c r="B20" s="246">
        <v>279978.5</v>
      </c>
      <c r="C20" s="123">
        <v>261</v>
      </c>
      <c r="D20" s="246">
        <v>400</v>
      </c>
      <c r="E20" s="123">
        <v>661</v>
      </c>
      <c r="F20" s="1838">
        <v>2.3608955687668871</v>
      </c>
      <c r="G20" s="353">
        <v>48</v>
      </c>
      <c r="H20" s="1839">
        <v>1</v>
      </c>
      <c r="I20" s="1840">
        <v>1.7144173570470589</v>
      </c>
      <c r="J20" s="3"/>
      <c r="K20" s="3"/>
    </row>
    <row r="21" spans="1:11" ht="18" customHeight="1" thickBot="1">
      <c r="A21" s="1262" t="s">
        <v>385</v>
      </c>
      <c r="B21" s="246">
        <v>79100</v>
      </c>
      <c r="C21" s="123">
        <v>74</v>
      </c>
      <c r="D21" s="246">
        <v>77</v>
      </c>
      <c r="E21" s="123">
        <v>151</v>
      </c>
      <c r="F21" s="1838">
        <v>1.9089759797724399</v>
      </c>
      <c r="G21" s="353">
        <v>13</v>
      </c>
      <c r="H21" s="1839">
        <v>2</v>
      </c>
      <c r="I21" s="1840">
        <v>1.6434892541087232</v>
      </c>
      <c r="J21" s="3"/>
      <c r="K21" s="3"/>
    </row>
    <row r="22" spans="1:11" ht="18" customHeight="1" thickBot="1">
      <c r="A22" s="1262" t="s">
        <v>386</v>
      </c>
      <c r="B22" s="246">
        <v>53877.5</v>
      </c>
      <c r="C22" s="123">
        <v>47</v>
      </c>
      <c r="D22" s="246">
        <v>39</v>
      </c>
      <c r="E22" s="123">
        <v>86</v>
      </c>
      <c r="F22" s="1838">
        <v>1.5962136327780612</v>
      </c>
      <c r="G22" s="353">
        <v>5</v>
      </c>
      <c r="H22" s="1839">
        <v>1</v>
      </c>
      <c r="I22" s="1840">
        <v>0.92803118184771005</v>
      </c>
      <c r="J22" s="3"/>
      <c r="K22" s="3"/>
    </row>
    <row r="23" spans="1:11" ht="18" customHeight="1" thickBot="1">
      <c r="A23" s="1262" t="s">
        <v>387</v>
      </c>
      <c r="B23" s="246">
        <v>15816</v>
      </c>
      <c r="C23" s="123">
        <v>11</v>
      </c>
      <c r="D23" s="246">
        <v>8</v>
      </c>
      <c r="E23" s="123">
        <v>19</v>
      </c>
      <c r="F23" s="1838">
        <v>1.2013151239251392</v>
      </c>
      <c r="G23" s="353">
        <v>1</v>
      </c>
      <c r="H23" s="1839">
        <v>1</v>
      </c>
      <c r="I23" s="1840">
        <v>0.63227111785533641</v>
      </c>
      <c r="J23" s="3"/>
      <c r="K23" s="3"/>
    </row>
    <row r="24" spans="1:11" ht="18" customHeight="1" thickBot="1">
      <c r="A24" s="1262" t="s">
        <v>388</v>
      </c>
      <c r="B24" s="246">
        <v>493761.5</v>
      </c>
      <c r="C24" s="123">
        <v>405</v>
      </c>
      <c r="D24" s="246">
        <v>517</v>
      </c>
      <c r="E24" s="123">
        <v>922</v>
      </c>
      <c r="F24" s="1838">
        <v>1.8672982806476406</v>
      </c>
      <c r="G24" s="353">
        <v>54</v>
      </c>
      <c r="H24" s="1839">
        <v>1</v>
      </c>
      <c r="I24" s="1840">
        <v>1.0936454138283362</v>
      </c>
      <c r="J24" s="3"/>
      <c r="K24" s="3"/>
    </row>
    <row r="25" spans="1:11" ht="18" customHeight="1" thickBot="1">
      <c r="A25" s="1262" t="s">
        <v>389</v>
      </c>
      <c r="B25" s="246">
        <v>195422.5</v>
      </c>
      <c r="C25" s="123">
        <v>193</v>
      </c>
      <c r="D25" s="246">
        <v>152</v>
      </c>
      <c r="E25" s="123">
        <v>345</v>
      </c>
      <c r="F25" s="1838">
        <v>1.7654057234965268</v>
      </c>
      <c r="G25" s="353">
        <v>43</v>
      </c>
      <c r="H25" s="1839">
        <v>2</v>
      </c>
      <c r="I25" s="1840">
        <v>2.200360756821758</v>
      </c>
      <c r="J25" s="3"/>
      <c r="K25" s="3"/>
    </row>
    <row r="26" spans="1:11" ht="18" customHeight="1" thickBot="1">
      <c r="A26" s="1262" t="s">
        <v>390</v>
      </c>
      <c r="B26" s="246">
        <v>640819.5</v>
      </c>
      <c r="C26" s="123">
        <v>423</v>
      </c>
      <c r="D26" s="246">
        <v>618</v>
      </c>
      <c r="E26" s="123">
        <v>1041</v>
      </c>
      <c r="F26" s="1838">
        <v>1.6244824010505299</v>
      </c>
      <c r="G26" s="353">
        <v>118</v>
      </c>
      <c r="H26" s="1839">
        <v>2</v>
      </c>
      <c r="I26" s="1840">
        <v>1.8413921548891694</v>
      </c>
      <c r="J26" s="3"/>
      <c r="K26" s="3"/>
    </row>
    <row r="27" spans="1:11" ht="18" customHeight="1" thickBot="1">
      <c r="A27" s="1262" t="s">
        <v>391</v>
      </c>
      <c r="B27" s="246">
        <v>262005.5</v>
      </c>
      <c r="C27" s="123">
        <v>199</v>
      </c>
      <c r="D27" s="246">
        <v>218</v>
      </c>
      <c r="E27" s="123">
        <v>417</v>
      </c>
      <c r="F27" s="1838">
        <v>1.5915696426220061</v>
      </c>
      <c r="G27" s="353">
        <v>26</v>
      </c>
      <c r="H27" s="1839">
        <v>1</v>
      </c>
      <c r="I27" s="1840">
        <v>0.99234558053170641</v>
      </c>
      <c r="J27" s="3"/>
      <c r="K27" s="3"/>
    </row>
    <row r="28" spans="1:11" ht="18" customHeight="1" thickBot="1">
      <c r="A28" s="1262" t="s">
        <v>392</v>
      </c>
      <c r="B28" s="246">
        <v>348451</v>
      </c>
      <c r="C28" s="123">
        <v>318</v>
      </c>
      <c r="D28" s="246">
        <v>432</v>
      </c>
      <c r="E28" s="123">
        <v>750</v>
      </c>
      <c r="F28" s="1838">
        <v>2.1523829749376526</v>
      </c>
      <c r="G28" s="353">
        <v>194</v>
      </c>
      <c r="H28" s="1839">
        <v>3</v>
      </c>
      <c r="I28" s="1840">
        <v>5.5674972951720614</v>
      </c>
      <c r="J28" s="3"/>
      <c r="K28" s="3"/>
    </row>
    <row r="29" spans="1:11" ht="18" customHeight="1" thickBot="1">
      <c r="A29" s="1262" t="s">
        <v>393</v>
      </c>
      <c r="B29" s="246">
        <v>755409.5</v>
      </c>
      <c r="C29" s="123">
        <v>649</v>
      </c>
      <c r="D29" s="246">
        <v>1205</v>
      </c>
      <c r="E29" s="123">
        <v>1854</v>
      </c>
      <c r="F29" s="1838">
        <v>2.4542979668643299</v>
      </c>
      <c r="G29" s="353">
        <v>249</v>
      </c>
      <c r="H29" s="1839">
        <v>3</v>
      </c>
      <c r="I29" s="1840">
        <v>3.2962254247530645</v>
      </c>
      <c r="J29" s="3"/>
      <c r="K29" s="3"/>
    </row>
    <row r="30" spans="1:11" ht="18" customHeight="1" thickBot="1">
      <c r="A30" s="1262" t="s">
        <v>394</v>
      </c>
      <c r="B30" s="246">
        <v>329387</v>
      </c>
      <c r="C30" s="123">
        <v>247</v>
      </c>
      <c r="D30" s="246">
        <v>276</v>
      </c>
      <c r="E30" s="123">
        <v>523</v>
      </c>
      <c r="F30" s="1838">
        <v>1.5877979398094035</v>
      </c>
      <c r="G30" s="353">
        <v>117</v>
      </c>
      <c r="H30" s="1839">
        <v>2</v>
      </c>
      <c r="I30" s="1840">
        <v>3.5520527525372891</v>
      </c>
      <c r="J30" s="3"/>
      <c r="K30" s="3"/>
    </row>
    <row r="31" spans="1:11" ht="18" customHeight="1" thickBot="1">
      <c r="A31" s="1262" t="s">
        <v>395</v>
      </c>
      <c r="B31" s="246">
        <v>176864.5</v>
      </c>
      <c r="C31" s="123">
        <v>161</v>
      </c>
      <c r="D31" s="246">
        <v>203</v>
      </c>
      <c r="E31" s="123">
        <v>364</v>
      </c>
      <c r="F31" s="1838">
        <v>2.0580727053761496</v>
      </c>
      <c r="G31" s="353">
        <v>56</v>
      </c>
      <c r="H31" s="1839">
        <v>3</v>
      </c>
      <c r="I31" s="1840">
        <v>3.1662657005786916</v>
      </c>
      <c r="J31" s="3"/>
      <c r="K31" s="3"/>
    </row>
    <row r="32" spans="1:11" ht="18" customHeight="1" thickBot="1">
      <c r="A32" s="1262" t="s">
        <v>396</v>
      </c>
      <c r="B32" s="246">
        <v>473409</v>
      </c>
      <c r="C32" s="123">
        <v>529</v>
      </c>
      <c r="D32" s="246">
        <v>1242</v>
      </c>
      <c r="E32" s="123">
        <v>1771</v>
      </c>
      <c r="F32" s="1838">
        <v>3.7409512704659185</v>
      </c>
      <c r="G32" s="353">
        <v>171</v>
      </c>
      <c r="H32" s="1839">
        <v>3</v>
      </c>
      <c r="I32" s="1840">
        <v>3.6120986293036257</v>
      </c>
      <c r="J32" s="3"/>
      <c r="K32" s="3"/>
    </row>
    <row r="33" spans="1:11" ht="18" customHeight="1" thickBot="1">
      <c r="A33" s="1262" t="s">
        <v>397</v>
      </c>
      <c r="B33" s="246">
        <v>72074</v>
      </c>
      <c r="C33" s="123">
        <v>50</v>
      </c>
      <c r="D33" s="246">
        <v>54</v>
      </c>
      <c r="E33" s="123">
        <v>104</v>
      </c>
      <c r="F33" s="1838">
        <v>1.4429614007825291</v>
      </c>
      <c r="G33" s="353">
        <v>19</v>
      </c>
      <c r="H33" s="1839">
        <v>2</v>
      </c>
      <c r="I33" s="1840">
        <v>2.6361794821988509</v>
      </c>
      <c r="J33" s="3"/>
      <c r="K33" s="3"/>
    </row>
    <row r="34" spans="1:11" ht="30" customHeight="1" thickBot="1">
      <c r="A34" s="1264" t="s">
        <v>400</v>
      </c>
      <c r="B34" s="247">
        <v>8188648.5</v>
      </c>
      <c r="C34" s="248">
        <v>7047</v>
      </c>
      <c r="D34" s="247">
        <v>10757</v>
      </c>
      <c r="E34" s="248">
        <v>17804</v>
      </c>
      <c r="F34" s="1841">
        <v>2.1742293615362782</v>
      </c>
      <c r="G34" s="1814">
        <v>1764</v>
      </c>
      <c r="H34" s="1842" t="s">
        <v>70</v>
      </c>
      <c r="I34" s="1843">
        <v>2.1542016365704306</v>
      </c>
      <c r="J34" s="179"/>
      <c r="K34" s="179"/>
    </row>
    <row r="35" spans="1:11" ht="17.399999999999999" customHeight="1">
      <c r="A35" s="1668" t="s">
        <v>2453</v>
      </c>
      <c r="B35" s="1669"/>
      <c r="C35" s="1669"/>
      <c r="D35" s="1669"/>
      <c r="E35" s="1669"/>
      <c r="F35" s="1669"/>
      <c r="G35" s="1669"/>
      <c r="H35" s="1669"/>
      <c r="I35" s="1844"/>
      <c r="J35" s="1671"/>
      <c r="K35" s="1671"/>
    </row>
    <row r="36" spans="1:11" ht="13.8" customHeight="1">
      <c r="A36" s="1670"/>
      <c r="B36" s="1671"/>
      <c r="C36" s="1671"/>
      <c r="D36" s="1671"/>
      <c r="E36" s="1671"/>
      <c r="F36" s="1671"/>
      <c r="G36" s="1671"/>
      <c r="H36" s="1671"/>
      <c r="I36" s="1845"/>
      <c r="J36" s="1671"/>
      <c r="K36" s="1671"/>
    </row>
    <row r="37" spans="1:11" ht="12" customHeight="1">
      <c r="A37" s="179" t="s">
        <v>2441</v>
      </c>
      <c r="B37" s="1671"/>
      <c r="C37" s="1671"/>
      <c r="D37" s="1671"/>
      <c r="E37" s="1671"/>
      <c r="F37" s="1671"/>
      <c r="G37" s="1671"/>
      <c r="H37" s="1671"/>
      <c r="I37" s="1845"/>
      <c r="J37" s="1671"/>
      <c r="K37" s="1671"/>
    </row>
    <row r="38" spans="1:11" ht="12" customHeight="1">
      <c r="A38" s="179" t="s">
        <v>2442</v>
      </c>
      <c r="B38" s="1671"/>
      <c r="C38" s="1671"/>
      <c r="D38" s="1671"/>
      <c r="E38" s="1671"/>
      <c r="F38" s="1671"/>
      <c r="G38" s="1671"/>
      <c r="H38" s="1671"/>
      <c r="I38" s="1845"/>
      <c r="J38" s="1671"/>
      <c r="K38" s="1671"/>
    </row>
    <row r="39" spans="1:11" ht="13.8" customHeight="1">
      <c r="A39" s="1670" t="s">
        <v>2443</v>
      </c>
      <c r="B39" s="1671"/>
      <c r="C39" s="1671"/>
      <c r="D39" s="1671"/>
      <c r="E39" s="1671"/>
      <c r="F39" s="1671"/>
      <c r="G39" s="1671"/>
      <c r="H39" s="1671"/>
      <c r="I39" s="1845"/>
      <c r="J39" s="1671"/>
      <c r="K39" s="1671"/>
    </row>
    <row r="40" spans="1:11" ht="12" customHeight="1">
      <c r="A40" s="1670" t="s">
        <v>2444</v>
      </c>
      <c r="B40" s="1671"/>
      <c r="C40" s="1671"/>
      <c r="D40" s="1671"/>
      <c r="E40" s="1671"/>
      <c r="F40" s="1671"/>
      <c r="G40" s="1671"/>
      <c r="H40" s="1671"/>
      <c r="I40" s="1845"/>
      <c r="J40" s="1671"/>
      <c r="K40" s="1671"/>
    </row>
    <row r="41" spans="1:11" ht="12" customHeight="1">
      <c r="A41" s="1670" t="s">
        <v>2445</v>
      </c>
      <c r="B41" s="1671"/>
      <c r="C41" s="1671"/>
      <c r="D41" s="1671"/>
      <c r="E41" s="1671"/>
      <c r="F41" s="1671"/>
      <c r="G41" s="1671"/>
      <c r="H41" s="1671"/>
      <c r="I41" s="1845"/>
      <c r="J41" s="1671"/>
      <c r="K41" s="1671"/>
    </row>
    <row r="42" spans="1:11" ht="13.8" customHeight="1">
      <c r="A42" s="1670" t="s">
        <v>2446</v>
      </c>
      <c r="B42" s="1671"/>
      <c r="C42" s="1671"/>
      <c r="D42" s="1671"/>
      <c r="E42" s="1671"/>
      <c r="F42" s="1671"/>
      <c r="G42" s="1671"/>
      <c r="H42" s="1671"/>
      <c r="I42" s="1845"/>
      <c r="J42" s="1671"/>
      <c r="K42" s="1671"/>
    </row>
    <row r="43" spans="1:11" ht="13.2" customHeight="1">
      <c r="A43" s="1670" t="s">
        <v>2447</v>
      </c>
      <c r="B43" s="1671"/>
      <c r="C43" s="1671"/>
      <c r="D43" s="1671"/>
      <c r="E43" s="1671"/>
      <c r="F43" s="1671"/>
      <c r="G43" s="1671"/>
      <c r="H43" s="1671"/>
      <c r="I43" s="1845"/>
      <c r="J43" s="1671"/>
      <c r="K43" s="1671"/>
    </row>
    <row r="44" spans="1:11" ht="12.6" customHeight="1">
      <c r="A44" s="1670" t="s">
        <v>2448</v>
      </c>
      <c r="B44" s="1671"/>
      <c r="C44" s="1671"/>
      <c r="D44" s="1671"/>
      <c r="E44" s="1671"/>
      <c r="F44" s="1671"/>
      <c r="G44" s="1671"/>
      <c r="H44" s="1671"/>
      <c r="I44" s="1845"/>
      <c r="J44" s="1671"/>
      <c r="K44" s="1671"/>
    </row>
    <row r="45" spans="1:11" ht="12" customHeight="1">
      <c r="A45" s="1670" t="s">
        <v>2449</v>
      </c>
      <c r="B45" s="1671"/>
      <c r="C45" s="1671"/>
      <c r="D45" s="1671"/>
      <c r="E45" s="1671"/>
      <c r="F45" s="1671"/>
      <c r="G45" s="1671"/>
      <c r="H45" s="1671"/>
      <c r="I45" s="1845"/>
      <c r="J45" s="1671"/>
      <c r="K45" s="1671"/>
    </row>
    <row r="46" spans="1:11" ht="13.8" customHeight="1">
      <c r="A46" s="1670" t="s">
        <v>2450</v>
      </c>
      <c r="B46" s="1671"/>
      <c r="C46" s="1671"/>
      <c r="D46" s="1671"/>
      <c r="E46" s="1671"/>
      <c r="F46" s="1671"/>
      <c r="G46" s="1671"/>
      <c r="H46" s="1671"/>
      <c r="I46" s="1845"/>
      <c r="J46" s="1671"/>
      <c r="K46" s="1671"/>
    </row>
    <row r="47" spans="1:11" ht="12" customHeight="1">
      <c r="A47" s="1672" t="s">
        <v>2451</v>
      </c>
      <c r="B47" s="1671"/>
      <c r="C47" s="1671"/>
      <c r="D47" s="1671"/>
      <c r="E47" s="1671"/>
      <c r="F47" s="1671"/>
      <c r="G47" s="1671"/>
      <c r="H47" s="1671"/>
      <c r="I47" s="1845"/>
      <c r="J47" s="1671"/>
      <c r="K47" s="1671"/>
    </row>
    <row r="48" spans="1:11" ht="13.8" customHeight="1">
      <c r="A48" s="1670" t="s">
        <v>2452</v>
      </c>
      <c r="B48" s="1671"/>
      <c r="C48" s="1671"/>
      <c r="D48" s="1671"/>
      <c r="E48" s="1671"/>
      <c r="F48" s="1671"/>
      <c r="G48" s="1671"/>
      <c r="H48" s="1671"/>
      <c r="I48" s="1845"/>
      <c r="J48" s="1671"/>
      <c r="K48" s="1671"/>
    </row>
    <row r="49" spans="1:11" ht="12" customHeight="1">
      <c r="A49" s="1670"/>
      <c r="B49" s="1671"/>
      <c r="C49" s="1671"/>
      <c r="D49" s="1671"/>
      <c r="E49" s="1671"/>
      <c r="F49" s="1671"/>
      <c r="G49" s="1671"/>
      <c r="H49" s="1671"/>
      <c r="I49" s="1845"/>
      <c r="J49" s="1671"/>
      <c r="K49" s="1671"/>
    </row>
    <row r="50" spans="1:11" ht="12" customHeight="1">
      <c r="A50" s="1670"/>
      <c r="B50" s="1671"/>
      <c r="C50" s="1671"/>
      <c r="D50" s="1671"/>
      <c r="E50" s="1671"/>
      <c r="F50" s="1671"/>
      <c r="G50" s="1671"/>
      <c r="H50" s="1671"/>
      <c r="I50" s="1845"/>
      <c r="J50" s="1671"/>
      <c r="K50" s="1671"/>
    </row>
    <row r="51" spans="1:11" ht="12" customHeight="1">
      <c r="A51" s="1670" t="s">
        <v>705</v>
      </c>
      <c r="B51" s="1671"/>
      <c r="C51" s="1671"/>
      <c r="D51" s="1671"/>
      <c r="E51" s="1671"/>
      <c r="F51" s="1671"/>
      <c r="G51" s="1671"/>
      <c r="H51" s="1671"/>
      <c r="I51" s="1845"/>
      <c r="J51" s="1671"/>
      <c r="K51" s="1671"/>
    </row>
    <row r="52" spans="1:11" ht="12" customHeight="1">
      <c r="A52" s="1670"/>
      <c r="B52" s="1671"/>
      <c r="C52" s="1671"/>
      <c r="D52" s="1671"/>
      <c r="E52" s="1671"/>
      <c r="F52" s="1671"/>
      <c r="G52" s="1671"/>
      <c r="H52" s="1671"/>
      <c r="I52" s="1845"/>
      <c r="J52" s="1671"/>
      <c r="K52" s="1671"/>
    </row>
    <row r="53" spans="1:11" ht="12" customHeight="1">
      <c r="A53" s="1672"/>
      <c r="B53" s="1679"/>
      <c r="C53" s="1679"/>
      <c r="D53" s="1679"/>
      <c r="E53" s="1679"/>
      <c r="F53" s="1679"/>
      <c r="G53" s="1679"/>
      <c r="H53" s="1679"/>
      <c r="I53" s="1846"/>
      <c r="J53" s="1679"/>
      <c r="K53" s="1679"/>
    </row>
    <row r="54" spans="1:11">
      <c r="A54" s="310"/>
      <c r="B54" s="440"/>
      <c r="C54" s="440"/>
      <c r="D54" s="440"/>
      <c r="E54" s="440"/>
      <c r="F54" s="440"/>
      <c r="G54" s="440"/>
      <c r="H54" s="440"/>
      <c r="I54" s="1198"/>
      <c r="J54" s="440"/>
      <c r="K54" s="440"/>
    </row>
  </sheetData>
  <pageMargins left="0.43307086614173229" right="0.43307086614173229" top="0.74803149606299213" bottom="0.47244094488188981" header="0.47244094488188981" footer="0.51181102362204722"/>
  <pageSetup paperSize="9" scale="80" orientation="portrait" horizontalDpi="1200" verticalDpi="1200" r:id="rId1"/>
  <headerFooter alignWithMargins="0"/>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6"/>
  <sheetViews>
    <sheetView zoomScaleNormal="100" workbookViewId="0"/>
  </sheetViews>
  <sheetFormatPr baseColWidth="10" defaultColWidth="11.44140625" defaultRowHeight="13.2"/>
  <cols>
    <col min="1" max="1" width="12.6640625" style="3" customWidth="1"/>
    <col min="2" max="2" width="13.77734375" style="161" customWidth="1"/>
    <col min="3" max="3" width="14.21875" style="161" customWidth="1"/>
    <col min="4" max="5" width="11.6640625" style="161" customWidth="1"/>
    <col min="6" max="6" width="14" style="161" customWidth="1"/>
    <col min="7" max="8" width="11.6640625" style="161" customWidth="1"/>
    <col min="9" max="9" width="14.33203125" style="161" customWidth="1"/>
    <col min="10" max="10" width="7.109375" style="3" customWidth="1"/>
    <col min="11" max="256" width="11.44140625" style="3"/>
    <col min="257" max="257" width="12.6640625" style="3" customWidth="1"/>
    <col min="258" max="258" width="13.77734375" style="3" customWidth="1"/>
    <col min="259" max="259" width="14.21875" style="3" customWidth="1"/>
    <col min="260" max="261" width="11.6640625" style="3" customWidth="1"/>
    <col min="262" max="262" width="14" style="3" customWidth="1"/>
    <col min="263" max="264" width="11.6640625" style="3" customWidth="1"/>
    <col min="265" max="265" width="14.33203125" style="3" customWidth="1"/>
    <col min="266" max="266" width="7.109375" style="3" customWidth="1"/>
    <col min="267" max="512" width="11.44140625" style="3"/>
    <col min="513" max="513" width="12.6640625" style="3" customWidth="1"/>
    <col min="514" max="514" width="13.77734375" style="3" customWidth="1"/>
    <col min="515" max="515" width="14.21875" style="3" customWidth="1"/>
    <col min="516" max="517" width="11.6640625" style="3" customWidth="1"/>
    <col min="518" max="518" width="14" style="3" customWidth="1"/>
    <col min="519" max="520" width="11.6640625" style="3" customWidth="1"/>
    <col min="521" max="521" width="14.33203125" style="3" customWidth="1"/>
    <col min="522" max="522" width="7.109375" style="3" customWidth="1"/>
    <col min="523" max="768" width="11.44140625" style="3"/>
    <col min="769" max="769" width="12.6640625" style="3" customWidth="1"/>
    <col min="770" max="770" width="13.77734375" style="3" customWidth="1"/>
    <col min="771" max="771" width="14.21875" style="3" customWidth="1"/>
    <col min="772" max="773" width="11.6640625" style="3" customWidth="1"/>
    <col min="774" max="774" width="14" style="3" customWidth="1"/>
    <col min="775" max="776" width="11.6640625" style="3" customWidth="1"/>
    <col min="777" max="777" width="14.33203125" style="3" customWidth="1"/>
    <col min="778" max="778" width="7.109375" style="3" customWidth="1"/>
    <col min="779" max="1024" width="11.44140625" style="3"/>
    <col min="1025" max="1025" width="12.6640625" style="3" customWidth="1"/>
    <col min="1026" max="1026" width="13.77734375" style="3" customWidth="1"/>
    <col min="1027" max="1027" width="14.21875" style="3" customWidth="1"/>
    <col min="1028" max="1029" width="11.6640625" style="3" customWidth="1"/>
    <col min="1030" max="1030" width="14" style="3" customWidth="1"/>
    <col min="1031" max="1032" width="11.6640625" style="3" customWidth="1"/>
    <col min="1033" max="1033" width="14.33203125" style="3" customWidth="1"/>
    <col min="1034" max="1034" width="7.109375" style="3" customWidth="1"/>
    <col min="1035" max="1280" width="11.44140625" style="3"/>
    <col min="1281" max="1281" width="12.6640625" style="3" customWidth="1"/>
    <col min="1282" max="1282" width="13.77734375" style="3" customWidth="1"/>
    <col min="1283" max="1283" width="14.21875" style="3" customWidth="1"/>
    <col min="1284" max="1285" width="11.6640625" style="3" customWidth="1"/>
    <col min="1286" max="1286" width="14" style="3" customWidth="1"/>
    <col min="1287" max="1288" width="11.6640625" style="3" customWidth="1"/>
    <col min="1289" max="1289" width="14.33203125" style="3" customWidth="1"/>
    <col min="1290" max="1290" width="7.109375" style="3" customWidth="1"/>
    <col min="1291" max="1536" width="11.44140625" style="3"/>
    <col min="1537" max="1537" width="12.6640625" style="3" customWidth="1"/>
    <col min="1538" max="1538" width="13.77734375" style="3" customWidth="1"/>
    <col min="1539" max="1539" width="14.21875" style="3" customWidth="1"/>
    <col min="1540" max="1541" width="11.6640625" style="3" customWidth="1"/>
    <col min="1542" max="1542" width="14" style="3" customWidth="1"/>
    <col min="1543" max="1544" width="11.6640625" style="3" customWidth="1"/>
    <col min="1545" max="1545" width="14.33203125" style="3" customWidth="1"/>
    <col min="1546" max="1546" width="7.109375" style="3" customWidth="1"/>
    <col min="1547" max="1792" width="11.44140625" style="3"/>
    <col min="1793" max="1793" width="12.6640625" style="3" customWidth="1"/>
    <col min="1794" max="1794" width="13.77734375" style="3" customWidth="1"/>
    <col min="1795" max="1795" width="14.21875" style="3" customWidth="1"/>
    <col min="1796" max="1797" width="11.6640625" style="3" customWidth="1"/>
    <col min="1798" max="1798" width="14" style="3" customWidth="1"/>
    <col min="1799" max="1800" width="11.6640625" style="3" customWidth="1"/>
    <col min="1801" max="1801" width="14.33203125" style="3" customWidth="1"/>
    <col min="1802" max="1802" width="7.109375" style="3" customWidth="1"/>
    <col min="1803" max="2048" width="11.44140625" style="3"/>
    <col min="2049" max="2049" width="12.6640625" style="3" customWidth="1"/>
    <col min="2050" max="2050" width="13.77734375" style="3" customWidth="1"/>
    <col min="2051" max="2051" width="14.21875" style="3" customWidth="1"/>
    <col min="2052" max="2053" width="11.6640625" style="3" customWidth="1"/>
    <col min="2054" max="2054" width="14" style="3" customWidth="1"/>
    <col min="2055" max="2056" width="11.6640625" style="3" customWidth="1"/>
    <col min="2057" max="2057" width="14.33203125" style="3" customWidth="1"/>
    <col min="2058" max="2058" width="7.109375" style="3" customWidth="1"/>
    <col min="2059" max="2304" width="11.44140625" style="3"/>
    <col min="2305" max="2305" width="12.6640625" style="3" customWidth="1"/>
    <col min="2306" max="2306" width="13.77734375" style="3" customWidth="1"/>
    <col min="2307" max="2307" width="14.21875" style="3" customWidth="1"/>
    <col min="2308" max="2309" width="11.6640625" style="3" customWidth="1"/>
    <col min="2310" max="2310" width="14" style="3" customWidth="1"/>
    <col min="2311" max="2312" width="11.6640625" style="3" customWidth="1"/>
    <col min="2313" max="2313" width="14.33203125" style="3" customWidth="1"/>
    <col min="2314" max="2314" width="7.109375" style="3" customWidth="1"/>
    <col min="2315" max="2560" width="11.44140625" style="3"/>
    <col min="2561" max="2561" width="12.6640625" style="3" customWidth="1"/>
    <col min="2562" max="2562" width="13.77734375" style="3" customWidth="1"/>
    <col min="2563" max="2563" width="14.21875" style="3" customWidth="1"/>
    <col min="2564" max="2565" width="11.6640625" style="3" customWidth="1"/>
    <col min="2566" max="2566" width="14" style="3" customWidth="1"/>
    <col min="2567" max="2568" width="11.6640625" style="3" customWidth="1"/>
    <col min="2569" max="2569" width="14.33203125" style="3" customWidth="1"/>
    <col min="2570" max="2570" width="7.109375" style="3" customWidth="1"/>
    <col min="2571" max="2816" width="11.44140625" style="3"/>
    <col min="2817" max="2817" width="12.6640625" style="3" customWidth="1"/>
    <col min="2818" max="2818" width="13.77734375" style="3" customWidth="1"/>
    <col min="2819" max="2819" width="14.21875" style="3" customWidth="1"/>
    <col min="2820" max="2821" width="11.6640625" style="3" customWidth="1"/>
    <col min="2822" max="2822" width="14" style="3" customWidth="1"/>
    <col min="2823" max="2824" width="11.6640625" style="3" customWidth="1"/>
    <col min="2825" max="2825" width="14.33203125" style="3" customWidth="1"/>
    <col min="2826" max="2826" width="7.109375" style="3" customWidth="1"/>
    <col min="2827" max="3072" width="11.44140625" style="3"/>
    <col min="3073" max="3073" width="12.6640625" style="3" customWidth="1"/>
    <col min="3074" max="3074" width="13.77734375" style="3" customWidth="1"/>
    <col min="3075" max="3075" width="14.21875" style="3" customWidth="1"/>
    <col min="3076" max="3077" width="11.6640625" style="3" customWidth="1"/>
    <col min="3078" max="3078" width="14" style="3" customWidth="1"/>
    <col min="3079" max="3080" width="11.6640625" style="3" customWidth="1"/>
    <col min="3081" max="3081" width="14.33203125" style="3" customWidth="1"/>
    <col min="3082" max="3082" width="7.109375" style="3" customWidth="1"/>
    <col min="3083" max="3328" width="11.44140625" style="3"/>
    <col min="3329" max="3329" width="12.6640625" style="3" customWidth="1"/>
    <col min="3330" max="3330" width="13.77734375" style="3" customWidth="1"/>
    <col min="3331" max="3331" width="14.21875" style="3" customWidth="1"/>
    <col min="3332" max="3333" width="11.6640625" style="3" customWidth="1"/>
    <col min="3334" max="3334" width="14" style="3" customWidth="1"/>
    <col min="3335" max="3336" width="11.6640625" style="3" customWidth="1"/>
    <col min="3337" max="3337" width="14.33203125" style="3" customWidth="1"/>
    <col min="3338" max="3338" width="7.109375" style="3" customWidth="1"/>
    <col min="3339" max="3584" width="11.44140625" style="3"/>
    <col min="3585" max="3585" width="12.6640625" style="3" customWidth="1"/>
    <col min="3586" max="3586" width="13.77734375" style="3" customWidth="1"/>
    <col min="3587" max="3587" width="14.21875" style="3" customWidth="1"/>
    <col min="3588" max="3589" width="11.6640625" style="3" customWidth="1"/>
    <col min="3590" max="3590" width="14" style="3" customWidth="1"/>
    <col min="3591" max="3592" width="11.6640625" style="3" customWidth="1"/>
    <col min="3593" max="3593" width="14.33203125" style="3" customWidth="1"/>
    <col min="3594" max="3594" width="7.109375" style="3" customWidth="1"/>
    <col min="3595" max="3840" width="11.44140625" style="3"/>
    <col min="3841" max="3841" width="12.6640625" style="3" customWidth="1"/>
    <col min="3842" max="3842" width="13.77734375" style="3" customWidth="1"/>
    <col min="3843" max="3843" width="14.21875" style="3" customWidth="1"/>
    <col min="3844" max="3845" width="11.6640625" style="3" customWidth="1"/>
    <col min="3846" max="3846" width="14" style="3" customWidth="1"/>
    <col min="3847" max="3848" width="11.6640625" style="3" customWidth="1"/>
    <col min="3849" max="3849" width="14.33203125" style="3" customWidth="1"/>
    <col min="3850" max="3850" width="7.109375" style="3" customWidth="1"/>
    <col min="3851" max="4096" width="11.44140625" style="3"/>
    <col min="4097" max="4097" width="12.6640625" style="3" customWidth="1"/>
    <col min="4098" max="4098" width="13.77734375" style="3" customWidth="1"/>
    <col min="4099" max="4099" width="14.21875" style="3" customWidth="1"/>
    <col min="4100" max="4101" width="11.6640625" style="3" customWidth="1"/>
    <col min="4102" max="4102" width="14" style="3" customWidth="1"/>
    <col min="4103" max="4104" width="11.6640625" style="3" customWidth="1"/>
    <col min="4105" max="4105" width="14.33203125" style="3" customWidth="1"/>
    <col min="4106" max="4106" width="7.109375" style="3" customWidth="1"/>
    <col min="4107" max="4352" width="11.44140625" style="3"/>
    <col min="4353" max="4353" width="12.6640625" style="3" customWidth="1"/>
    <col min="4354" max="4354" width="13.77734375" style="3" customWidth="1"/>
    <col min="4355" max="4355" width="14.21875" style="3" customWidth="1"/>
    <col min="4356" max="4357" width="11.6640625" style="3" customWidth="1"/>
    <col min="4358" max="4358" width="14" style="3" customWidth="1"/>
    <col min="4359" max="4360" width="11.6640625" style="3" customWidth="1"/>
    <col min="4361" max="4361" width="14.33203125" style="3" customWidth="1"/>
    <col min="4362" max="4362" width="7.109375" style="3" customWidth="1"/>
    <col min="4363" max="4608" width="11.44140625" style="3"/>
    <col min="4609" max="4609" width="12.6640625" style="3" customWidth="1"/>
    <col min="4610" max="4610" width="13.77734375" style="3" customWidth="1"/>
    <col min="4611" max="4611" width="14.21875" style="3" customWidth="1"/>
    <col min="4612" max="4613" width="11.6640625" style="3" customWidth="1"/>
    <col min="4614" max="4614" width="14" style="3" customWidth="1"/>
    <col min="4615" max="4616" width="11.6640625" style="3" customWidth="1"/>
    <col min="4617" max="4617" width="14.33203125" style="3" customWidth="1"/>
    <col min="4618" max="4618" width="7.109375" style="3" customWidth="1"/>
    <col min="4619" max="4864" width="11.44140625" style="3"/>
    <col min="4865" max="4865" width="12.6640625" style="3" customWidth="1"/>
    <col min="4866" max="4866" width="13.77734375" style="3" customWidth="1"/>
    <col min="4867" max="4867" width="14.21875" style="3" customWidth="1"/>
    <col min="4868" max="4869" width="11.6640625" style="3" customWidth="1"/>
    <col min="4870" max="4870" width="14" style="3" customWidth="1"/>
    <col min="4871" max="4872" width="11.6640625" style="3" customWidth="1"/>
    <col min="4873" max="4873" width="14.33203125" style="3" customWidth="1"/>
    <col min="4874" max="4874" width="7.109375" style="3" customWidth="1"/>
    <col min="4875" max="5120" width="11.44140625" style="3"/>
    <col min="5121" max="5121" width="12.6640625" style="3" customWidth="1"/>
    <col min="5122" max="5122" width="13.77734375" style="3" customWidth="1"/>
    <col min="5123" max="5123" width="14.21875" style="3" customWidth="1"/>
    <col min="5124" max="5125" width="11.6640625" style="3" customWidth="1"/>
    <col min="5126" max="5126" width="14" style="3" customWidth="1"/>
    <col min="5127" max="5128" width="11.6640625" style="3" customWidth="1"/>
    <col min="5129" max="5129" width="14.33203125" style="3" customWidth="1"/>
    <col min="5130" max="5130" width="7.109375" style="3" customWidth="1"/>
    <col min="5131" max="5376" width="11.44140625" style="3"/>
    <col min="5377" max="5377" width="12.6640625" style="3" customWidth="1"/>
    <col min="5378" max="5378" width="13.77734375" style="3" customWidth="1"/>
    <col min="5379" max="5379" width="14.21875" style="3" customWidth="1"/>
    <col min="5380" max="5381" width="11.6640625" style="3" customWidth="1"/>
    <col min="5382" max="5382" width="14" style="3" customWidth="1"/>
    <col min="5383" max="5384" width="11.6640625" style="3" customWidth="1"/>
    <col min="5385" max="5385" width="14.33203125" style="3" customWidth="1"/>
    <col min="5386" max="5386" width="7.109375" style="3" customWidth="1"/>
    <col min="5387" max="5632" width="11.44140625" style="3"/>
    <col min="5633" max="5633" width="12.6640625" style="3" customWidth="1"/>
    <col min="5634" max="5634" width="13.77734375" style="3" customWidth="1"/>
    <col min="5635" max="5635" width="14.21875" style="3" customWidth="1"/>
    <col min="5636" max="5637" width="11.6640625" style="3" customWidth="1"/>
    <col min="5638" max="5638" width="14" style="3" customWidth="1"/>
    <col min="5639" max="5640" width="11.6640625" style="3" customWidth="1"/>
    <col min="5641" max="5641" width="14.33203125" style="3" customWidth="1"/>
    <col min="5642" max="5642" width="7.109375" style="3" customWidth="1"/>
    <col min="5643" max="5888" width="11.44140625" style="3"/>
    <col min="5889" max="5889" width="12.6640625" style="3" customWidth="1"/>
    <col min="5890" max="5890" width="13.77734375" style="3" customWidth="1"/>
    <col min="5891" max="5891" width="14.21875" style="3" customWidth="1"/>
    <col min="5892" max="5893" width="11.6640625" style="3" customWidth="1"/>
    <col min="5894" max="5894" width="14" style="3" customWidth="1"/>
    <col min="5895" max="5896" width="11.6640625" style="3" customWidth="1"/>
    <col min="5897" max="5897" width="14.33203125" style="3" customWidth="1"/>
    <col min="5898" max="5898" width="7.109375" style="3" customWidth="1"/>
    <col min="5899" max="6144" width="11.44140625" style="3"/>
    <col min="6145" max="6145" width="12.6640625" style="3" customWidth="1"/>
    <col min="6146" max="6146" width="13.77734375" style="3" customWidth="1"/>
    <col min="6147" max="6147" width="14.21875" style="3" customWidth="1"/>
    <col min="6148" max="6149" width="11.6640625" style="3" customWidth="1"/>
    <col min="6150" max="6150" width="14" style="3" customWidth="1"/>
    <col min="6151" max="6152" width="11.6640625" style="3" customWidth="1"/>
    <col min="6153" max="6153" width="14.33203125" style="3" customWidth="1"/>
    <col min="6154" max="6154" width="7.109375" style="3" customWidth="1"/>
    <col min="6155" max="6400" width="11.44140625" style="3"/>
    <col min="6401" max="6401" width="12.6640625" style="3" customWidth="1"/>
    <col min="6402" max="6402" width="13.77734375" style="3" customWidth="1"/>
    <col min="6403" max="6403" width="14.21875" style="3" customWidth="1"/>
    <col min="6404" max="6405" width="11.6640625" style="3" customWidth="1"/>
    <col min="6406" max="6406" width="14" style="3" customWidth="1"/>
    <col min="6407" max="6408" width="11.6640625" style="3" customWidth="1"/>
    <col min="6409" max="6409" width="14.33203125" style="3" customWidth="1"/>
    <col min="6410" max="6410" width="7.109375" style="3" customWidth="1"/>
    <col min="6411" max="6656" width="11.44140625" style="3"/>
    <col min="6657" max="6657" width="12.6640625" style="3" customWidth="1"/>
    <col min="6658" max="6658" width="13.77734375" style="3" customWidth="1"/>
    <col min="6659" max="6659" width="14.21875" style="3" customWidth="1"/>
    <col min="6660" max="6661" width="11.6640625" style="3" customWidth="1"/>
    <col min="6662" max="6662" width="14" style="3" customWidth="1"/>
    <col min="6663" max="6664" width="11.6640625" style="3" customWidth="1"/>
    <col min="6665" max="6665" width="14.33203125" style="3" customWidth="1"/>
    <col min="6666" max="6666" width="7.109375" style="3" customWidth="1"/>
    <col min="6667" max="6912" width="11.44140625" style="3"/>
    <col min="6913" max="6913" width="12.6640625" style="3" customWidth="1"/>
    <col min="6914" max="6914" width="13.77734375" style="3" customWidth="1"/>
    <col min="6915" max="6915" width="14.21875" style="3" customWidth="1"/>
    <col min="6916" max="6917" width="11.6640625" style="3" customWidth="1"/>
    <col min="6918" max="6918" width="14" style="3" customWidth="1"/>
    <col min="6919" max="6920" width="11.6640625" style="3" customWidth="1"/>
    <col min="6921" max="6921" width="14.33203125" style="3" customWidth="1"/>
    <col min="6922" max="6922" width="7.109375" style="3" customWidth="1"/>
    <col min="6923" max="7168" width="11.44140625" style="3"/>
    <col min="7169" max="7169" width="12.6640625" style="3" customWidth="1"/>
    <col min="7170" max="7170" width="13.77734375" style="3" customWidth="1"/>
    <col min="7171" max="7171" width="14.21875" style="3" customWidth="1"/>
    <col min="7172" max="7173" width="11.6640625" style="3" customWidth="1"/>
    <col min="7174" max="7174" width="14" style="3" customWidth="1"/>
    <col min="7175" max="7176" width="11.6640625" style="3" customWidth="1"/>
    <col min="7177" max="7177" width="14.33203125" style="3" customWidth="1"/>
    <col min="7178" max="7178" width="7.109375" style="3" customWidth="1"/>
    <col min="7179" max="7424" width="11.44140625" style="3"/>
    <col min="7425" max="7425" width="12.6640625" style="3" customWidth="1"/>
    <col min="7426" max="7426" width="13.77734375" style="3" customWidth="1"/>
    <col min="7427" max="7427" width="14.21875" style="3" customWidth="1"/>
    <col min="7428" max="7429" width="11.6640625" style="3" customWidth="1"/>
    <col min="7430" max="7430" width="14" style="3" customWidth="1"/>
    <col min="7431" max="7432" width="11.6640625" style="3" customWidth="1"/>
    <col min="7433" max="7433" width="14.33203125" style="3" customWidth="1"/>
    <col min="7434" max="7434" width="7.109375" style="3" customWidth="1"/>
    <col min="7435" max="7680" width="11.44140625" style="3"/>
    <col min="7681" max="7681" width="12.6640625" style="3" customWidth="1"/>
    <col min="7682" max="7682" width="13.77734375" style="3" customWidth="1"/>
    <col min="7683" max="7683" width="14.21875" style="3" customWidth="1"/>
    <col min="7684" max="7685" width="11.6640625" style="3" customWidth="1"/>
    <col min="7686" max="7686" width="14" style="3" customWidth="1"/>
    <col min="7687" max="7688" width="11.6640625" style="3" customWidth="1"/>
    <col min="7689" max="7689" width="14.33203125" style="3" customWidth="1"/>
    <col min="7690" max="7690" width="7.109375" style="3" customWidth="1"/>
    <col min="7691" max="7936" width="11.44140625" style="3"/>
    <col min="7937" max="7937" width="12.6640625" style="3" customWidth="1"/>
    <col min="7938" max="7938" width="13.77734375" style="3" customWidth="1"/>
    <col min="7939" max="7939" width="14.21875" style="3" customWidth="1"/>
    <col min="7940" max="7941" width="11.6640625" style="3" customWidth="1"/>
    <col min="7942" max="7942" width="14" style="3" customWidth="1"/>
    <col min="7943" max="7944" width="11.6640625" style="3" customWidth="1"/>
    <col min="7945" max="7945" width="14.33203125" style="3" customWidth="1"/>
    <col min="7946" max="7946" width="7.109375" style="3" customWidth="1"/>
    <col min="7947" max="8192" width="11.44140625" style="3"/>
    <col min="8193" max="8193" width="12.6640625" style="3" customWidth="1"/>
    <col min="8194" max="8194" width="13.77734375" style="3" customWidth="1"/>
    <col min="8195" max="8195" width="14.21875" style="3" customWidth="1"/>
    <col min="8196" max="8197" width="11.6640625" style="3" customWidth="1"/>
    <col min="8198" max="8198" width="14" style="3" customWidth="1"/>
    <col min="8199" max="8200" width="11.6640625" style="3" customWidth="1"/>
    <col min="8201" max="8201" width="14.33203125" style="3" customWidth="1"/>
    <col min="8202" max="8202" width="7.109375" style="3" customWidth="1"/>
    <col min="8203" max="8448" width="11.44140625" style="3"/>
    <col min="8449" max="8449" width="12.6640625" style="3" customWidth="1"/>
    <col min="8450" max="8450" width="13.77734375" style="3" customWidth="1"/>
    <col min="8451" max="8451" width="14.21875" style="3" customWidth="1"/>
    <col min="8452" max="8453" width="11.6640625" style="3" customWidth="1"/>
    <col min="8454" max="8454" width="14" style="3" customWidth="1"/>
    <col min="8455" max="8456" width="11.6640625" style="3" customWidth="1"/>
    <col min="8457" max="8457" width="14.33203125" style="3" customWidth="1"/>
    <col min="8458" max="8458" width="7.109375" style="3" customWidth="1"/>
    <col min="8459" max="8704" width="11.44140625" style="3"/>
    <col min="8705" max="8705" width="12.6640625" style="3" customWidth="1"/>
    <col min="8706" max="8706" width="13.77734375" style="3" customWidth="1"/>
    <col min="8707" max="8707" width="14.21875" style="3" customWidth="1"/>
    <col min="8708" max="8709" width="11.6640625" style="3" customWidth="1"/>
    <col min="8710" max="8710" width="14" style="3" customWidth="1"/>
    <col min="8711" max="8712" width="11.6640625" style="3" customWidth="1"/>
    <col min="8713" max="8713" width="14.33203125" style="3" customWidth="1"/>
    <col min="8714" max="8714" width="7.109375" style="3" customWidth="1"/>
    <col min="8715" max="8960" width="11.44140625" style="3"/>
    <col min="8961" max="8961" width="12.6640625" style="3" customWidth="1"/>
    <col min="8962" max="8962" width="13.77734375" style="3" customWidth="1"/>
    <col min="8963" max="8963" width="14.21875" style="3" customWidth="1"/>
    <col min="8964" max="8965" width="11.6640625" style="3" customWidth="1"/>
    <col min="8966" max="8966" width="14" style="3" customWidth="1"/>
    <col min="8967" max="8968" width="11.6640625" style="3" customWidth="1"/>
    <col min="8969" max="8969" width="14.33203125" style="3" customWidth="1"/>
    <col min="8970" max="8970" width="7.109375" style="3" customWidth="1"/>
    <col min="8971" max="9216" width="11.44140625" style="3"/>
    <col min="9217" max="9217" width="12.6640625" style="3" customWidth="1"/>
    <col min="9218" max="9218" width="13.77734375" style="3" customWidth="1"/>
    <col min="9219" max="9219" width="14.21875" style="3" customWidth="1"/>
    <col min="9220" max="9221" width="11.6640625" style="3" customWidth="1"/>
    <col min="9222" max="9222" width="14" style="3" customWidth="1"/>
    <col min="9223" max="9224" width="11.6640625" style="3" customWidth="1"/>
    <col min="9225" max="9225" width="14.33203125" style="3" customWidth="1"/>
    <col min="9226" max="9226" width="7.109375" style="3" customWidth="1"/>
    <col min="9227" max="9472" width="11.44140625" style="3"/>
    <col min="9473" max="9473" width="12.6640625" style="3" customWidth="1"/>
    <col min="9474" max="9474" width="13.77734375" style="3" customWidth="1"/>
    <col min="9475" max="9475" width="14.21875" style="3" customWidth="1"/>
    <col min="9476" max="9477" width="11.6640625" style="3" customWidth="1"/>
    <col min="9478" max="9478" width="14" style="3" customWidth="1"/>
    <col min="9479" max="9480" width="11.6640625" style="3" customWidth="1"/>
    <col min="9481" max="9481" width="14.33203125" style="3" customWidth="1"/>
    <col min="9482" max="9482" width="7.109375" style="3" customWidth="1"/>
    <col min="9483" max="9728" width="11.44140625" style="3"/>
    <col min="9729" max="9729" width="12.6640625" style="3" customWidth="1"/>
    <col min="9730" max="9730" width="13.77734375" style="3" customWidth="1"/>
    <col min="9731" max="9731" width="14.21875" style="3" customWidth="1"/>
    <col min="9732" max="9733" width="11.6640625" style="3" customWidth="1"/>
    <col min="9734" max="9734" width="14" style="3" customWidth="1"/>
    <col min="9735" max="9736" width="11.6640625" style="3" customWidth="1"/>
    <col min="9737" max="9737" width="14.33203125" style="3" customWidth="1"/>
    <col min="9738" max="9738" width="7.109375" style="3" customWidth="1"/>
    <col min="9739" max="9984" width="11.44140625" style="3"/>
    <col min="9985" max="9985" width="12.6640625" style="3" customWidth="1"/>
    <col min="9986" max="9986" width="13.77734375" style="3" customWidth="1"/>
    <col min="9987" max="9987" width="14.21875" style="3" customWidth="1"/>
    <col min="9988" max="9989" width="11.6640625" style="3" customWidth="1"/>
    <col min="9990" max="9990" width="14" style="3" customWidth="1"/>
    <col min="9991" max="9992" width="11.6640625" style="3" customWidth="1"/>
    <col min="9993" max="9993" width="14.33203125" style="3" customWidth="1"/>
    <col min="9994" max="9994" width="7.109375" style="3" customWidth="1"/>
    <col min="9995" max="10240" width="11.44140625" style="3"/>
    <col min="10241" max="10241" width="12.6640625" style="3" customWidth="1"/>
    <col min="10242" max="10242" width="13.77734375" style="3" customWidth="1"/>
    <col min="10243" max="10243" width="14.21875" style="3" customWidth="1"/>
    <col min="10244" max="10245" width="11.6640625" style="3" customWidth="1"/>
    <col min="10246" max="10246" width="14" style="3" customWidth="1"/>
    <col min="10247" max="10248" width="11.6640625" style="3" customWidth="1"/>
    <col min="10249" max="10249" width="14.33203125" style="3" customWidth="1"/>
    <col min="10250" max="10250" width="7.109375" style="3" customWidth="1"/>
    <col min="10251" max="10496" width="11.44140625" style="3"/>
    <col min="10497" max="10497" width="12.6640625" style="3" customWidth="1"/>
    <col min="10498" max="10498" width="13.77734375" style="3" customWidth="1"/>
    <col min="10499" max="10499" width="14.21875" style="3" customWidth="1"/>
    <col min="10500" max="10501" width="11.6640625" style="3" customWidth="1"/>
    <col min="10502" max="10502" width="14" style="3" customWidth="1"/>
    <col min="10503" max="10504" width="11.6640625" style="3" customWidth="1"/>
    <col min="10505" max="10505" width="14.33203125" style="3" customWidth="1"/>
    <col min="10506" max="10506" width="7.109375" style="3" customWidth="1"/>
    <col min="10507" max="10752" width="11.44140625" style="3"/>
    <col min="10753" max="10753" width="12.6640625" style="3" customWidth="1"/>
    <col min="10754" max="10754" width="13.77734375" style="3" customWidth="1"/>
    <col min="10755" max="10755" width="14.21875" style="3" customWidth="1"/>
    <col min="10756" max="10757" width="11.6640625" style="3" customWidth="1"/>
    <col min="10758" max="10758" width="14" style="3" customWidth="1"/>
    <col min="10759" max="10760" width="11.6640625" style="3" customWidth="1"/>
    <col min="10761" max="10761" width="14.33203125" style="3" customWidth="1"/>
    <col min="10762" max="10762" width="7.109375" style="3" customWidth="1"/>
    <col min="10763" max="11008" width="11.44140625" style="3"/>
    <col min="11009" max="11009" width="12.6640625" style="3" customWidth="1"/>
    <col min="11010" max="11010" width="13.77734375" style="3" customWidth="1"/>
    <col min="11011" max="11011" width="14.21875" style="3" customWidth="1"/>
    <col min="11012" max="11013" width="11.6640625" style="3" customWidth="1"/>
    <col min="11014" max="11014" width="14" style="3" customWidth="1"/>
    <col min="11015" max="11016" width="11.6640625" style="3" customWidth="1"/>
    <col min="11017" max="11017" width="14.33203125" style="3" customWidth="1"/>
    <col min="11018" max="11018" width="7.109375" style="3" customWidth="1"/>
    <col min="11019" max="11264" width="11.44140625" style="3"/>
    <col min="11265" max="11265" width="12.6640625" style="3" customWidth="1"/>
    <col min="11266" max="11266" width="13.77734375" style="3" customWidth="1"/>
    <col min="11267" max="11267" width="14.21875" style="3" customWidth="1"/>
    <col min="11268" max="11269" width="11.6640625" style="3" customWidth="1"/>
    <col min="11270" max="11270" width="14" style="3" customWidth="1"/>
    <col min="11271" max="11272" width="11.6640625" style="3" customWidth="1"/>
    <col min="11273" max="11273" width="14.33203125" style="3" customWidth="1"/>
    <col min="11274" max="11274" width="7.109375" style="3" customWidth="1"/>
    <col min="11275" max="11520" width="11.44140625" style="3"/>
    <col min="11521" max="11521" width="12.6640625" style="3" customWidth="1"/>
    <col min="11522" max="11522" width="13.77734375" style="3" customWidth="1"/>
    <col min="11523" max="11523" width="14.21875" style="3" customWidth="1"/>
    <col min="11524" max="11525" width="11.6640625" style="3" customWidth="1"/>
    <col min="11526" max="11526" width="14" style="3" customWidth="1"/>
    <col min="11527" max="11528" width="11.6640625" style="3" customWidth="1"/>
    <col min="11529" max="11529" width="14.33203125" style="3" customWidth="1"/>
    <col min="11530" max="11530" width="7.109375" style="3" customWidth="1"/>
    <col min="11531" max="11776" width="11.44140625" style="3"/>
    <col min="11777" max="11777" width="12.6640625" style="3" customWidth="1"/>
    <col min="11778" max="11778" width="13.77734375" style="3" customWidth="1"/>
    <col min="11779" max="11779" width="14.21875" style="3" customWidth="1"/>
    <col min="11780" max="11781" width="11.6640625" style="3" customWidth="1"/>
    <col min="11782" max="11782" width="14" style="3" customWidth="1"/>
    <col min="11783" max="11784" width="11.6640625" style="3" customWidth="1"/>
    <col min="11785" max="11785" width="14.33203125" style="3" customWidth="1"/>
    <col min="11786" max="11786" width="7.109375" style="3" customWidth="1"/>
    <col min="11787" max="12032" width="11.44140625" style="3"/>
    <col min="12033" max="12033" width="12.6640625" style="3" customWidth="1"/>
    <col min="12034" max="12034" width="13.77734375" style="3" customWidth="1"/>
    <col min="12035" max="12035" width="14.21875" style="3" customWidth="1"/>
    <col min="12036" max="12037" width="11.6640625" style="3" customWidth="1"/>
    <col min="12038" max="12038" width="14" style="3" customWidth="1"/>
    <col min="12039" max="12040" width="11.6640625" style="3" customWidth="1"/>
    <col min="12041" max="12041" width="14.33203125" style="3" customWidth="1"/>
    <col min="12042" max="12042" width="7.109375" style="3" customWidth="1"/>
    <col min="12043" max="12288" width="11.44140625" style="3"/>
    <col min="12289" max="12289" width="12.6640625" style="3" customWidth="1"/>
    <col min="12290" max="12290" width="13.77734375" style="3" customWidth="1"/>
    <col min="12291" max="12291" width="14.21875" style="3" customWidth="1"/>
    <col min="12292" max="12293" width="11.6640625" style="3" customWidth="1"/>
    <col min="12294" max="12294" width="14" style="3" customWidth="1"/>
    <col min="12295" max="12296" width="11.6640625" style="3" customWidth="1"/>
    <col min="12297" max="12297" width="14.33203125" style="3" customWidth="1"/>
    <col min="12298" max="12298" width="7.109375" style="3" customWidth="1"/>
    <col min="12299" max="12544" width="11.44140625" style="3"/>
    <col min="12545" max="12545" width="12.6640625" style="3" customWidth="1"/>
    <col min="12546" max="12546" width="13.77734375" style="3" customWidth="1"/>
    <col min="12547" max="12547" width="14.21875" style="3" customWidth="1"/>
    <col min="12548" max="12549" width="11.6640625" style="3" customWidth="1"/>
    <col min="12550" max="12550" width="14" style="3" customWidth="1"/>
    <col min="12551" max="12552" width="11.6640625" style="3" customWidth="1"/>
    <col min="12553" max="12553" width="14.33203125" style="3" customWidth="1"/>
    <col min="12554" max="12554" width="7.109375" style="3" customWidth="1"/>
    <col min="12555" max="12800" width="11.44140625" style="3"/>
    <col min="12801" max="12801" width="12.6640625" style="3" customWidth="1"/>
    <col min="12802" max="12802" width="13.77734375" style="3" customWidth="1"/>
    <col min="12803" max="12803" width="14.21875" style="3" customWidth="1"/>
    <col min="12804" max="12805" width="11.6640625" style="3" customWidth="1"/>
    <col min="12806" max="12806" width="14" style="3" customWidth="1"/>
    <col min="12807" max="12808" width="11.6640625" style="3" customWidth="1"/>
    <col min="12809" max="12809" width="14.33203125" style="3" customWidth="1"/>
    <col min="12810" max="12810" width="7.109375" style="3" customWidth="1"/>
    <col min="12811" max="13056" width="11.44140625" style="3"/>
    <col min="13057" max="13057" width="12.6640625" style="3" customWidth="1"/>
    <col min="13058" max="13058" width="13.77734375" style="3" customWidth="1"/>
    <col min="13059" max="13059" width="14.21875" style="3" customWidth="1"/>
    <col min="13060" max="13061" width="11.6640625" style="3" customWidth="1"/>
    <col min="13062" max="13062" width="14" style="3" customWidth="1"/>
    <col min="13063" max="13064" width="11.6640625" style="3" customWidth="1"/>
    <col min="13065" max="13065" width="14.33203125" style="3" customWidth="1"/>
    <col min="13066" max="13066" width="7.109375" style="3" customWidth="1"/>
    <col min="13067" max="13312" width="11.44140625" style="3"/>
    <col min="13313" max="13313" width="12.6640625" style="3" customWidth="1"/>
    <col min="13314" max="13314" width="13.77734375" style="3" customWidth="1"/>
    <col min="13315" max="13315" width="14.21875" style="3" customWidth="1"/>
    <col min="13316" max="13317" width="11.6640625" style="3" customWidth="1"/>
    <col min="13318" max="13318" width="14" style="3" customWidth="1"/>
    <col min="13319" max="13320" width="11.6640625" style="3" customWidth="1"/>
    <col min="13321" max="13321" width="14.33203125" style="3" customWidth="1"/>
    <col min="13322" max="13322" width="7.109375" style="3" customWidth="1"/>
    <col min="13323" max="13568" width="11.44140625" style="3"/>
    <col min="13569" max="13569" width="12.6640625" style="3" customWidth="1"/>
    <col min="13570" max="13570" width="13.77734375" style="3" customWidth="1"/>
    <col min="13571" max="13571" width="14.21875" style="3" customWidth="1"/>
    <col min="13572" max="13573" width="11.6640625" style="3" customWidth="1"/>
    <col min="13574" max="13574" width="14" style="3" customWidth="1"/>
    <col min="13575" max="13576" width="11.6640625" style="3" customWidth="1"/>
    <col min="13577" max="13577" width="14.33203125" style="3" customWidth="1"/>
    <col min="13578" max="13578" width="7.109375" style="3" customWidth="1"/>
    <col min="13579" max="13824" width="11.44140625" style="3"/>
    <col min="13825" max="13825" width="12.6640625" style="3" customWidth="1"/>
    <col min="13826" max="13826" width="13.77734375" style="3" customWidth="1"/>
    <col min="13827" max="13827" width="14.21875" style="3" customWidth="1"/>
    <col min="13828" max="13829" width="11.6640625" style="3" customWidth="1"/>
    <col min="13830" max="13830" width="14" style="3" customWidth="1"/>
    <col min="13831" max="13832" width="11.6640625" style="3" customWidth="1"/>
    <col min="13833" max="13833" width="14.33203125" style="3" customWidth="1"/>
    <col min="13834" max="13834" width="7.109375" style="3" customWidth="1"/>
    <col min="13835" max="14080" width="11.44140625" style="3"/>
    <col min="14081" max="14081" width="12.6640625" style="3" customWidth="1"/>
    <col min="14082" max="14082" width="13.77734375" style="3" customWidth="1"/>
    <col min="14083" max="14083" width="14.21875" style="3" customWidth="1"/>
    <col min="14084" max="14085" width="11.6640625" style="3" customWidth="1"/>
    <col min="14086" max="14086" width="14" style="3" customWidth="1"/>
    <col min="14087" max="14088" width="11.6640625" style="3" customWidth="1"/>
    <col min="14089" max="14089" width="14.33203125" style="3" customWidth="1"/>
    <col min="14090" max="14090" width="7.109375" style="3" customWidth="1"/>
    <col min="14091" max="14336" width="11.44140625" style="3"/>
    <col min="14337" max="14337" width="12.6640625" style="3" customWidth="1"/>
    <col min="14338" max="14338" width="13.77734375" style="3" customWidth="1"/>
    <col min="14339" max="14339" width="14.21875" style="3" customWidth="1"/>
    <col min="14340" max="14341" width="11.6640625" style="3" customWidth="1"/>
    <col min="14342" max="14342" width="14" style="3" customWidth="1"/>
    <col min="14343" max="14344" width="11.6640625" style="3" customWidth="1"/>
    <col min="14345" max="14345" width="14.33203125" style="3" customWidth="1"/>
    <col min="14346" max="14346" width="7.109375" style="3" customWidth="1"/>
    <col min="14347" max="14592" width="11.44140625" style="3"/>
    <col min="14593" max="14593" width="12.6640625" style="3" customWidth="1"/>
    <col min="14594" max="14594" width="13.77734375" style="3" customWidth="1"/>
    <col min="14595" max="14595" width="14.21875" style="3" customWidth="1"/>
    <col min="14596" max="14597" width="11.6640625" style="3" customWidth="1"/>
    <col min="14598" max="14598" width="14" style="3" customWidth="1"/>
    <col min="14599" max="14600" width="11.6640625" style="3" customWidth="1"/>
    <col min="14601" max="14601" width="14.33203125" style="3" customWidth="1"/>
    <col min="14602" max="14602" width="7.109375" style="3" customWidth="1"/>
    <col min="14603" max="14848" width="11.44140625" style="3"/>
    <col min="14849" max="14849" width="12.6640625" style="3" customWidth="1"/>
    <col min="14850" max="14850" width="13.77734375" style="3" customWidth="1"/>
    <col min="14851" max="14851" width="14.21875" style="3" customWidth="1"/>
    <col min="14852" max="14853" width="11.6640625" style="3" customWidth="1"/>
    <col min="14854" max="14854" width="14" style="3" customWidth="1"/>
    <col min="14855" max="14856" width="11.6640625" style="3" customWidth="1"/>
    <col min="14857" max="14857" width="14.33203125" style="3" customWidth="1"/>
    <col min="14858" max="14858" width="7.109375" style="3" customWidth="1"/>
    <col min="14859" max="15104" width="11.44140625" style="3"/>
    <col min="15105" max="15105" width="12.6640625" style="3" customWidth="1"/>
    <col min="15106" max="15106" width="13.77734375" style="3" customWidth="1"/>
    <col min="15107" max="15107" width="14.21875" style="3" customWidth="1"/>
    <col min="15108" max="15109" width="11.6640625" style="3" customWidth="1"/>
    <col min="15110" max="15110" width="14" style="3" customWidth="1"/>
    <col min="15111" max="15112" width="11.6640625" style="3" customWidth="1"/>
    <col min="15113" max="15113" width="14.33203125" style="3" customWidth="1"/>
    <col min="15114" max="15114" width="7.109375" style="3" customWidth="1"/>
    <col min="15115" max="15360" width="11.44140625" style="3"/>
    <col min="15361" max="15361" width="12.6640625" style="3" customWidth="1"/>
    <col min="15362" max="15362" width="13.77734375" style="3" customWidth="1"/>
    <col min="15363" max="15363" width="14.21875" style="3" customWidth="1"/>
    <col min="15364" max="15365" width="11.6640625" style="3" customWidth="1"/>
    <col min="15366" max="15366" width="14" style="3" customWidth="1"/>
    <col min="15367" max="15368" width="11.6640625" style="3" customWidth="1"/>
    <col min="15369" max="15369" width="14.33203125" style="3" customWidth="1"/>
    <col min="15370" max="15370" width="7.109375" style="3" customWidth="1"/>
    <col min="15371" max="15616" width="11.44140625" style="3"/>
    <col min="15617" max="15617" width="12.6640625" style="3" customWidth="1"/>
    <col min="15618" max="15618" width="13.77734375" style="3" customWidth="1"/>
    <col min="15619" max="15619" width="14.21875" style="3" customWidth="1"/>
    <col min="15620" max="15621" width="11.6640625" style="3" customWidth="1"/>
    <col min="15622" max="15622" width="14" style="3" customWidth="1"/>
    <col min="15623" max="15624" width="11.6640625" style="3" customWidth="1"/>
    <col min="15625" max="15625" width="14.33203125" style="3" customWidth="1"/>
    <col min="15626" max="15626" width="7.109375" style="3" customWidth="1"/>
    <col min="15627" max="15872" width="11.44140625" style="3"/>
    <col min="15873" max="15873" width="12.6640625" style="3" customWidth="1"/>
    <col min="15874" max="15874" width="13.77734375" style="3" customWidth="1"/>
    <col min="15875" max="15875" width="14.21875" style="3" customWidth="1"/>
    <col min="15876" max="15877" width="11.6640625" style="3" customWidth="1"/>
    <col min="15878" max="15878" width="14" style="3" customWidth="1"/>
    <col min="15879" max="15880" width="11.6640625" style="3" customWidth="1"/>
    <col min="15881" max="15881" width="14.33203125" style="3" customWidth="1"/>
    <col min="15882" max="15882" width="7.109375" style="3" customWidth="1"/>
    <col min="15883" max="16128" width="11.44140625" style="3"/>
    <col min="16129" max="16129" width="12.6640625" style="3" customWidth="1"/>
    <col min="16130" max="16130" width="13.77734375" style="3" customWidth="1"/>
    <col min="16131" max="16131" width="14.21875" style="3" customWidth="1"/>
    <col min="16132" max="16133" width="11.6640625" style="3" customWidth="1"/>
    <col min="16134" max="16134" width="14" style="3" customWidth="1"/>
    <col min="16135" max="16136" width="11.6640625" style="3" customWidth="1"/>
    <col min="16137" max="16137" width="14.33203125" style="3" customWidth="1"/>
    <col min="16138" max="16138" width="7.109375" style="3" customWidth="1"/>
    <col min="16139" max="16384" width="11.44140625" style="3"/>
  </cols>
  <sheetData>
    <row r="1" spans="1:9" s="1" customFormat="1" ht="14.1" customHeight="1">
      <c r="A1" s="151"/>
      <c r="B1" s="1666"/>
      <c r="C1" s="1666"/>
      <c r="D1" s="1666"/>
      <c r="E1" s="1666"/>
      <c r="F1" s="1666"/>
      <c r="G1" s="1666"/>
      <c r="H1" s="1666"/>
      <c r="I1" s="1666"/>
    </row>
    <row r="2" spans="1:9" s="1" customFormat="1" ht="25.8" customHeight="1">
      <c r="A2" s="1992" t="s">
        <v>2454</v>
      </c>
      <c r="B2" s="1991"/>
      <c r="C2" s="1991"/>
      <c r="D2" s="1991"/>
      <c r="E2" s="1991"/>
      <c r="F2" s="1991"/>
      <c r="G2" s="1991"/>
      <c r="H2" s="1991"/>
      <c r="I2" s="1991"/>
    </row>
    <row r="3" spans="1:9" ht="27" customHeight="1">
      <c r="A3" s="512" t="s">
        <v>347</v>
      </c>
      <c r="B3" s="224" t="s">
        <v>1091</v>
      </c>
      <c r="C3" s="262" t="s">
        <v>357</v>
      </c>
      <c r="D3" s="224" t="s">
        <v>1234</v>
      </c>
      <c r="E3" s="1353" t="s">
        <v>2425</v>
      </c>
      <c r="F3" s="185" t="s">
        <v>2455</v>
      </c>
      <c r="G3" s="225" t="s">
        <v>1234</v>
      </c>
      <c r="H3" s="227" t="s">
        <v>2427</v>
      </c>
      <c r="I3" s="262" t="s">
        <v>2455</v>
      </c>
    </row>
    <row r="4" spans="1:9" ht="18" customHeight="1">
      <c r="A4" s="226"/>
      <c r="B4" s="416" t="s">
        <v>1094</v>
      </c>
      <c r="C4" s="941" t="s">
        <v>358</v>
      </c>
      <c r="D4" s="416" t="s">
        <v>2456</v>
      </c>
      <c r="E4" s="1794" t="s">
        <v>2457</v>
      </c>
      <c r="F4" s="418" t="s">
        <v>358</v>
      </c>
      <c r="G4" s="1794" t="s">
        <v>2458</v>
      </c>
      <c r="H4" s="416" t="s">
        <v>2459</v>
      </c>
      <c r="I4" s="941" t="s">
        <v>358</v>
      </c>
    </row>
    <row r="5" spans="1:9" ht="18.75" customHeight="1">
      <c r="A5" s="226"/>
      <c r="B5" s="416" t="s">
        <v>2435</v>
      </c>
      <c r="C5" s="941" t="s">
        <v>359</v>
      </c>
      <c r="D5" s="416"/>
      <c r="E5" s="1794"/>
      <c r="F5" s="418" t="s">
        <v>359</v>
      </c>
      <c r="G5" s="1794"/>
      <c r="H5" s="416"/>
      <c r="I5" s="941" t="s">
        <v>359</v>
      </c>
    </row>
    <row r="6" spans="1:9" ht="16.8" customHeight="1">
      <c r="A6" s="513"/>
      <c r="B6" s="231"/>
      <c r="C6" s="264"/>
      <c r="D6" s="231"/>
      <c r="E6" s="232"/>
      <c r="F6" s="189"/>
      <c r="G6" s="232"/>
      <c r="H6" s="231"/>
      <c r="I6" s="264"/>
    </row>
    <row r="7" spans="1:9" ht="20.399999999999999" customHeight="1" thickBot="1">
      <c r="A7" s="1260">
        <v>1996</v>
      </c>
      <c r="B7" s="244">
        <v>7105446</v>
      </c>
      <c r="C7" s="265">
        <v>3.459706242723432E-3</v>
      </c>
      <c r="D7" s="244">
        <v>12711</v>
      </c>
      <c r="E7" s="1847">
        <v>1.7889095209505499</v>
      </c>
      <c r="F7" s="329">
        <v>2.7595951533686547E-2</v>
      </c>
      <c r="G7" s="245">
        <v>1649</v>
      </c>
      <c r="H7" s="1848">
        <v>2.3207550940503947</v>
      </c>
      <c r="I7" s="265">
        <v>1.4104900491136441E-3</v>
      </c>
    </row>
    <row r="8" spans="1:9" ht="18.600000000000001" customHeight="1" thickBot="1">
      <c r="A8" s="1262">
        <v>1997</v>
      </c>
      <c r="B8" s="246">
        <v>7113565</v>
      </c>
      <c r="C8" s="266">
        <v>1.142644670017899E-3</v>
      </c>
      <c r="D8" s="246">
        <v>13038</v>
      </c>
      <c r="E8" s="795">
        <v>1.8328362782936545</v>
      </c>
      <c r="F8" s="530">
        <v>2.4555046987375651E-2</v>
      </c>
      <c r="G8" s="123">
        <v>1651</v>
      </c>
      <c r="H8" s="1849">
        <v>2.3209178520193463</v>
      </c>
      <c r="I8" s="266">
        <v>7.0131471161527514E-5</v>
      </c>
    </row>
    <row r="9" spans="1:9" ht="18" customHeight="1" thickBot="1">
      <c r="A9" s="1262">
        <v>1998</v>
      </c>
      <c r="B9" s="246">
        <v>7131888</v>
      </c>
      <c r="C9" s="266">
        <v>2.5757830286220764E-3</v>
      </c>
      <c r="D9" s="246">
        <v>13357</v>
      </c>
      <c r="E9" s="795">
        <v>1.8728561076674226</v>
      </c>
      <c r="F9" s="530">
        <v>2.1834917743458249E-2</v>
      </c>
      <c r="G9" s="123">
        <v>1653</v>
      </c>
      <c r="H9" s="1849">
        <v>2.3177593366581193</v>
      </c>
      <c r="I9" s="266">
        <v>-1.3608906314710456E-3</v>
      </c>
    </row>
    <row r="10" spans="1:9" ht="18" customHeight="1" thickBot="1">
      <c r="A10" s="1262">
        <v>1999</v>
      </c>
      <c r="B10" s="246">
        <v>7166738</v>
      </c>
      <c r="C10" s="266">
        <v>4.8865041066264644E-3</v>
      </c>
      <c r="D10" s="246">
        <v>13622</v>
      </c>
      <c r="E10" s="795">
        <v>1.9007252671996662</v>
      </c>
      <c r="F10" s="530">
        <v>1.4880566327625466E-2</v>
      </c>
      <c r="G10" s="123">
        <v>1654</v>
      </c>
      <c r="H10" s="1849">
        <v>2.3078840052475758</v>
      </c>
      <c r="I10" s="266">
        <v>-4.260723386743992E-3</v>
      </c>
    </row>
    <row r="11" spans="1:9" ht="18" customHeight="1" thickBot="1">
      <c r="A11" s="1262">
        <v>2000</v>
      </c>
      <c r="B11" s="246">
        <v>7209042</v>
      </c>
      <c r="C11" s="266">
        <v>5.9028249672305588E-3</v>
      </c>
      <c r="D11" s="246">
        <v>13935</v>
      </c>
      <c r="E11" s="795">
        <v>1.9329891544535323</v>
      </c>
      <c r="F11" s="530">
        <v>1.6974513787255674E-2</v>
      </c>
      <c r="G11" s="123">
        <v>1664</v>
      </c>
      <c r="H11" s="1849">
        <v>2.3082123810625603</v>
      </c>
      <c r="I11" s="266">
        <v>1.4228436708174641E-4</v>
      </c>
    </row>
    <row r="12" spans="1:9" ht="18" customHeight="1" thickBot="1">
      <c r="A12" s="1262">
        <v>2001</v>
      </c>
      <c r="B12" s="246">
        <v>7260339</v>
      </c>
      <c r="C12" s="266">
        <v>7.1156472663080617E-3</v>
      </c>
      <c r="D12" s="246">
        <v>14178</v>
      </c>
      <c r="E12" s="795">
        <v>1.952801377456342</v>
      </c>
      <c r="F12" s="530">
        <v>1.0249526210306614E-2</v>
      </c>
      <c r="G12" s="123">
        <v>1653</v>
      </c>
      <c r="H12" s="1849">
        <v>2.2767531929294211</v>
      </c>
      <c r="I12" s="266">
        <v>-1.362924330154458E-2</v>
      </c>
    </row>
    <row r="13" spans="1:9" ht="18" customHeight="1" thickBot="1">
      <c r="A13" s="1262">
        <v>2002</v>
      </c>
      <c r="B13" s="246">
        <v>7347770</v>
      </c>
      <c r="C13" s="266">
        <v>1.2042275160980775E-2</v>
      </c>
      <c r="D13" s="246">
        <v>14408</v>
      </c>
      <c r="E13" s="795">
        <v>1.9608670385708864</v>
      </c>
      <c r="F13" s="530">
        <v>4.1303028601149538E-3</v>
      </c>
      <c r="G13" s="123">
        <v>1648</v>
      </c>
      <c r="H13" s="1849">
        <v>2.2428573567218355</v>
      </c>
      <c r="I13" s="266">
        <v>-1.4887795617395394E-2</v>
      </c>
    </row>
    <row r="14" spans="1:9" ht="18" customHeight="1" thickBot="1">
      <c r="A14" s="1262">
        <v>2003</v>
      </c>
      <c r="B14" s="246">
        <v>7405051</v>
      </c>
      <c r="C14" s="266">
        <v>7.7956985588824908E-3</v>
      </c>
      <c r="D14" s="246">
        <v>14879</v>
      </c>
      <c r="E14" s="795">
        <v>2.0093041898023394</v>
      </c>
      <c r="F14" s="530">
        <v>2.4701904962793897E-2</v>
      </c>
      <c r="G14" s="123">
        <v>1653</v>
      </c>
      <c r="H14" s="1849">
        <v>2.2322601154266191</v>
      </c>
      <c r="I14" s="266">
        <v>-4.7248842033830174E-3</v>
      </c>
    </row>
    <row r="15" spans="1:9" ht="18" customHeight="1" thickBot="1">
      <c r="A15" s="1262">
        <v>2004</v>
      </c>
      <c r="B15" s="246">
        <v>7454112</v>
      </c>
      <c r="C15" s="266">
        <v>6.6253426208678374E-3</v>
      </c>
      <c r="D15" s="246">
        <v>15199</v>
      </c>
      <c r="E15" s="795">
        <v>2.03900880480465</v>
      </c>
      <c r="F15" s="530">
        <v>1.4783533102189272E-2</v>
      </c>
      <c r="G15" s="123">
        <v>1656</v>
      </c>
      <c r="H15" s="1849">
        <v>2.2215925921155999</v>
      </c>
      <c r="I15" s="266">
        <v>-4.7787994048267279E-3</v>
      </c>
    </row>
    <row r="16" spans="1:9" ht="18" customHeight="1" thickBot="1">
      <c r="A16" s="1262">
        <v>2005</v>
      </c>
      <c r="B16" s="246">
        <v>7501255</v>
      </c>
      <c r="C16" s="266">
        <v>6.3244287180015402E-3</v>
      </c>
      <c r="D16" s="246">
        <v>15313</v>
      </c>
      <c r="E16" s="795">
        <v>2.0413917404487649</v>
      </c>
      <c r="F16" s="530">
        <v>1.1686735429978778E-3</v>
      </c>
      <c r="G16" s="123">
        <v>1672</v>
      </c>
      <c r="H16" s="1849">
        <v>2.2289603539674361</v>
      </c>
      <c r="I16" s="266">
        <v>3.3164324899102038E-3</v>
      </c>
    </row>
    <row r="17" spans="1:9" ht="18" customHeight="1" thickBot="1">
      <c r="A17" s="1262">
        <v>2006</v>
      </c>
      <c r="B17" s="246">
        <v>7557609</v>
      </c>
      <c r="C17" s="266">
        <v>7.5126095566675488E-3</v>
      </c>
      <c r="D17" s="246">
        <v>15532</v>
      </c>
      <c r="E17" s="795">
        <v>2.0551473356189769</v>
      </c>
      <c r="F17" s="530">
        <v>6.7383417389490496E-3</v>
      </c>
      <c r="G17" s="123">
        <v>1692</v>
      </c>
      <c r="H17" s="1849">
        <v>2.2388033040608479</v>
      </c>
      <c r="I17" s="266">
        <v>4.415937715487761E-3</v>
      </c>
    </row>
    <row r="18" spans="1:9" ht="18" customHeight="1" thickBot="1">
      <c r="A18" s="1262">
        <v>2007</v>
      </c>
      <c r="B18" s="246">
        <v>7618599</v>
      </c>
      <c r="C18" s="266">
        <v>8.0700126190704768E-3</v>
      </c>
      <c r="D18" s="246">
        <v>15588</v>
      </c>
      <c r="E18" s="795">
        <v>2.0460454737150493</v>
      </c>
      <c r="F18" s="530">
        <v>-4.4288123513958055E-3</v>
      </c>
      <c r="G18" s="123">
        <v>1700</v>
      </c>
      <c r="H18" s="1849">
        <v>2.2313813865252654</v>
      </c>
      <c r="I18" s="266">
        <v>-3.3151271137219496E-3</v>
      </c>
    </row>
    <row r="19" spans="1:9" ht="18" customHeight="1" thickBot="1">
      <c r="A19" s="1262">
        <v>2008</v>
      </c>
      <c r="B19" s="246">
        <v>7711056</v>
      </c>
      <c r="C19" s="266">
        <v>1.2135695814939229E-2</v>
      </c>
      <c r="D19" s="246">
        <v>15090</v>
      </c>
      <c r="E19" s="795">
        <v>1.9569304126438714</v>
      </c>
      <c r="F19" s="530">
        <v>-4.3554780290083084E-2</v>
      </c>
      <c r="G19" s="123">
        <v>1721</v>
      </c>
      <c r="H19" s="1849">
        <v>2.2318603314513603</v>
      </c>
      <c r="I19" s="266">
        <v>2.1464054911768393E-4</v>
      </c>
    </row>
    <row r="20" spans="1:9" ht="18" customHeight="1" thickBot="1">
      <c r="A20" s="1262">
        <v>2009</v>
      </c>
      <c r="B20" s="246">
        <v>7801278</v>
      </c>
      <c r="C20" s="266">
        <v>1.1700342988042012E-2</v>
      </c>
      <c r="D20" s="246">
        <v>15912</v>
      </c>
      <c r="E20" s="795">
        <v>2.0396658086021291</v>
      </c>
      <c r="F20" s="530">
        <v>4.2278149199224568E-2</v>
      </c>
      <c r="G20" s="123">
        <v>1731</v>
      </c>
      <c r="H20" s="1849">
        <v>2.2188672163714713</v>
      </c>
      <c r="I20" s="266">
        <v>-5.821652411125422E-3</v>
      </c>
    </row>
    <row r="21" spans="1:9" ht="18" customHeight="1" thickBot="1">
      <c r="A21" s="1262">
        <v>2010</v>
      </c>
      <c r="B21" s="246">
        <v>7877571</v>
      </c>
      <c r="C21" s="266">
        <v>9.7795515042535808E-3</v>
      </c>
      <c r="D21" s="246">
        <v>16087</v>
      </c>
      <c r="E21" s="795">
        <v>2.0421269449681887</v>
      </c>
      <c r="F21" s="530">
        <v>1.2066370655821057E-3</v>
      </c>
      <c r="G21" s="123">
        <v>1733</v>
      </c>
      <c r="H21" s="1849">
        <v>2.1999167002112707</v>
      </c>
      <c r="I21" s="266">
        <v>-8.5406265054429609E-3</v>
      </c>
    </row>
    <row r="22" spans="1:9" ht="18" customHeight="1" thickBot="1">
      <c r="A22" s="1262">
        <v>2011</v>
      </c>
      <c r="B22" s="246">
        <v>7912398</v>
      </c>
      <c r="C22" s="266">
        <v>4.4210328285203548E-3</v>
      </c>
      <c r="D22" s="246">
        <v>16232</v>
      </c>
      <c r="E22" s="795">
        <v>2.0514640441494474</v>
      </c>
      <c r="F22" s="530">
        <v>4.5722422909435512E-3</v>
      </c>
      <c r="G22" s="123">
        <v>1743</v>
      </c>
      <c r="H22" s="1849">
        <v>2.2028719991082348</v>
      </c>
      <c r="I22" s="266">
        <v>1.3433685451273991E-3</v>
      </c>
    </row>
    <row r="23" spans="1:9" ht="18" customHeight="1" thickBot="1">
      <c r="A23" s="1262">
        <v>2012</v>
      </c>
      <c r="B23" s="246">
        <v>7996861</v>
      </c>
      <c r="C23" s="266">
        <v>1.0674766360337262E-2</v>
      </c>
      <c r="D23" s="246">
        <v>16910</v>
      </c>
      <c r="E23" s="795">
        <v>2.11457970821301</v>
      </c>
      <c r="F23" s="530">
        <v>3.0766156610719797E-2</v>
      </c>
      <c r="G23" s="123">
        <v>1740</v>
      </c>
      <c r="H23" s="1849">
        <v>2.1758537506153979</v>
      </c>
      <c r="I23" s="266">
        <v>-1.2265010633288886E-2</v>
      </c>
    </row>
    <row r="24" spans="1:9" ht="18" customHeight="1" thickBot="1">
      <c r="A24" s="1262">
        <v>2013</v>
      </c>
      <c r="B24" s="246">
        <v>8089345.5</v>
      </c>
      <c r="C24" s="266">
        <v>1.1565100356252245E-2</v>
      </c>
      <c r="D24" s="246">
        <v>17554</v>
      </c>
      <c r="E24" s="795">
        <v>2.1700148670865893</v>
      </c>
      <c r="F24" s="530">
        <v>2.6215686577464758E-2</v>
      </c>
      <c r="G24" s="123">
        <v>1744</v>
      </c>
      <c r="H24" s="1849">
        <v>2.1559222560094633</v>
      </c>
      <c r="I24" s="266">
        <v>-9.1603098785004722E-3</v>
      </c>
    </row>
    <row r="25" spans="1:9" ht="25.8" customHeight="1" thickBot="1">
      <c r="A25" s="1264">
        <v>2014</v>
      </c>
      <c r="B25" s="247">
        <v>8188648.5</v>
      </c>
      <c r="C25" s="1296">
        <v>1.2275776822735507E-2</v>
      </c>
      <c r="D25" s="247">
        <v>17804</v>
      </c>
      <c r="E25" s="1850">
        <v>2.1742293615362782</v>
      </c>
      <c r="F25" s="1851">
        <v>1.9421500348277831E-3</v>
      </c>
      <c r="G25" s="248">
        <v>1764</v>
      </c>
      <c r="H25" s="1852">
        <v>2.1542016365704306</v>
      </c>
      <c r="I25" s="1296">
        <v>-7.9808974291006862E-4</v>
      </c>
    </row>
    <row r="26" spans="1:9" ht="20.100000000000001" customHeight="1">
      <c r="A26" s="1668" t="s">
        <v>2453</v>
      </c>
      <c r="B26" s="1669"/>
      <c r="C26" s="1669"/>
      <c r="D26" s="1669"/>
      <c r="E26" s="1669"/>
      <c r="F26" s="1669"/>
      <c r="G26" s="1669"/>
      <c r="H26" s="1669"/>
      <c r="I26" s="1669"/>
    </row>
    <row r="27" spans="1:9" ht="17.25" customHeight="1">
      <c r="A27" s="1670"/>
      <c r="B27" s="1671"/>
      <c r="C27" s="1671"/>
      <c r="D27" s="1671"/>
      <c r="E27" s="1671"/>
      <c r="F27" s="1671"/>
      <c r="G27" s="1671"/>
      <c r="H27" s="1671"/>
      <c r="I27" s="1671"/>
    </row>
    <row r="28" spans="1:9" ht="12" customHeight="1">
      <c r="A28" s="1670" t="s">
        <v>2460</v>
      </c>
      <c r="B28" s="1671"/>
      <c r="C28" s="1671"/>
      <c r="D28" s="1671"/>
      <c r="E28" s="1671"/>
      <c r="F28" s="1671"/>
      <c r="G28" s="1671"/>
      <c r="H28" s="1671"/>
      <c r="I28" s="1671"/>
    </row>
    <row r="29" spans="1:9" ht="13.8" customHeight="1">
      <c r="A29" s="1670" t="s">
        <v>2447</v>
      </c>
      <c r="B29" s="1671"/>
      <c r="C29" s="1671"/>
      <c r="D29" s="1671"/>
      <c r="E29" s="1671"/>
      <c r="F29" s="1671"/>
      <c r="G29" s="1671"/>
      <c r="H29" s="1671"/>
      <c r="I29" s="1671"/>
    </row>
    <row r="30" spans="1:9" ht="14.4" customHeight="1">
      <c r="A30" s="519" t="s">
        <v>2461</v>
      </c>
      <c r="B30" s="1671"/>
      <c r="C30" s="1671"/>
      <c r="D30" s="1671"/>
      <c r="E30" s="1671"/>
      <c r="F30" s="1671"/>
      <c r="G30" s="1671"/>
      <c r="H30" s="1671"/>
      <c r="I30" s="1671"/>
    </row>
    <row r="31" spans="1:9" ht="12.6" customHeight="1">
      <c r="A31" s="519" t="s">
        <v>2462</v>
      </c>
      <c r="B31" s="1671"/>
      <c r="C31" s="1671"/>
      <c r="D31" s="1671"/>
      <c r="E31" s="1671"/>
      <c r="F31" s="1671"/>
      <c r="G31" s="1671"/>
      <c r="H31" s="1671"/>
      <c r="I31" s="1671"/>
    </row>
    <row r="32" spans="1:9" ht="13.2" customHeight="1">
      <c r="A32" s="519" t="s">
        <v>2463</v>
      </c>
      <c r="B32" s="1671"/>
      <c r="C32" s="1671"/>
      <c r="D32" s="1671"/>
      <c r="E32" s="1671"/>
      <c r="F32" s="1671"/>
      <c r="G32" s="1671"/>
      <c r="H32" s="1671"/>
      <c r="I32" s="1671"/>
    </row>
    <row r="33" spans="1:14" ht="15" customHeight="1">
      <c r="A33" s="453"/>
      <c r="B33" s="1674"/>
      <c r="C33" s="1674"/>
      <c r="D33" s="1674"/>
      <c r="E33" s="1674"/>
      <c r="F33" s="1674"/>
      <c r="G33" s="1674"/>
      <c r="H33" s="1674"/>
      <c r="I33" s="1674"/>
    </row>
    <row r="34" spans="1:14" ht="15" customHeight="1">
      <c r="A34" s="17"/>
      <c r="B34" s="1680"/>
      <c r="C34" s="1680"/>
      <c r="D34" s="1680"/>
      <c r="E34" s="1680"/>
      <c r="F34" s="1680"/>
      <c r="G34" s="1680"/>
      <c r="H34" s="1680"/>
      <c r="I34" s="1680"/>
      <c r="J34" s="17"/>
      <c r="K34" s="17"/>
      <c r="L34" s="17"/>
      <c r="M34" s="17"/>
      <c r="N34" s="17"/>
    </row>
    <row r="35" spans="1:14" ht="15" customHeight="1">
      <c r="A35" s="17" t="s">
        <v>705</v>
      </c>
      <c r="B35" s="1680"/>
      <c r="C35" s="1680"/>
      <c r="D35" s="1680"/>
      <c r="E35" s="1680"/>
      <c r="F35" s="1680"/>
      <c r="G35" s="1680"/>
      <c r="H35" s="1680"/>
      <c r="I35" s="1680"/>
      <c r="J35" s="17"/>
      <c r="K35" s="17"/>
      <c r="L35" s="877"/>
      <c r="M35" s="17"/>
      <c r="N35" s="17"/>
    </row>
    <row r="36" spans="1:14" ht="30.9" customHeight="1">
      <c r="A36" s="17"/>
      <c r="B36" s="1680"/>
      <c r="C36" s="1680"/>
      <c r="D36" s="1680"/>
      <c r="E36" s="1680"/>
      <c r="F36" s="1680"/>
      <c r="G36" s="1680"/>
      <c r="H36" s="1680"/>
      <c r="I36" s="1680"/>
      <c r="J36" s="17"/>
      <c r="K36" s="17"/>
      <c r="L36" s="17"/>
      <c r="M36" s="17"/>
      <c r="N36" s="17"/>
    </row>
    <row r="37" spans="1:14" ht="30.9" customHeight="1">
      <c r="A37" s="17"/>
      <c r="B37" s="1680"/>
      <c r="C37" s="1680"/>
      <c r="D37" s="1680"/>
      <c r="E37" s="1680"/>
      <c r="F37" s="1680"/>
      <c r="G37" s="1680"/>
      <c r="H37" s="1680"/>
      <c r="I37" s="1680"/>
      <c r="J37" s="17"/>
      <c r="K37" s="17"/>
      <c r="L37" s="17"/>
      <c r="M37" s="17"/>
      <c r="N37" s="17"/>
    </row>
    <row r="38" spans="1:14" ht="30.9" customHeight="1">
      <c r="A38" s="17"/>
      <c r="B38" s="1680"/>
      <c r="C38" s="1680"/>
      <c r="D38" s="1680"/>
      <c r="E38" s="1680"/>
      <c r="F38" s="1680"/>
      <c r="G38" s="1680"/>
      <c r="H38" s="1680"/>
      <c r="I38" s="1680"/>
      <c r="J38" s="17"/>
      <c r="K38" s="17"/>
      <c r="L38" s="17"/>
      <c r="M38" s="17"/>
      <c r="N38" s="17"/>
    </row>
    <row r="39" spans="1:14" ht="30.9" customHeight="1">
      <c r="A39" s="17"/>
      <c r="B39" s="1680"/>
      <c r="C39" s="1680"/>
      <c r="D39" s="1680"/>
      <c r="E39" s="1680"/>
      <c r="F39" s="1680"/>
      <c r="G39" s="1680"/>
      <c r="H39" s="1680"/>
      <c r="I39" s="1680"/>
      <c r="J39" s="17"/>
      <c r="K39" s="17"/>
      <c r="L39" s="17"/>
      <c r="M39" s="17"/>
      <c r="N39" s="17"/>
    </row>
    <row r="40" spans="1:14" ht="30.9" customHeight="1">
      <c r="A40" s="17"/>
      <c r="B40" s="1680"/>
      <c r="C40" s="1680"/>
      <c r="D40" s="1680"/>
      <c r="E40" s="1680"/>
      <c r="F40" s="1680"/>
      <c r="G40" s="1680"/>
      <c r="H40" s="1680"/>
      <c r="I40" s="1680"/>
      <c r="J40" s="17"/>
      <c r="K40" s="17"/>
      <c r="L40" s="17"/>
      <c r="M40" s="17"/>
      <c r="N40" s="17"/>
    </row>
    <row r="41" spans="1:14" ht="18" customHeight="1">
      <c r="A41" s="17"/>
      <c r="B41" s="1680"/>
      <c r="C41" s="1680"/>
      <c r="D41" s="1680"/>
      <c r="E41" s="1680"/>
      <c r="F41" s="1680"/>
      <c r="G41" s="1680"/>
      <c r="H41" s="1680"/>
      <c r="I41" s="1680"/>
      <c r="J41" s="17"/>
      <c r="K41" s="17"/>
      <c r="L41" s="17"/>
      <c r="M41" s="17"/>
      <c r="N41" s="17"/>
    </row>
    <row r="42" spans="1:14">
      <c r="A42" s="17"/>
      <c r="B42" s="1680"/>
      <c r="C42" s="1680"/>
      <c r="D42" s="1680"/>
      <c r="E42" s="1680"/>
      <c r="F42" s="1680"/>
      <c r="G42" s="1680"/>
      <c r="H42" s="1680"/>
      <c r="I42" s="1680"/>
      <c r="J42" s="17"/>
      <c r="K42" s="17"/>
      <c r="L42" s="17"/>
      <c r="M42" s="17"/>
      <c r="N42" s="17"/>
    </row>
    <row r="43" spans="1:14">
      <c r="A43" s="17"/>
      <c r="B43" s="1680"/>
      <c r="C43" s="1680"/>
      <c r="D43" s="1680"/>
      <c r="E43" s="1680"/>
      <c r="F43" s="1680"/>
      <c r="G43" s="1680"/>
      <c r="H43" s="1680"/>
      <c r="I43" s="1680"/>
      <c r="J43" s="17"/>
      <c r="K43" s="17"/>
      <c r="L43" s="17"/>
      <c r="M43" s="17"/>
      <c r="N43" s="17"/>
    </row>
    <row r="44" spans="1:14">
      <c r="A44" s="17"/>
      <c r="B44" s="1680"/>
      <c r="C44" s="1680"/>
      <c r="D44" s="1680"/>
      <c r="E44" s="1680"/>
      <c r="F44" s="1680"/>
      <c r="G44" s="1680"/>
      <c r="H44" s="1680"/>
      <c r="I44" s="1680"/>
      <c r="J44" s="17"/>
      <c r="K44" s="17"/>
      <c r="L44" s="17"/>
      <c r="M44" s="17"/>
      <c r="N44" s="17"/>
    </row>
    <row r="45" spans="1:14">
      <c r="A45" s="17"/>
      <c r="B45" s="1680"/>
      <c r="C45" s="1680"/>
      <c r="D45" s="1680"/>
      <c r="E45" s="1680"/>
      <c r="F45" s="1680"/>
      <c r="G45" s="1680"/>
      <c r="H45" s="1680"/>
      <c r="I45" s="1680"/>
      <c r="J45" s="17"/>
      <c r="K45" s="17"/>
      <c r="L45" s="17"/>
      <c r="M45" s="17"/>
      <c r="N45" s="17"/>
    </row>
    <row r="46" spans="1:14">
      <c r="A46" s="17"/>
      <c r="B46" s="1680"/>
      <c r="C46" s="1680"/>
      <c r="D46" s="1680"/>
      <c r="E46" s="1680"/>
      <c r="F46" s="1680"/>
      <c r="G46" s="1680"/>
      <c r="H46" s="1680"/>
      <c r="I46" s="1680"/>
      <c r="J46" s="17"/>
      <c r="K46" s="17"/>
      <c r="L46" s="17"/>
      <c r="M46" s="17"/>
      <c r="N46" s="17"/>
    </row>
  </sheetData>
  <mergeCells count="1">
    <mergeCell ref="A2:I2"/>
  </mergeCells>
  <pageMargins left="0.55118110236220474" right="0.59055118110236227" top="0.87" bottom="0.47244094488188981" header="0.55118110236220474" footer="0.51181102362204722"/>
  <pageSetup paperSize="9" scale="79" orientation="portrait" horizontalDpi="4294967292" verticalDpi="4294967292" r:id="rId1"/>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zoomScaleNormal="100" workbookViewId="0"/>
  </sheetViews>
  <sheetFormatPr baseColWidth="10" defaultColWidth="11.44140625" defaultRowHeight="13.2"/>
  <cols>
    <col min="1" max="1" width="17.6640625" style="3" customWidth="1"/>
    <col min="2" max="7" width="18.44140625" style="161" customWidth="1"/>
    <col min="8" max="9" width="18.44140625" style="3" customWidth="1"/>
    <col min="10" max="10" width="18.44140625" customWidth="1"/>
    <col min="11" max="12" width="11.88671875" style="3" customWidth="1"/>
    <col min="13" max="13" width="11.44140625" style="3"/>
    <col min="14" max="14" width="8.33203125" style="3" customWidth="1"/>
    <col min="15" max="256" width="11.44140625" style="3"/>
    <col min="257" max="257" width="17.6640625" style="3" customWidth="1"/>
    <col min="258" max="266" width="18.44140625" style="3" customWidth="1"/>
    <col min="267" max="268" width="11.88671875" style="3" customWidth="1"/>
    <col min="269" max="269" width="11.44140625" style="3"/>
    <col min="270" max="270" width="8.33203125" style="3" customWidth="1"/>
    <col min="271" max="512" width="11.44140625" style="3"/>
    <col min="513" max="513" width="17.6640625" style="3" customWidth="1"/>
    <col min="514" max="522" width="18.44140625" style="3" customWidth="1"/>
    <col min="523" max="524" width="11.88671875" style="3" customWidth="1"/>
    <col min="525" max="525" width="11.44140625" style="3"/>
    <col min="526" max="526" width="8.33203125" style="3" customWidth="1"/>
    <col min="527" max="768" width="11.44140625" style="3"/>
    <col min="769" max="769" width="17.6640625" style="3" customWidth="1"/>
    <col min="770" max="778" width="18.44140625" style="3" customWidth="1"/>
    <col min="779" max="780" width="11.88671875" style="3" customWidth="1"/>
    <col min="781" max="781" width="11.44140625" style="3"/>
    <col min="782" max="782" width="8.33203125" style="3" customWidth="1"/>
    <col min="783" max="1024" width="11.44140625" style="3"/>
    <col min="1025" max="1025" width="17.6640625" style="3" customWidth="1"/>
    <col min="1026" max="1034" width="18.44140625" style="3" customWidth="1"/>
    <col min="1035" max="1036" width="11.88671875" style="3" customWidth="1"/>
    <col min="1037" max="1037" width="11.44140625" style="3"/>
    <col min="1038" max="1038" width="8.33203125" style="3" customWidth="1"/>
    <col min="1039" max="1280" width="11.44140625" style="3"/>
    <col min="1281" max="1281" width="17.6640625" style="3" customWidth="1"/>
    <col min="1282" max="1290" width="18.44140625" style="3" customWidth="1"/>
    <col min="1291" max="1292" width="11.88671875" style="3" customWidth="1"/>
    <col min="1293" max="1293" width="11.44140625" style="3"/>
    <col min="1294" max="1294" width="8.33203125" style="3" customWidth="1"/>
    <col min="1295" max="1536" width="11.44140625" style="3"/>
    <col min="1537" max="1537" width="17.6640625" style="3" customWidth="1"/>
    <col min="1538" max="1546" width="18.44140625" style="3" customWidth="1"/>
    <col min="1547" max="1548" width="11.88671875" style="3" customWidth="1"/>
    <col min="1549" max="1549" width="11.44140625" style="3"/>
    <col min="1550" max="1550" width="8.33203125" style="3" customWidth="1"/>
    <col min="1551" max="1792" width="11.44140625" style="3"/>
    <col min="1793" max="1793" width="17.6640625" style="3" customWidth="1"/>
    <col min="1794" max="1802" width="18.44140625" style="3" customWidth="1"/>
    <col min="1803" max="1804" width="11.88671875" style="3" customWidth="1"/>
    <col min="1805" max="1805" width="11.44140625" style="3"/>
    <col min="1806" max="1806" width="8.33203125" style="3" customWidth="1"/>
    <col min="1807" max="2048" width="11.44140625" style="3"/>
    <col min="2049" max="2049" width="17.6640625" style="3" customWidth="1"/>
    <col min="2050" max="2058" width="18.44140625" style="3" customWidth="1"/>
    <col min="2059" max="2060" width="11.88671875" style="3" customWidth="1"/>
    <col min="2061" max="2061" width="11.44140625" style="3"/>
    <col min="2062" max="2062" width="8.33203125" style="3" customWidth="1"/>
    <col min="2063" max="2304" width="11.44140625" style="3"/>
    <col min="2305" max="2305" width="17.6640625" style="3" customWidth="1"/>
    <col min="2306" max="2314" width="18.44140625" style="3" customWidth="1"/>
    <col min="2315" max="2316" width="11.88671875" style="3" customWidth="1"/>
    <col min="2317" max="2317" width="11.44140625" style="3"/>
    <col min="2318" max="2318" width="8.33203125" style="3" customWidth="1"/>
    <col min="2319" max="2560" width="11.44140625" style="3"/>
    <col min="2561" max="2561" width="17.6640625" style="3" customWidth="1"/>
    <col min="2562" max="2570" width="18.44140625" style="3" customWidth="1"/>
    <col min="2571" max="2572" width="11.88671875" style="3" customWidth="1"/>
    <col min="2573" max="2573" width="11.44140625" style="3"/>
    <col min="2574" max="2574" width="8.33203125" style="3" customWidth="1"/>
    <col min="2575" max="2816" width="11.44140625" style="3"/>
    <col min="2817" max="2817" width="17.6640625" style="3" customWidth="1"/>
    <col min="2818" max="2826" width="18.44140625" style="3" customWidth="1"/>
    <col min="2827" max="2828" width="11.88671875" style="3" customWidth="1"/>
    <col min="2829" max="2829" width="11.44140625" style="3"/>
    <col min="2830" max="2830" width="8.33203125" style="3" customWidth="1"/>
    <col min="2831" max="3072" width="11.44140625" style="3"/>
    <col min="3073" max="3073" width="17.6640625" style="3" customWidth="1"/>
    <col min="3074" max="3082" width="18.44140625" style="3" customWidth="1"/>
    <col min="3083" max="3084" width="11.88671875" style="3" customWidth="1"/>
    <col min="3085" max="3085" width="11.44140625" style="3"/>
    <col min="3086" max="3086" width="8.33203125" style="3" customWidth="1"/>
    <col min="3087" max="3328" width="11.44140625" style="3"/>
    <col min="3329" max="3329" width="17.6640625" style="3" customWidth="1"/>
    <col min="3330" max="3338" width="18.44140625" style="3" customWidth="1"/>
    <col min="3339" max="3340" width="11.88671875" style="3" customWidth="1"/>
    <col min="3341" max="3341" width="11.44140625" style="3"/>
    <col min="3342" max="3342" width="8.33203125" style="3" customWidth="1"/>
    <col min="3343" max="3584" width="11.44140625" style="3"/>
    <col min="3585" max="3585" width="17.6640625" style="3" customWidth="1"/>
    <col min="3586" max="3594" width="18.44140625" style="3" customWidth="1"/>
    <col min="3595" max="3596" width="11.88671875" style="3" customWidth="1"/>
    <col min="3597" max="3597" width="11.44140625" style="3"/>
    <col min="3598" max="3598" width="8.33203125" style="3" customWidth="1"/>
    <col min="3599" max="3840" width="11.44140625" style="3"/>
    <col min="3841" max="3841" width="17.6640625" style="3" customWidth="1"/>
    <col min="3842" max="3850" width="18.44140625" style="3" customWidth="1"/>
    <col min="3851" max="3852" width="11.88671875" style="3" customWidth="1"/>
    <col min="3853" max="3853" width="11.44140625" style="3"/>
    <col min="3854" max="3854" width="8.33203125" style="3" customWidth="1"/>
    <col min="3855" max="4096" width="11.44140625" style="3"/>
    <col min="4097" max="4097" width="17.6640625" style="3" customWidth="1"/>
    <col min="4098" max="4106" width="18.44140625" style="3" customWidth="1"/>
    <col min="4107" max="4108" width="11.88671875" style="3" customWidth="1"/>
    <col min="4109" max="4109" width="11.44140625" style="3"/>
    <col min="4110" max="4110" width="8.33203125" style="3" customWidth="1"/>
    <col min="4111" max="4352" width="11.44140625" style="3"/>
    <col min="4353" max="4353" width="17.6640625" style="3" customWidth="1"/>
    <col min="4354" max="4362" width="18.44140625" style="3" customWidth="1"/>
    <col min="4363" max="4364" width="11.88671875" style="3" customWidth="1"/>
    <col min="4365" max="4365" width="11.44140625" style="3"/>
    <col min="4366" max="4366" width="8.33203125" style="3" customWidth="1"/>
    <col min="4367" max="4608" width="11.44140625" style="3"/>
    <col min="4609" max="4609" width="17.6640625" style="3" customWidth="1"/>
    <col min="4610" max="4618" width="18.44140625" style="3" customWidth="1"/>
    <col min="4619" max="4620" width="11.88671875" style="3" customWidth="1"/>
    <col min="4621" max="4621" width="11.44140625" style="3"/>
    <col min="4622" max="4622" width="8.33203125" style="3" customWidth="1"/>
    <col min="4623" max="4864" width="11.44140625" style="3"/>
    <col min="4865" max="4865" width="17.6640625" style="3" customWidth="1"/>
    <col min="4866" max="4874" width="18.44140625" style="3" customWidth="1"/>
    <col min="4875" max="4876" width="11.88671875" style="3" customWidth="1"/>
    <col min="4877" max="4877" width="11.44140625" style="3"/>
    <col min="4878" max="4878" width="8.33203125" style="3" customWidth="1"/>
    <col min="4879" max="5120" width="11.44140625" style="3"/>
    <col min="5121" max="5121" width="17.6640625" style="3" customWidth="1"/>
    <col min="5122" max="5130" width="18.44140625" style="3" customWidth="1"/>
    <col min="5131" max="5132" width="11.88671875" style="3" customWidth="1"/>
    <col min="5133" max="5133" width="11.44140625" style="3"/>
    <col min="5134" max="5134" width="8.33203125" style="3" customWidth="1"/>
    <col min="5135" max="5376" width="11.44140625" style="3"/>
    <col min="5377" max="5377" width="17.6640625" style="3" customWidth="1"/>
    <col min="5378" max="5386" width="18.44140625" style="3" customWidth="1"/>
    <col min="5387" max="5388" width="11.88671875" style="3" customWidth="1"/>
    <col min="5389" max="5389" width="11.44140625" style="3"/>
    <col min="5390" max="5390" width="8.33203125" style="3" customWidth="1"/>
    <col min="5391" max="5632" width="11.44140625" style="3"/>
    <col min="5633" max="5633" width="17.6640625" style="3" customWidth="1"/>
    <col min="5634" max="5642" width="18.44140625" style="3" customWidth="1"/>
    <col min="5643" max="5644" width="11.88671875" style="3" customWidth="1"/>
    <col min="5645" max="5645" width="11.44140625" style="3"/>
    <col min="5646" max="5646" width="8.33203125" style="3" customWidth="1"/>
    <col min="5647" max="5888" width="11.44140625" style="3"/>
    <col min="5889" max="5889" width="17.6640625" style="3" customWidth="1"/>
    <col min="5890" max="5898" width="18.44140625" style="3" customWidth="1"/>
    <col min="5899" max="5900" width="11.88671875" style="3" customWidth="1"/>
    <col min="5901" max="5901" width="11.44140625" style="3"/>
    <col min="5902" max="5902" width="8.33203125" style="3" customWidth="1"/>
    <col min="5903" max="6144" width="11.44140625" style="3"/>
    <col min="6145" max="6145" width="17.6640625" style="3" customWidth="1"/>
    <col min="6146" max="6154" width="18.44140625" style="3" customWidth="1"/>
    <col min="6155" max="6156" width="11.88671875" style="3" customWidth="1"/>
    <col min="6157" max="6157" width="11.44140625" style="3"/>
    <col min="6158" max="6158" width="8.33203125" style="3" customWidth="1"/>
    <col min="6159" max="6400" width="11.44140625" style="3"/>
    <col min="6401" max="6401" width="17.6640625" style="3" customWidth="1"/>
    <col min="6402" max="6410" width="18.44140625" style="3" customWidth="1"/>
    <col min="6411" max="6412" width="11.88671875" style="3" customWidth="1"/>
    <col min="6413" max="6413" width="11.44140625" style="3"/>
    <col min="6414" max="6414" width="8.33203125" style="3" customWidth="1"/>
    <col min="6415" max="6656" width="11.44140625" style="3"/>
    <col min="6657" max="6657" width="17.6640625" style="3" customWidth="1"/>
    <col min="6658" max="6666" width="18.44140625" style="3" customWidth="1"/>
    <col min="6667" max="6668" width="11.88671875" style="3" customWidth="1"/>
    <col min="6669" max="6669" width="11.44140625" style="3"/>
    <col min="6670" max="6670" width="8.33203125" style="3" customWidth="1"/>
    <col min="6671" max="6912" width="11.44140625" style="3"/>
    <col min="6913" max="6913" width="17.6640625" style="3" customWidth="1"/>
    <col min="6914" max="6922" width="18.44140625" style="3" customWidth="1"/>
    <col min="6923" max="6924" width="11.88671875" style="3" customWidth="1"/>
    <col min="6925" max="6925" width="11.44140625" style="3"/>
    <col min="6926" max="6926" width="8.33203125" style="3" customWidth="1"/>
    <col min="6927" max="7168" width="11.44140625" style="3"/>
    <col min="7169" max="7169" width="17.6640625" style="3" customWidth="1"/>
    <col min="7170" max="7178" width="18.44140625" style="3" customWidth="1"/>
    <col min="7179" max="7180" width="11.88671875" style="3" customWidth="1"/>
    <col min="7181" max="7181" width="11.44140625" style="3"/>
    <col min="7182" max="7182" width="8.33203125" style="3" customWidth="1"/>
    <col min="7183" max="7424" width="11.44140625" style="3"/>
    <col min="7425" max="7425" width="17.6640625" style="3" customWidth="1"/>
    <col min="7426" max="7434" width="18.44140625" style="3" customWidth="1"/>
    <col min="7435" max="7436" width="11.88671875" style="3" customWidth="1"/>
    <col min="7437" max="7437" width="11.44140625" style="3"/>
    <col min="7438" max="7438" width="8.33203125" style="3" customWidth="1"/>
    <col min="7439" max="7680" width="11.44140625" style="3"/>
    <col min="7681" max="7681" width="17.6640625" style="3" customWidth="1"/>
    <col min="7682" max="7690" width="18.44140625" style="3" customWidth="1"/>
    <col min="7691" max="7692" width="11.88671875" style="3" customWidth="1"/>
    <col min="7693" max="7693" width="11.44140625" style="3"/>
    <col min="7694" max="7694" width="8.33203125" style="3" customWidth="1"/>
    <col min="7695" max="7936" width="11.44140625" style="3"/>
    <col min="7937" max="7937" width="17.6640625" style="3" customWidth="1"/>
    <col min="7938" max="7946" width="18.44140625" style="3" customWidth="1"/>
    <col min="7947" max="7948" width="11.88671875" style="3" customWidth="1"/>
    <col min="7949" max="7949" width="11.44140625" style="3"/>
    <col min="7950" max="7950" width="8.33203125" style="3" customWidth="1"/>
    <col min="7951" max="8192" width="11.44140625" style="3"/>
    <col min="8193" max="8193" width="17.6640625" style="3" customWidth="1"/>
    <col min="8194" max="8202" width="18.44140625" style="3" customWidth="1"/>
    <col min="8203" max="8204" width="11.88671875" style="3" customWidth="1"/>
    <col min="8205" max="8205" width="11.44140625" style="3"/>
    <col min="8206" max="8206" width="8.33203125" style="3" customWidth="1"/>
    <col min="8207" max="8448" width="11.44140625" style="3"/>
    <col min="8449" max="8449" width="17.6640625" style="3" customWidth="1"/>
    <col min="8450" max="8458" width="18.44140625" style="3" customWidth="1"/>
    <col min="8459" max="8460" width="11.88671875" style="3" customWidth="1"/>
    <col min="8461" max="8461" width="11.44140625" style="3"/>
    <col min="8462" max="8462" width="8.33203125" style="3" customWidth="1"/>
    <col min="8463" max="8704" width="11.44140625" style="3"/>
    <col min="8705" max="8705" width="17.6640625" style="3" customWidth="1"/>
    <col min="8706" max="8714" width="18.44140625" style="3" customWidth="1"/>
    <col min="8715" max="8716" width="11.88671875" style="3" customWidth="1"/>
    <col min="8717" max="8717" width="11.44140625" style="3"/>
    <col min="8718" max="8718" width="8.33203125" style="3" customWidth="1"/>
    <col min="8719" max="8960" width="11.44140625" style="3"/>
    <col min="8961" max="8961" width="17.6640625" style="3" customWidth="1"/>
    <col min="8962" max="8970" width="18.44140625" style="3" customWidth="1"/>
    <col min="8971" max="8972" width="11.88671875" style="3" customWidth="1"/>
    <col min="8973" max="8973" width="11.44140625" style="3"/>
    <col min="8974" max="8974" width="8.33203125" style="3" customWidth="1"/>
    <col min="8975" max="9216" width="11.44140625" style="3"/>
    <col min="9217" max="9217" width="17.6640625" style="3" customWidth="1"/>
    <col min="9218" max="9226" width="18.44140625" style="3" customWidth="1"/>
    <col min="9227" max="9228" width="11.88671875" style="3" customWidth="1"/>
    <col min="9229" max="9229" width="11.44140625" style="3"/>
    <col min="9230" max="9230" width="8.33203125" style="3" customWidth="1"/>
    <col min="9231" max="9472" width="11.44140625" style="3"/>
    <col min="9473" max="9473" width="17.6640625" style="3" customWidth="1"/>
    <col min="9474" max="9482" width="18.44140625" style="3" customWidth="1"/>
    <col min="9483" max="9484" width="11.88671875" style="3" customWidth="1"/>
    <col min="9485" max="9485" width="11.44140625" style="3"/>
    <col min="9486" max="9486" width="8.33203125" style="3" customWidth="1"/>
    <col min="9487" max="9728" width="11.44140625" style="3"/>
    <col min="9729" max="9729" width="17.6640625" style="3" customWidth="1"/>
    <col min="9730" max="9738" width="18.44140625" style="3" customWidth="1"/>
    <col min="9739" max="9740" width="11.88671875" style="3" customWidth="1"/>
    <col min="9741" max="9741" width="11.44140625" style="3"/>
    <col min="9742" max="9742" width="8.33203125" style="3" customWidth="1"/>
    <col min="9743" max="9984" width="11.44140625" style="3"/>
    <col min="9985" max="9985" width="17.6640625" style="3" customWidth="1"/>
    <col min="9986" max="9994" width="18.44140625" style="3" customWidth="1"/>
    <col min="9995" max="9996" width="11.88671875" style="3" customWidth="1"/>
    <col min="9997" max="9997" width="11.44140625" style="3"/>
    <col min="9998" max="9998" width="8.33203125" style="3" customWidth="1"/>
    <col min="9999" max="10240" width="11.44140625" style="3"/>
    <col min="10241" max="10241" width="17.6640625" style="3" customWidth="1"/>
    <col min="10242" max="10250" width="18.44140625" style="3" customWidth="1"/>
    <col min="10251" max="10252" width="11.88671875" style="3" customWidth="1"/>
    <col min="10253" max="10253" width="11.44140625" style="3"/>
    <col min="10254" max="10254" width="8.33203125" style="3" customWidth="1"/>
    <col min="10255" max="10496" width="11.44140625" style="3"/>
    <col min="10497" max="10497" width="17.6640625" style="3" customWidth="1"/>
    <col min="10498" max="10506" width="18.44140625" style="3" customWidth="1"/>
    <col min="10507" max="10508" width="11.88671875" style="3" customWidth="1"/>
    <col min="10509" max="10509" width="11.44140625" style="3"/>
    <col min="10510" max="10510" width="8.33203125" style="3" customWidth="1"/>
    <col min="10511" max="10752" width="11.44140625" style="3"/>
    <col min="10753" max="10753" width="17.6640625" style="3" customWidth="1"/>
    <col min="10754" max="10762" width="18.44140625" style="3" customWidth="1"/>
    <col min="10763" max="10764" width="11.88671875" style="3" customWidth="1"/>
    <col min="10765" max="10765" width="11.44140625" style="3"/>
    <col min="10766" max="10766" width="8.33203125" style="3" customWidth="1"/>
    <col min="10767" max="11008" width="11.44140625" style="3"/>
    <col min="11009" max="11009" width="17.6640625" style="3" customWidth="1"/>
    <col min="11010" max="11018" width="18.44140625" style="3" customWidth="1"/>
    <col min="11019" max="11020" width="11.88671875" style="3" customWidth="1"/>
    <col min="11021" max="11021" width="11.44140625" style="3"/>
    <col min="11022" max="11022" width="8.33203125" style="3" customWidth="1"/>
    <col min="11023" max="11264" width="11.44140625" style="3"/>
    <col min="11265" max="11265" width="17.6640625" style="3" customWidth="1"/>
    <col min="11266" max="11274" width="18.44140625" style="3" customWidth="1"/>
    <col min="11275" max="11276" width="11.88671875" style="3" customWidth="1"/>
    <col min="11277" max="11277" width="11.44140625" style="3"/>
    <col min="11278" max="11278" width="8.33203125" style="3" customWidth="1"/>
    <col min="11279" max="11520" width="11.44140625" style="3"/>
    <col min="11521" max="11521" width="17.6640625" style="3" customWidth="1"/>
    <col min="11522" max="11530" width="18.44140625" style="3" customWidth="1"/>
    <col min="11531" max="11532" width="11.88671875" style="3" customWidth="1"/>
    <col min="11533" max="11533" width="11.44140625" style="3"/>
    <col min="11534" max="11534" width="8.33203125" style="3" customWidth="1"/>
    <col min="11535" max="11776" width="11.44140625" style="3"/>
    <col min="11777" max="11777" width="17.6640625" style="3" customWidth="1"/>
    <col min="11778" max="11786" width="18.44140625" style="3" customWidth="1"/>
    <col min="11787" max="11788" width="11.88671875" style="3" customWidth="1"/>
    <col min="11789" max="11789" width="11.44140625" style="3"/>
    <col min="11790" max="11790" width="8.33203125" style="3" customWidth="1"/>
    <col min="11791" max="12032" width="11.44140625" style="3"/>
    <col min="12033" max="12033" width="17.6640625" style="3" customWidth="1"/>
    <col min="12034" max="12042" width="18.44140625" style="3" customWidth="1"/>
    <col min="12043" max="12044" width="11.88671875" style="3" customWidth="1"/>
    <col min="12045" max="12045" width="11.44140625" style="3"/>
    <col min="12046" max="12046" width="8.33203125" style="3" customWidth="1"/>
    <col min="12047" max="12288" width="11.44140625" style="3"/>
    <col min="12289" max="12289" width="17.6640625" style="3" customWidth="1"/>
    <col min="12290" max="12298" width="18.44140625" style="3" customWidth="1"/>
    <col min="12299" max="12300" width="11.88671875" style="3" customWidth="1"/>
    <col min="12301" max="12301" width="11.44140625" style="3"/>
    <col min="12302" max="12302" width="8.33203125" style="3" customWidth="1"/>
    <col min="12303" max="12544" width="11.44140625" style="3"/>
    <col min="12545" max="12545" width="17.6640625" style="3" customWidth="1"/>
    <col min="12546" max="12554" width="18.44140625" style="3" customWidth="1"/>
    <col min="12555" max="12556" width="11.88671875" style="3" customWidth="1"/>
    <col min="12557" max="12557" width="11.44140625" style="3"/>
    <col min="12558" max="12558" width="8.33203125" style="3" customWidth="1"/>
    <col min="12559" max="12800" width="11.44140625" style="3"/>
    <col min="12801" max="12801" width="17.6640625" style="3" customWidth="1"/>
    <col min="12802" max="12810" width="18.44140625" style="3" customWidth="1"/>
    <col min="12811" max="12812" width="11.88671875" style="3" customWidth="1"/>
    <col min="12813" max="12813" width="11.44140625" style="3"/>
    <col min="12814" max="12814" width="8.33203125" style="3" customWidth="1"/>
    <col min="12815" max="13056" width="11.44140625" style="3"/>
    <col min="13057" max="13057" width="17.6640625" style="3" customWidth="1"/>
    <col min="13058" max="13066" width="18.44140625" style="3" customWidth="1"/>
    <col min="13067" max="13068" width="11.88671875" style="3" customWidth="1"/>
    <col min="13069" max="13069" width="11.44140625" style="3"/>
    <col min="13070" max="13070" width="8.33203125" style="3" customWidth="1"/>
    <col min="13071" max="13312" width="11.44140625" style="3"/>
    <col min="13313" max="13313" width="17.6640625" style="3" customWidth="1"/>
    <col min="13314" max="13322" width="18.44140625" style="3" customWidth="1"/>
    <col min="13323" max="13324" width="11.88671875" style="3" customWidth="1"/>
    <col min="13325" max="13325" width="11.44140625" style="3"/>
    <col min="13326" max="13326" width="8.33203125" style="3" customWidth="1"/>
    <col min="13327" max="13568" width="11.44140625" style="3"/>
    <col min="13569" max="13569" width="17.6640625" style="3" customWidth="1"/>
    <col min="13570" max="13578" width="18.44140625" style="3" customWidth="1"/>
    <col min="13579" max="13580" width="11.88671875" style="3" customWidth="1"/>
    <col min="13581" max="13581" width="11.44140625" style="3"/>
    <col min="13582" max="13582" width="8.33203125" style="3" customWidth="1"/>
    <col min="13583" max="13824" width="11.44140625" style="3"/>
    <col min="13825" max="13825" width="17.6640625" style="3" customWidth="1"/>
    <col min="13826" max="13834" width="18.44140625" style="3" customWidth="1"/>
    <col min="13835" max="13836" width="11.88671875" style="3" customWidth="1"/>
    <col min="13837" max="13837" width="11.44140625" style="3"/>
    <col min="13838" max="13838" width="8.33203125" style="3" customWidth="1"/>
    <col min="13839" max="14080" width="11.44140625" style="3"/>
    <col min="14081" max="14081" width="17.6640625" style="3" customWidth="1"/>
    <col min="14082" max="14090" width="18.44140625" style="3" customWidth="1"/>
    <col min="14091" max="14092" width="11.88671875" style="3" customWidth="1"/>
    <col min="14093" max="14093" width="11.44140625" style="3"/>
    <col min="14094" max="14094" width="8.33203125" style="3" customWidth="1"/>
    <col min="14095" max="14336" width="11.44140625" style="3"/>
    <col min="14337" max="14337" width="17.6640625" style="3" customWidth="1"/>
    <col min="14338" max="14346" width="18.44140625" style="3" customWidth="1"/>
    <col min="14347" max="14348" width="11.88671875" style="3" customWidth="1"/>
    <col min="14349" max="14349" width="11.44140625" style="3"/>
    <col min="14350" max="14350" width="8.33203125" style="3" customWidth="1"/>
    <col min="14351" max="14592" width="11.44140625" style="3"/>
    <col min="14593" max="14593" width="17.6640625" style="3" customWidth="1"/>
    <col min="14594" max="14602" width="18.44140625" style="3" customWidth="1"/>
    <col min="14603" max="14604" width="11.88671875" style="3" customWidth="1"/>
    <col min="14605" max="14605" width="11.44140625" style="3"/>
    <col min="14606" max="14606" width="8.33203125" style="3" customWidth="1"/>
    <col min="14607" max="14848" width="11.44140625" style="3"/>
    <col min="14849" max="14849" width="17.6640625" style="3" customWidth="1"/>
    <col min="14850" max="14858" width="18.44140625" style="3" customWidth="1"/>
    <col min="14859" max="14860" width="11.88671875" style="3" customWidth="1"/>
    <col min="14861" max="14861" width="11.44140625" style="3"/>
    <col min="14862" max="14862" width="8.33203125" style="3" customWidth="1"/>
    <col min="14863" max="15104" width="11.44140625" style="3"/>
    <col min="15105" max="15105" width="17.6640625" style="3" customWidth="1"/>
    <col min="15106" max="15114" width="18.44140625" style="3" customWidth="1"/>
    <col min="15115" max="15116" width="11.88671875" style="3" customWidth="1"/>
    <col min="15117" max="15117" width="11.44140625" style="3"/>
    <col min="15118" max="15118" width="8.33203125" style="3" customWidth="1"/>
    <col min="15119" max="15360" width="11.44140625" style="3"/>
    <col min="15361" max="15361" width="17.6640625" style="3" customWidth="1"/>
    <col min="15362" max="15370" width="18.44140625" style="3" customWidth="1"/>
    <col min="15371" max="15372" width="11.88671875" style="3" customWidth="1"/>
    <col min="15373" max="15373" width="11.44140625" style="3"/>
    <col min="15374" max="15374" width="8.33203125" style="3" customWidth="1"/>
    <col min="15375" max="15616" width="11.44140625" style="3"/>
    <col min="15617" max="15617" width="17.6640625" style="3" customWidth="1"/>
    <col min="15618" max="15626" width="18.44140625" style="3" customWidth="1"/>
    <col min="15627" max="15628" width="11.88671875" style="3" customWidth="1"/>
    <col min="15629" max="15629" width="11.44140625" style="3"/>
    <col min="15630" max="15630" width="8.33203125" style="3" customWidth="1"/>
    <col min="15631" max="15872" width="11.44140625" style="3"/>
    <col min="15873" max="15873" width="17.6640625" style="3" customWidth="1"/>
    <col min="15874" max="15882" width="18.44140625" style="3" customWidth="1"/>
    <col min="15883" max="15884" width="11.88671875" style="3" customWidth="1"/>
    <col min="15885" max="15885" width="11.44140625" style="3"/>
    <col min="15886" max="15886" width="8.33203125" style="3" customWidth="1"/>
    <col min="15887" max="16128" width="11.44140625" style="3"/>
    <col min="16129" max="16129" width="17.6640625" style="3" customWidth="1"/>
    <col min="16130" max="16138" width="18.44140625" style="3" customWidth="1"/>
    <col min="16139" max="16140" width="11.88671875" style="3" customWidth="1"/>
    <col min="16141" max="16141" width="11.44140625" style="3"/>
    <col min="16142" max="16142" width="8.33203125" style="3" customWidth="1"/>
    <col min="16143" max="16384" width="11.44140625" style="3"/>
  </cols>
  <sheetData>
    <row r="1" spans="1:12" s="1" customFormat="1" ht="15.75" customHeight="1">
      <c r="A1" s="151"/>
      <c r="B1" s="1666"/>
      <c r="C1" s="1666"/>
      <c r="D1" s="1666"/>
      <c r="E1" s="1666"/>
      <c r="F1" s="1666"/>
      <c r="G1" s="1666"/>
      <c r="H1" s="151"/>
      <c r="J1"/>
      <c r="K1"/>
    </row>
    <row r="2" spans="1:12" s="1" customFormat="1" ht="29.25" customHeight="1">
      <c r="A2" s="1745" t="s">
        <v>2301</v>
      </c>
      <c r="B2" s="1746"/>
      <c r="C2" s="1746"/>
      <c r="D2" s="1746"/>
      <c r="E2" s="1746"/>
      <c r="F2" s="1746"/>
      <c r="G2" s="1746"/>
      <c r="H2" s="1746"/>
      <c r="I2" s="1746"/>
      <c r="J2" s="1746"/>
      <c r="K2" s="1747"/>
      <c r="L2" s="158"/>
    </row>
    <row r="3" spans="1:12" ht="24.75" customHeight="1">
      <c r="A3" s="512" t="s">
        <v>347</v>
      </c>
      <c r="B3" s="952" t="s">
        <v>2302</v>
      </c>
      <c r="C3" s="1748" t="s">
        <v>2303</v>
      </c>
      <c r="D3" s="1749"/>
      <c r="E3" s="1750"/>
      <c r="F3" s="1750"/>
      <c r="G3" s="1751" t="s">
        <v>2304</v>
      </c>
      <c r="H3" s="1752"/>
      <c r="I3" s="1753"/>
      <c r="J3" s="1753"/>
      <c r="K3" s="179"/>
      <c r="L3" s="179"/>
    </row>
    <row r="4" spans="1:12" ht="20.25" customHeight="1">
      <c r="A4" s="226"/>
      <c r="B4" s="416" t="s">
        <v>2305</v>
      </c>
      <c r="C4" s="1754"/>
      <c r="D4" s="269"/>
      <c r="E4" s="228"/>
      <c r="F4" s="227"/>
      <c r="G4" s="1754"/>
      <c r="H4" s="269"/>
      <c r="I4" s="228"/>
      <c r="J4" s="227"/>
    </row>
    <row r="5" spans="1:12" s="145" customFormat="1" ht="15" customHeight="1">
      <c r="A5" s="1755"/>
      <c r="B5" s="416" t="s">
        <v>2306</v>
      </c>
      <c r="C5" s="1756" t="s">
        <v>482</v>
      </c>
      <c r="D5" s="227" t="s">
        <v>482</v>
      </c>
      <c r="E5" s="228" t="s">
        <v>482</v>
      </c>
      <c r="F5" s="416" t="s">
        <v>2307</v>
      </c>
      <c r="G5" s="1756" t="s">
        <v>482</v>
      </c>
      <c r="H5" s="227" t="s">
        <v>482</v>
      </c>
      <c r="I5" s="228" t="s">
        <v>482</v>
      </c>
      <c r="J5" s="416" t="s">
        <v>2307</v>
      </c>
    </row>
    <row r="6" spans="1:12" s="145" customFormat="1" ht="18" customHeight="1">
      <c r="A6" s="1755"/>
      <c r="B6" s="416" t="s">
        <v>2308</v>
      </c>
      <c r="C6" s="1756" t="s">
        <v>2309</v>
      </c>
      <c r="D6" s="269" t="s">
        <v>2310</v>
      </c>
      <c r="E6" s="228" t="s">
        <v>2311</v>
      </c>
      <c r="F6" s="416" t="s">
        <v>2312</v>
      </c>
      <c r="G6" s="1756" t="s">
        <v>2309</v>
      </c>
      <c r="H6" s="269" t="s">
        <v>2310</v>
      </c>
      <c r="I6" s="228" t="s">
        <v>2311</v>
      </c>
      <c r="J6" s="416" t="s">
        <v>2312</v>
      </c>
    </row>
    <row r="7" spans="1:12" s="145" customFormat="1" ht="18" customHeight="1">
      <c r="A7" s="1755"/>
      <c r="B7" s="1757"/>
      <c r="C7" s="1756" t="s">
        <v>2313</v>
      </c>
      <c r="D7" s="1758"/>
      <c r="E7" s="1759"/>
      <c r="F7" s="416"/>
      <c r="G7" s="1756" t="s">
        <v>2313</v>
      </c>
      <c r="H7" s="1758"/>
      <c r="I7" s="1759"/>
      <c r="J7" s="1760"/>
    </row>
    <row r="8" spans="1:12" s="145" customFormat="1" ht="23.25" customHeight="1">
      <c r="A8" s="1755"/>
      <c r="B8" s="416"/>
      <c r="C8" s="1761"/>
      <c r="D8" s="416"/>
      <c r="E8" s="417"/>
      <c r="F8" s="416"/>
      <c r="G8" s="1756"/>
      <c r="H8" s="416"/>
      <c r="I8" s="417"/>
      <c r="J8" s="416"/>
    </row>
    <row r="9" spans="1:12" ht="1.2" customHeight="1" thickBot="1">
      <c r="A9" s="1762">
        <v>1996</v>
      </c>
      <c r="B9" s="1763">
        <v>7194754</v>
      </c>
      <c r="C9" s="1764" t="s">
        <v>70</v>
      </c>
      <c r="D9" s="1765">
        <v>0.18782351696805755</v>
      </c>
      <c r="E9" s="1766">
        <v>0.10061414191506757</v>
      </c>
      <c r="F9" s="1765" t="s">
        <v>70</v>
      </c>
      <c r="G9" s="1764" t="s">
        <v>70</v>
      </c>
      <c r="H9" s="1765" t="s">
        <v>70</v>
      </c>
      <c r="I9" s="1766" t="s">
        <v>70</v>
      </c>
      <c r="J9" s="1765" t="s">
        <v>70</v>
      </c>
    </row>
    <row r="10" spans="1:12" ht="22.5" hidden="1" customHeight="1" thickBot="1">
      <c r="A10" s="1762">
        <v>1997</v>
      </c>
      <c r="B10" s="1763">
        <v>7214805</v>
      </c>
      <c r="C10" s="1764" t="s">
        <v>70</v>
      </c>
      <c r="D10" s="1765">
        <v>0.17122098241047401</v>
      </c>
      <c r="E10" s="1766">
        <v>8.6709897218289339E-2</v>
      </c>
      <c r="F10" s="1765" t="s">
        <v>70</v>
      </c>
      <c r="G10" s="1764" t="s">
        <v>70</v>
      </c>
      <c r="H10" s="1765" t="s">
        <v>70</v>
      </c>
      <c r="I10" s="1766" t="s">
        <v>70</v>
      </c>
      <c r="J10" s="1765" t="s">
        <v>70</v>
      </c>
    </row>
    <row r="11" spans="1:12" ht="0.75" hidden="1" customHeight="1" thickBot="1">
      <c r="A11" s="1762">
        <v>1998</v>
      </c>
      <c r="B11" s="1763">
        <v>7248603</v>
      </c>
      <c r="C11" s="1764" t="s">
        <v>70</v>
      </c>
      <c r="D11" s="1765">
        <v>0.16889778623549945</v>
      </c>
      <c r="E11" s="1766">
        <v>8.0429428953413512E-2</v>
      </c>
      <c r="F11" s="1765" t="s">
        <v>70</v>
      </c>
      <c r="G11" s="1764" t="s">
        <v>70</v>
      </c>
      <c r="H11" s="1765" t="s">
        <v>70</v>
      </c>
      <c r="I11" s="1766" t="s">
        <v>70</v>
      </c>
      <c r="J11" s="1765" t="s">
        <v>70</v>
      </c>
    </row>
    <row r="12" spans="1:12" ht="0.6" hidden="1" customHeight="1" thickBot="1">
      <c r="A12" s="1262">
        <v>1999</v>
      </c>
      <c r="B12" s="1763">
        <v>7266534</v>
      </c>
      <c r="C12" s="1764" t="s">
        <v>70</v>
      </c>
      <c r="D12" s="1765">
        <v>0.15472314586293823</v>
      </c>
      <c r="E12" s="1766">
        <v>7.4331173569132131E-2</v>
      </c>
      <c r="F12" s="1765" t="s">
        <v>70</v>
      </c>
      <c r="G12" s="1764" t="s">
        <v>70</v>
      </c>
      <c r="H12" s="1765" t="s">
        <v>70</v>
      </c>
      <c r="I12" s="1766" t="s">
        <v>70</v>
      </c>
      <c r="J12" s="1765" t="s">
        <v>70</v>
      </c>
    </row>
    <row r="13" spans="1:12" ht="22.2" hidden="1" customHeight="1" thickBot="1">
      <c r="A13" s="1262">
        <v>2000</v>
      </c>
      <c r="B13" s="1763">
        <v>7268111</v>
      </c>
      <c r="C13" s="1764" t="s">
        <v>70</v>
      </c>
      <c r="D13" s="1765">
        <v>0.12321647261578696</v>
      </c>
      <c r="E13" s="1766">
        <v>6.2163057223534421E-2</v>
      </c>
      <c r="F13" s="1765" t="s">
        <v>70</v>
      </c>
      <c r="G13" s="1764" t="s">
        <v>70</v>
      </c>
      <c r="H13" s="1765" t="s">
        <v>70</v>
      </c>
      <c r="I13" s="1766" t="s">
        <v>70</v>
      </c>
      <c r="J13" s="1765" t="s">
        <v>70</v>
      </c>
    </row>
    <row r="14" spans="1:12" ht="22.5" hidden="1" customHeight="1" thickBot="1">
      <c r="A14" s="1262">
        <v>2001</v>
      </c>
      <c r="B14" s="1763">
        <v>7321287</v>
      </c>
      <c r="C14" s="1764" t="s">
        <v>70</v>
      </c>
      <c r="D14" s="1765">
        <v>0.11914653803354519</v>
      </c>
      <c r="E14" s="1766">
        <v>6.1670168100226096E-2</v>
      </c>
      <c r="F14" s="1765" t="s">
        <v>70</v>
      </c>
      <c r="G14" s="1764" t="s">
        <v>70</v>
      </c>
      <c r="H14" s="1765" t="s">
        <v>70</v>
      </c>
      <c r="I14" s="1766" t="s">
        <v>70</v>
      </c>
      <c r="J14" s="1765" t="s">
        <v>70</v>
      </c>
    </row>
    <row r="15" spans="1:12" ht="22.5" hidden="1" customHeight="1" thickBot="1">
      <c r="A15" s="1262">
        <v>2002</v>
      </c>
      <c r="B15" s="1763">
        <v>7359365</v>
      </c>
      <c r="C15" s="1764">
        <v>0.41612068432534599</v>
      </c>
      <c r="D15" s="1765">
        <v>0.10741619691372829</v>
      </c>
      <c r="E15" s="1766">
        <v>5.1274804279988831E-2</v>
      </c>
      <c r="F15" s="1765" t="s">
        <v>70</v>
      </c>
      <c r="G15" s="1764" t="s">
        <v>70</v>
      </c>
      <c r="H15" s="1765" t="s">
        <v>70</v>
      </c>
      <c r="I15" s="1766" t="s">
        <v>70</v>
      </c>
      <c r="J15" s="1765" t="s">
        <v>70</v>
      </c>
    </row>
    <row r="16" spans="1:12" ht="22.5" hidden="1" customHeight="1" thickBot="1">
      <c r="A16" s="1262">
        <v>2003</v>
      </c>
      <c r="B16" s="1763">
        <v>7393188</v>
      </c>
      <c r="C16" s="1764">
        <v>0.40096288637594502</v>
      </c>
      <c r="D16" s="1765">
        <v>0.10284683684494429</v>
      </c>
      <c r="E16" s="1766">
        <v>4.5843416940026416E-2</v>
      </c>
      <c r="F16" s="1765" t="s">
        <v>70</v>
      </c>
      <c r="G16" s="1764" t="s">
        <v>70</v>
      </c>
      <c r="H16" s="1765" t="s">
        <v>70</v>
      </c>
      <c r="I16" s="1766" t="s">
        <v>70</v>
      </c>
      <c r="J16" s="1765" t="s">
        <v>70</v>
      </c>
    </row>
    <row r="17" spans="1:11" ht="22.5" customHeight="1" thickBot="1">
      <c r="A17" s="1262">
        <v>2004</v>
      </c>
      <c r="B17" s="1763">
        <v>7419974</v>
      </c>
      <c r="C17" s="1764">
        <v>0.41515172425132485</v>
      </c>
      <c r="D17" s="1765">
        <v>8.8858128074303225E-2</v>
      </c>
      <c r="E17" s="1766">
        <v>3.8901214478649117E-2</v>
      </c>
      <c r="F17" s="1765" t="s">
        <v>70</v>
      </c>
      <c r="G17" s="1764" t="s">
        <v>70</v>
      </c>
      <c r="H17" s="1765" t="s">
        <v>70</v>
      </c>
      <c r="I17" s="1766" t="s">
        <v>70</v>
      </c>
      <c r="J17" s="1765" t="s">
        <v>70</v>
      </c>
    </row>
    <row r="18" spans="1:11" ht="22.5" customHeight="1" thickBot="1">
      <c r="A18" s="1262">
        <v>2005</v>
      </c>
      <c r="B18" s="1763">
        <v>7458475</v>
      </c>
      <c r="C18" s="1764">
        <v>0.40559658643355379</v>
      </c>
      <c r="D18" s="1765">
        <v>8.7504349079402965E-2</v>
      </c>
      <c r="E18" s="1766">
        <v>3.6415889307130481E-2</v>
      </c>
      <c r="F18" s="1765" t="s">
        <v>70</v>
      </c>
      <c r="G18" s="1764" t="s">
        <v>70</v>
      </c>
      <c r="H18" s="1765" t="s">
        <v>70</v>
      </c>
      <c r="I18" s="1766" t="s">
        <v>70</v>
      </c>
      <c r="J18" s="1765" t="s">
        <v>70</v>
      </c>
    </row>
    <row r="19" spans="1:11" ht="22.5" customHeight="1" thickBot="1">
      <c r="A19" s="1262">
        <v>2006</v>
      </c>
      <c r="B19" s="1763">
        <v>7507545</v>
      </c>
      <c r="C19" s="1764">
        <v>0.35229745542650759</v>
      </c>
      <c r="D19" s="1765">
        <v>8.0637811694768399E-2</v>
      </c>
      <c r="E19" s="1766">
        <v>3.4424568883702995E-2</v>
      </c>
      <c r="F19" s="1765">
        <v>1.1072461104129246E-2</v>
      </c>
      <c r="G19" s="1764">
        <v>2.8267829230460822E-2</v>
      </c>
      <c r="H19" s="1765">
        <v>7.3543348724516471E-3</v>
      </c>
      <c r="I19" s="1766">
        <v>3.3165302372479954E-3</v>
      </c>
      <c r="J19" s="1765">
        <v>8.6433048353356525E-4</v>
      </c>
    </row>
    <row r="20" spans="1:11" ht="22.5" customHeight="1" thickBot="1">
      <c r="A20" s="1262">
        <v>2007</v>
      </c>
      <c r="B20" s="1763">
        <v>7577132</v>
      </c>
      <c r="C20" s="1764">
        <v>0.34950084015957489</v>
      </c>
      <c r="D20" s="1765">
        <v>7.9577602713005402E-2</v>
      </c>
      <c r="E20" s="1766">
        <v>3.4038868532315393E-2</v>
      </c>
      <c r="F20" s="1765">
        <v>2.0345824779085281E-2</v>
      </c>
      <c r="G20" s="1764">
        <v>3.0507453215807775E-2</v>
      </c>
      <c r="H20" s="1765">
        <v>7.6386421669834975E-3</v>
      </c>
      <c r="I20" s="1766">
        <v>4.5006474745325807E-3</v>
      </c>
      <c r="J20" s="1765">
        <v>4.7718582703851539E-3</v>
      </c>
    </row>
    <row r="21" spans="1:11" ht="22.5" customHeight="1" thickBot="1">
      <c r="A21" s="1262">
        <v>2008</v>
      </c>
      <c r="B21" s="1763">
        <v>7669611</v>
      </c>
      <c r="C21" s="1764">
        <v>0.32124333294087537</v>
      </c>
      <c r="D21" s="1765">
        <v>7.2603422781155391E-2</v>
      </c>
      <c r="E21" s="1766">
        <v>3.1619807054099613E-2</v>
      </c>
      <c r="F21" s="1765">
        <v>1.5602015538988875E-2</v>
      </c>
      <c r="G21" s="1764">
        <v>3.4330945858922962E-2</v>
      </c>
      <c r="H21" s="1765">
        <v>7.8339044835520344E-3</v>
      </c>
      <c r="I21" s="1766">
        <v>4.7705157406288268E-3</v>
      </c>
      <c r="J21" s="1765">
        <v>5.1662333330856026E-3</v>
      </c>
    </row>
    <row r="22" spans="1:11" ht="22.5" customHeight="1" thickBot="1">
      <c r="A22" s="1262">
        <v>2009</v>
      </c>
      <c r="B22" s="1763">
        <v>7748921.9299999997</v>
      </c>
      <c r="C22" s="1767">
        <v>0.31741512202846522</v>
      </c>
      <c r="D22" s="1768">
        <v>7.1110407999684155E-2</v>
      </c>
      <c r="E22" s="1769">
        <v>3.0618710853368994E-2</v>
      </c>
      <c r="F22" s="1768">
        <v>2.0811540167368806E-2</v>
      </c>
      <c r="G22" s="1767">
        <v>4.2848928276658996E-2</v>
      </c>
      <c r="H22" s="1768">
        <v>9.3020681652421812E-3</v>
      </c>
      <c r="I22" s="1769">
        <v>5.3513250455473364E-3</v>
      </c>
      <c r="J22" s="1765">
        <v>6.1051073203934065E-3</v>
      </c>
    </row>
    <row r="23" spans="1:11" ht="22.5" customHeight="1" thickBot="1">
      <c r="A23" s="1262">
        <v>2010</v>
      </c>
      <c r="B23" s="1763">
        <v>7822633</v>
      </c>
      <c r="C23" s="1770">
        <v>0.31214197444773389</v>
      </c>
      <c r="D23" s="352">
        <v>6.8765860548487948E-2</v>
      </c>
      <c r="E23" s="1771">
        <v>2.9352490395497272E-2</v>
      </c>
      <c r="F23" s="352">
        <v>2.729913061241656E-2</v>
      </c>
      <c r="G23" s="1770">
        <v>4.9063747462011829E-2</v>
      </c>
      <c r="H23" s="352">
        <v>1.1165858094071395E-2</v>
      </c>
      <c r="I23" s="1771">
        <v>5.153749383359797E-3</v>
      </c>
      <c r="J23" s="1765">
        <v>9.7869093436954019E-3</v>
      </c>
    </row>
    <row r="24" spans="1:11" ht="22.5" customHeight="1" thickBot="1">
      <c r="A24" s="1262">
        <v>2011</v>
      </c>
      <c r="B24" s="1763">
        <v>7907019.0999999996</v>
      </c>
      <c r="C24" s="1770">
        <v>0.29312185802105878</v>
      </c>
      <c r="D24" s="352">
        <v>6.5631617103340506E-2</v>
      </c>
      <c r="E24" s="1771">
        <v>2.7667165999384017E-2</v>
      </c>
      <c r="F24" s="352">
        <v>3.3288772503407761E-2</v>
      </c>
      <c r="G24" s="1770">
        <v>5.8352776712022873E-2</v>
      </c>
      <c r="H24" s="352">
        <v>1.7299736888203548E-2</v>
      </c>
      <c r="I24" s="1771">
        <v>8.6689521212867712E-3</v>
      </c>
      <c r="J24" s="1765">
        <v>1.1379309808420723E-2</v>
      </c>
    </row>
    <row r="25" spans="1:11" ht="22.5" customHeight="1" thickBot="1">
      <c r="A25" s="1262">
        <v>2012</v>
      </c>
      <c r="B25" s="1763">
        <v>7999269</v>
      </c>
      <c r="C25" s="1770">
        <v>0.30916440739772594</v>
      </c>
      <c r="D25" s="352">
        <v>7.478918761201804E-2</v>
      </c>
      <c r="E25" s="1771">
        <v>3.2788077260559684E-2</v>
      </c>
      <c r="F25" s="352">
        <v>4.2797608131443003E-2</v>
      </c>
      <c r="G25" s="1770">
        <v>5.2014575331820946E-2</v>
      </c>
      <c r="H25" s="352">
        <v>1.0883048188528225E-2</v>
      </c>
      <c r="I25" s="1771">
        <v>3.630915524906088E-3</v>
      </c>
      <c r="J25" s="1765">
        <v>5.2357959208522683E-3</v>
      </c>
    </row>
    <row r="26" spans="1:11" ht="22.5" customHeight="1" thickBot="1">
      <c r="A26" s="1262">
        <v>2013</v>
      </c>
      <c r="B26" s="1763">
        <v>8091590</v>
      </c>
      <c r="C26" s="1770">
        <v>0.30444461471725581</v>
      </c>
      <c r="D26" s="352">
        <v>7.4656896852163784E-2</v>
      </c>
      <c r="E26" s="1771">
        <v>3.21510358285578E-2</v>
      </c>
      <c r="F26" s="352">
        <v>5.0110917631763348E-2</v>
      </c>
      <c r="G26" s="1770">
        <v>4.9862264400445402E-2</v>
      </c>
      <c r="H26" s="352">
        <v>1.0961628060739607E-2</v>
      </c>
      <c r="I26" s="1771">
        <v>3.5367585357142417E-3</v>
      </c>
      <c r="J26" s="1765">
        <v>5.5350060989249328E-3</v>
      </c>
    </row>
    <row r="27" spans="1:11" s="333" customFormat="1" ht="29.25" customHeight="1" thickBot="1">
      <c r="A27" s="1264">
        <v>2014</v>
      </c>
      <c r="B27" s="435">
        <v>8195064</v>
      </c>
      <c r="C27" s="1772">
        <v>0.30802756548332022</v>
      </c>
      <c r="D27" s="1773">
        <v>7.4613202256870723E-2</v>
      </c>
      <c r="E27" s="1774">
        <v>3.1446856302769569E-2</v>
      </c>
      <c r="F27" s="1773">
        <v>5.6411762006983716E-2</v>
      </c>
      <c r="G27" s="1772">
        <v>4.9412304772726609E-2</v>
      </c>
      <c r="H27" s="1773">
        <v>1.1032494682164776E-2</v>
      </c>
      <c r="I27" s="1775">
        <v>3.2973506979323162E-3</v>
      </c>
      <c r="J27" s="1154">
        <v>6.3921404396597757E-3</v>
      </c>
      <c r="K27" s="1727"/>
    </row>
    <row r="28" spans="1:11" ht="20.100000000000001" customHeight="1">
      <c r="A28" s="1668" t="s">
        <v>706</v>
      </c>
      <c r="B28" s="1669"/>
      <c r="C28" s="1669"/>
      <c r="D28" s="1669"/>
      <c r="E28" s="1669"/>
      <c r="F28" s="1669"/>
      <c r="G28" s="1669"/>
      <c r="H28" s="1669"/>
      <c r="J28" s="1266"/>
    </row>
    <row r="29" spans="1:11" ht="13.5" customHeight="1">
      <c r="A29" s="1672"/>
      <c r="B29" s="1679"/>
      <c r="C29" s="1679"/>
      <c r="D29" s="1679"/>
      <c r="E29" s="1679"/>
      <c r="F29" s="1679"/>
      <c r="G29" s="1679"/>
      <c r="H29" s="1679"/>
    </row>
    <row r="30" spans="1:11" ht="12.75" customHeight="1">
      <c r="A30" s="1672" t="s">
        <v>2314</v>
      </c>
      <c r="B30" s="1679"/>
      <c r="C30" s="1679"/>
      <c r="D30" s="1679"/>
      <c r="E30" s="1679"/>
      <c r="F30" s="1679"/>
      <c r="G30" s="1679"/>
      <c r="H30" s="1679"/>
    </row>
    <row r="31" spans="1:11" ht="12.75" customHeight="1">
      <c r="A31" s="1672" t="s">
        <v>2315</v>
      </c>
      <c r="B31" s="1679"/>
      <c r="C31" s="1679"/>
      <c r="D31" s="1679"/>
      <c r="E31" s="1679"/>
      <c r="F31" s="1679"/>
      <c r="G31" s="1679"/>
      <c r="H31" s="1679"/>
    </row>
    <row r="32" spans="1:11" ht="12.75" customHeight="1">
      <c r="A32" s="1672" t="s">
        <v>2316</v>
      </c>
      <c r="B32" s="1679"/>
      <c r="C32" s="1679"/>
      <c r="D32" s="1679"/>
      <c r="E32" s="1679"/>
      <c r="F32" s="1679"/>
      <c r="G32" s="1679"/>
      <c r="H32" s="1679"/>
    </row>
    <row r="33" spans="1:8" ht="12.75" customHeight="1">
      <c r="A33" s="1776" t="s">
        <v>2317</v>
      </c>
      <c r="B33" s="1679"/>
      <c r="C33" s="1679"/>
      <c r="D33" s="1679"/>
      <c r="E33" s="1679"/>
      <c r="F33" s="1679"/>
      <c r="G33" s="1679"/>
      <c r="H33" s="1679"/>
    </row>
    <row r="34" spans="1:8" ht="12.75" customHeight="1">
      <c r="A34" s="3" t="s">
        <v>2318</v>
      </c>
      <c r="B34" s="1679"/>
      <c r="C34" s="1679"/>
      <c r="D34" s="1679"/>
      <c r="E34" s="1679"/>
      <c r="F34" s="1679"/>
      <c r="G34" s="1679"/>
      <c r="H34" s="1679"/>
    </row>
    <row r="35" spans="1:8" ht="13.5" customHeight="1">
      <c r="A35" s="1670" t="s">
        <v>2319</v>
      </c>
      <c r="B35" s="1679"/>
      <c r="C35" s="1679"/>
      <c r="D35" s="1679"/>
      <c r="E35" s="1679"/>
      <c r="F35" s="1679"/>
      <c r="G35" s="1679"/>
      <c r="H35" s="1679"/>
    </row>
    <row r="36" spans="1:8" ht="13.5" customHeight="1">
      <c r="A36" s="3" t="s">
        <v>2320</v>
      </c>
      <c r="B36" s="1679"/>
      <c r="C36" s="1679"/>
      <c r="D36" s="1679"/>
      <c r="E36" s="1679"/>
      <c r="F36" s="1679"/>
      <c r="G36" s="1679"/>
      <c r="H36" s="1679"/>
    </row>
    <row r="37" spans="1:8" ht="13.5" customHeight="1">
      <c r="A37" s="1672" t="s">
        <v>2321</v>
      </c>
      <c r="B37" s="1679"/>
      <c r="C37" s="1679"/>
      <c r="D37" s="1679"/>
      <c r="E37" s="1679"/>
      <c r="F37" s="1679"/>
      <c r="G37" s="1679"/>
      <c r="H37" s="1679"/>
    </row>
    <row r="38" spans="1:8" ht="13.5" customHeight="1">
      <c r="A38" s="1670" t="s">
        <v>2322</v>
      </c>
      <c r="B38" s="1679"/>
      <c r="C38" s="1679"/>
      <c r="D38" s="1679"/>
      <c r="E38" s="1679"/>
      <c r="F38" s="1679"/>
      <c r="G38" s="1679"/>
      <c r="H38" s="1679"/>
    </row>
    <row r="39" spans="1:8" ht="13.5" customHeight="1">
      <c r="A39" s="17" t="s">
        <v>2323</v>
      </c>
      <c r="B39" s="1679"/>
      <c r="C39" s="1679"/>
      <c r="D39" s="1679"/>
      <c r="E39" s="1679"/>
      <c r="F39" s="1679"/>
      <c r="G39" s="1679"/>
      <c r="H39" s="1679"/>
    </row>
    <row r="40" spans="1:8" ht="13.5" customHeight="1">
      <c r="A40" s="17" t="s">
        <v>2324</v>
      </c>
      <c r="B40" s="1679"/>
      <c r="C40" s="1679"/>
      <c r="D40" s="1679"/>
      <c r="E40" s="1679"/>
      <c r="F40" s="1679"/>
      <c r="G40" s="1679"/>
      <c r="H40" s="1679"/>
    </row>
    <row r="41" spans="1:8" ht="13.5" customHeight="1">
      <c r="A41" s="1777" t="s">
        <v>2325</v>
      </c>
      <c r="B41" s="1679"/>
      <c r="C41" s="1679"/>
      <c r="D41" s="1679"/>
      <c r="E41" s="1679"/>
      <c r="F41" s="1679"/>
      <c r="G41" s="1679"/>
      <c r="H41" s="1679"/>
    </row>
    <row r="42" spans="1:8" ht="13.5" customHeight="1">
      <c r="A42" s="271" t="s">
        <v>2326</v>
      </c>
      <c r="B42" s="1679"/>
      <c r="C42" s="1679"/>
      <c r="D42" s="1679"/>
      <c r="E42" s="1679"/>
      <c r="F42" s="1679"/>
      <c r="G42" s="1679"/>
      <c r="H42" s="1679"/>
    </row>
    <row r="43" spans="1:8" ht="13.5" customHeight="1">
      <c r="A43" s="1777" t="s">
        <v>2327</v>
      </c>
      <c r="B43" s="1679"/>
      <c r="C43" s="1679"/>
      <c r="D43" s="1679"/>
      <c r="E43" s="1679"/>
      <c r="F43" s="1679"/>
      <c r="G43" s="1679"/>
      <c r="H43" s="1679"/>
    </row>
    <row r="44" spans="1:8" ht="13.5" customHeight="1">
      <c r="A44" s="1777" t="s">
        <v>2328</v>
      </c>
      <c r="B44" s="1679"/>
      <c r="C44" s="1679"/>
      <c r="D44" s="1679"/>
      <c r="E44" s="1679"/>
      <c r="F44" s="1679"/>
      <c r="G44" s="1679"/>
      <c r="H44" s="1679"/>
    </row>
    <row r="45" spans="1:8" ht="13.5" customHeight="1">
      <c r="A45" s="1777" t="s">
        <v>2329</v>
      </c>
      <c r="B45" s="1679"/>
      <c r="C45" s="1679"/>
      <c r="D45" s="1679"/>
      <c r="E45" s="1679"/>
      <c r="F45" s="1679"/>
      <c r="G45" s="1679"/>
      <c r="H45" s="1679"/>
    </row>
    <row r="46" spans="1:8" ht="12.75" customHeight="1">
      <c r="B46" s="1679"/>
      <c r="C46" s="1679"/>
      <c r="D46" s="1679"/>
      <c r="E46" s="1679"/>
      <c r="F46" s="1679"/>
      <c r="G46" s="1679"/>
      <c r="H46" s="17"/>
    </row>
    <row r="47" spans="1:8" ht="15" customHeight="1">
      <c r="A47" s="463"/>
      <c r="B47" s="1680"/>
      <c r="C47" s="1680"/>
      <c r="D47" s="1680"/>
      <c r="E47" s="1680"/>
      <c r="F47" s="1680"/>
      <c r="G47" s="1680"/>
      <c r="H47" s="17"/>
    </row>
    <row r="48" spans="1:8" ht="15" customHeight="1">
      <c r="A48" s="400" t="s">
        <v>705</v>
      </c>
      <c r="B48" s="1680"/>
      <c r="C48" s="1680"/>
      <c r="D48" s="1680"/>
      <c r="E48" s="1680"/>
      <c r="F48" s="1680"/>
      <c r="G48" s="1680"/>
      <c r="H48" s="17"/>
    </row>
    <row r="49" spans="1:8" ht="15" customHeight="1">
      <c r="A49" s="400"/>
      <c r="B49" s="1680"/>
      <c r="C49" s="1680"/>
      <c r="D49" s="1680"/>
      <c r="E49" s="1680"/>
      <c r="F49" s="1680"/>
      <c r="G49" s="1680"/>
      <c r="H49" s="17"/>
    </row>
    <row r="50" spans="1:8" ht="15" customHeight="1">
      <c r="A50" s="400"/>
      <c r="B50" s="1680"/>
      <c r="C50" s="1680"/>
      <c r="D50" s="1680"/>
      <c r="E50" s="1680"/>
      <c r="F50" s="1680"/>
      <c r="G50" s="1680"/>
      <c r="H50" s="17"/>
    </row>
  </sheetData>
  <pageMargins left="0.39370078740157483" right="0.27559055118110237" top="0.70866141732283472" bottom="0.47244094488188981" header="0.51181102362204722" footer="0.51181102362204722"/>
  <pageSetup paperSize="9" scale="73" orientation="landscape"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9"/>
  <sheetViews>
    <sheetView zoomScaleNormal="100" workbookViewId="0"/>
  </sheetViews>
  <sheetFormatPr baseColWidth="10" defaultColWidth="11.44140625" defaultRowHeight="13.2"/>
  <cols>
    <col min="1" max="1" width="22.88671875" style="3" customWidth="1"/>
    <col min="2" max="2" width="13.33203125" style="161" customWidth="1"/>
    <col min="3" max="3" width="12.6640625" style="161" customWidth="1"/>
    <col min="4" max="4" width="14" style="161" customWidth="1"/>
    <col min="5" max="5" width="13.44140625" style="161" customWidth="1"/>
    <col min="6" max="6" width="13.5546875" style="161" customWidth="1"/>
    <col min="7" max="7" width="13.109375" style="161" customWidth="1"/>
    <col min="8" max="8" width="14" style="161" customWidth="1"/>
    <col min="9" max="9" width="13.6640625" style="161" customWidth="1"/>
    <col min="10" max="256" width="11.44140625" style="3"/>
    <col min="257" max="257" width="22.88671875" style="3" customWidth="1"/>
    <col min="258" max="258" width="13.33203125" style="3" customWidth="1"/>
    <col min="259" max="259" width="12.6640625" style="3" customWidth="1"/>
    <col min="260" max="260" width="14" style="3" customWidth="1"/>
    <col min="261" max="261" width="13.44140625" style="3" customWidth="1"/>
    <col min="262" max="262" width="13.5546875" style="3" customWidth="1"/>
    <col min="263" max="263" width="13.109375" style="3" customWidth="1"/>
    <col min="264" max="264" width="14" style="3" customWidth="1"/>
    <col min="265" max="265" width="13.6640625" style="3" customWidth="1"/>
    <col min="266" max="512" width="11.44140625" style="3"/>
    <col min="513" max="513" width="22.88671875" style="3" customWidth="1"/>
    <col min="514" max="514" width="13.33203125" style="3" customWidth="1"/>
    <col min="515" max="515" width="12.6640625" style="3" customWidth="1"/>
    <col min="516" max="516" width="14" style="3" customWidth="1"/>
    <col min="517" max="517" width="13.44140625" style="3" customWidth="1"/>
    <col min="518" max="518" width="13.5546875" style="3" customWidth="1"/>
    <col min="519" max="519" width="13.109375" style="3" customWidth="1"/>
    <col min="520" max="520" width="14" style="3" customWidth="1"/>
    <col min="521" max="521" width="13.6640625" style="3" customWidth="1"/>
    <col min="522" max="768" width="11.44140625" style="3"/>
    <col min="769" max="769" width="22.88671875" style="3" customWidth="1"/>
    <col min="770" max="770" width="13.33203125" style="3" customWidth="1"/>
    <col min="771" max="771" width="12.6640625" style="3" customWidth="1"/>
    <col min="772" max="772" width="14" style="3" customWidth="1"/>
    <col min="773" max="773" width="13.44140625" style="3" customWidth="1"/>
    <col min="774" max="774" width="13.5546875" style="3" customWidth="1"/>
    <col min="775" max="775" width="13.109375" style="3" customWidth="1"/>
    <col min="776" max="776" width="14" style="3" customWidth="1"/>
    <col min="777" max="777" width="13.6640625" style="3" customWidth="1"/>
    <col min="778" max="1024" width="11.44140625" style="3"/>
    <col min="1025" max="1025" width="22.88671875" style="3" customWidth="1"/>
    <col min="1026" max="1026" width="13.33203125" style="3" customWidth="1"/>
    <col min="1027" max="1027" width="12.6640625" style="3" customWidth="1"/>
    <col min="1028" max="1028" width="14" style="3" customWidth="1"/>
    <col min="1029" max="1029" width="13.44140625" style="3" customWidth="1"/>
    <col min="1030" max="1030" width="13.5546875" style="3" customWidth="1"/>
    <col min="1031" max="1031" width="13.109375" style="3" customWidth="1"/>
    <col min="1032" max="1032" width="14" style="3" customWidth="1"/>
    <col min="1033" max="1033" width="13.6640625" style="3" customWidth="1"/>
    <col min="1034" max="1280" width="11.44140625" style="3"/>
    <col min="1281" max="1281" width="22.88671875" style="3" customWidth="1"/>
    <col min="1282" max="1282" width="13.33203125" style="3" customWidth="1"/>
    <col min="1283" max="1283" width="12.6640625" style="3" customWidth="1"/>
    <col min="1284" max="1284" width="14" style="3" customWidth="1"/>
    <col min="1285" max="1285" width="13.44140625" style="3" customWidth="1"/>
    <col min="1286" max="1286" width="13.5546875" style="3" customWidth="1"/>
    <col min="1287" max="1287" width="13.109375" style="3" customWidth="1"/>
    <col min="1288" max="1288" width="14" style="3" customWidth="1"/>
    <col min="1289" max="1289" width="13.6640625" style="3" customWidth="1"/>
    <col min="1290" max="1536" width="11.44140625" style="3"/>
    <col min="1537" max="1537" width="22.88671875" style="3" customWidth="1"/>
    <col min="1538" max="1538" width="13.33203125" style="3" customWidth="1"/>
    <col min="1539" max="1539" width="12.6640625" style="3" customWidth="1"/>
    <col min="1540" max="1540" width="14" style="3" customWidth="1"/>
    <col min="1541" max="1541" width="13.44140625" style="3" customWidth="1"/>
    <col min="1542" max="1542" width="13.5546875" style="3" customWidth="1"/>
    <col min="1543" max="1543" width="13.109375" style="3" customWidth="1"/>
    <col min="1544" max="1544" width="14" style="3" customWidth="1"/>
    <col min="1545" max="1545" width="13.6640625" style="3" customWidth="1"/>
    <col min="1546" max="1792" width="11.44140625" style="3"/>
    <col min="1793" max="1793" width="22.88671875" style="3" customWidth="1"/>
    <col min="1794" max="1794" width="13.33203125" style="3" customWidth="1"/>
    <col min="1795" max="1795" width="12.6640625" style="3" customWidth="1"/>
    <col min="1796" max="1796" width="14" style="3" customWidth="1"/>
    <col min="1797" max="1797" width="13.44140625" style="3" customWidth="1"/>
    <col min="1798" max="1798" width="13.5546875" style="3" customWidth="1"/>
    <col min="1799" max="1799" width="13.109375" style="3" customWidth="1"/>
    <col min="1800" max="1800" width="14" style="3" customWidth="1"/>
    <col min="1801" max="1801" width="13.6640625" style="3" customWidth="1"/>
    <col min="1802" max="2048" width="11.44140625" style="3"/>
    <col min="2049" max="2049" width="22.88671875" style="3" customWidth="1"/>
    <col min="2050" max="2050" width="13.33203125" style="3" customWidth="1"/>
    <col min="2051" max="2051" width="12.6640625" style="3" customWidth="1"/>
    <col min="2052" max="2052" width="14" style="3" customWidth="1"/>
    <col min="2053" max="2053" width="13.44140625" style="3" customWidth="1"/>
    <col min="2054" max="2054" width="13.5546875" style="3" customWidth="1"/>
    <col min="2055" max="2055" width="13.109375" style="3" customWidth="1"/>
    <col min="2056" max="2056" width="14" style="3" customWidth="1"/>
    <col min="2057" max="2057" width="13.6640625" style="3" customWidth="1"/>
    <col min="2058" max="2304" width="11.44140625" style="3"/>
    <col min="2305" max="2305" width="22.88671875" style="3" customWidth="1"/>
    <col min="2306" max="2306" width="13.33203125" style="3" customWidth="1"/>
    <col min="2307" max="2307" width="12.6640625" style="3" customWidth="1"/>
    <col min="2308" max="2308" width="14" style="3" customWidth="1"/>
    <col min="2309" max="2309" width="13.44140625" style="3" customWidth="1"/>
    <col min="2310" max="2310" width="13.5546875" style="3" customWidth="1"/>
    <col min="2311" max="2311" width="13.109375" style="3" customWidth="1"/>
    <col min="2312" max="2312" width="14" style="3" customWidth="1"/>
    <col min="2313" max="2313" width="13.6640625" style="3" customWidth="1"/>
    <col min="2314" max="2560" width="11.44140625" style="3"/>
    <col min="2561" max="2561" width="22.88671875" style="3" customWidth="1"/>
    <col min="2562" max="2562" width="13.33203125" style="3" customWidth="1"/>
    <col min="2563" max="2563" width="12.6640625" style="3" customWidth="1"/>
    <col min="2564" max="2564" width="14" style="3" customWidth="1"/>
    <col min="2565" max="2565" width="13.44140625" style="3" customWidth="1"/>
    <col min="2566" max="2566" width="13.5546875" style="3" customWidth="1"/>
    <col min="2567" max="2567" width="13.109375" style="3" customWidth="1"/>
    <col min="2568" max="2568" width="14" style="3" customWidth="1"/>
    <col min="2569" max="2569" width="13.6640625" style="3" customWidth="1"/>
    <col min="2570" max="2816" width="11.44140625" style="3"/>
    <col min="2817" max="2817" width="22.88671875" style="3" customWidth="1"/>
    <col min="2818" max="2818" width="13.33203125" style="3" customWidth="1"/>
    <col min="2819" max="2819" width="12.6640625" style="3" customWidth="1"/>
    <col min="2820" max="2820" width="14" style="3" customWidth="1"/>
    <col min="2821" max="2821" width="13.44140625" style="3" customWidth="1"/>
    <col min="2822" max="2822" width="13.5546875" style="3" customWidth="1"/>
    <col min="2823" max="2823" width="13.109375" style="3" customWidth="1"/>
    <col min="2824" max="2824" width="14" style="3" customWidth="1"/>
    <col min="2825" max="2825" width="13.6640625" style="3" customWidth="1"/>
    <col min="2826" max="3072" width="11.44140625" style="3"/>
    <col min="3073" max="3073" width="22.88671875" style="3" customWidth="1"/>
    <col min="3074" max="3074" width="13.33203125" style="3" customWidth="1"/>
    <col min="3075" max="3075" width="12.6640625" style="3" customWidth="1"/>
    <col min="3076" max="3076" width="14" style="3" customWidth="1"/>
    <col min="3077" max="3077" width="13.44140625" style="3" customWidth="1"/>
    <col min="3078" max="3078" width="13.5546875" style="3" customWidth="1"/>
    <col min="3079" max="3079" width="13.109375" style="3" customWidth="1"/>
    <col min="3080" max="3080" width="14" style="3" customWidth="1"/>
    <col min="3081" max="3081" width="13.6640625" style="3" customWidth="1"/>
    <col min="3082" max="3328" width="11.44140625" style="3"/>
    <col min="3329" max="3329" width="22.88671875" style="3" customWidth="1"/>
    <col min="3330" max="3330" width="13.33203125" style="3" customWidth="1"/>
    <col min="3331" max="3331" width="12.6640625" style="3" customWidth="1"/>
    <col min="3332" max="3332" width="14" style="3" customWidth="1"/>
    <col min="3333" max="3333" width="13.44140625" style="3" customWidth="1"/>
    <col min="3334" max="3334" width="13.5546875" style="3" customWidth="1"/>
    <col min="3335" max="3335" width="13.109375" style="3" customWidth="1"/>
    <col min="3336" max="3336" width="14" style="3" customWidth="1"/>
    <col min="3337" max="3337" width="13.6640625" style="3" customWidth="1"/>
    <col min="3338" max="3584" width="11.44140625" style="3"/>
    <col min="3585" max="3585" width="22.88671875" style="3" customWidth="1"/>
    <col min="3586" max="3586" width="13.33203125" style="3" customWidth="1"/>
    <col min="3587" max="3587" width="12.6640625" style="3" customWidth="1"/>
    <col min="3588" max="3588" width="14" style="3" customWidth="1"/>
    <col min="3589" max="3589" width="13.44140625" style="3" customWidth="1"/>
    <col min="3590" max="3590" width="13.5546875" style="3" customWidth="1"/>
    <col min="3591" max="3591" width="13.109375" style="3" customWidth="1"/>
    <col min="3592" max="3592" width="14" style="3" customWidth="1"/>
    <col min="3593" max="3593" width="13.6640625" style="3" customWidth="1"/>
    <col min="3594" max="3840" width="11.44140625" style="3"/>
    <col min="3841" max="3841" width="22.88671875" style="3" customWidth="1"/>
    <col min="3842" max="3842" width="13.33203125" style="3" customWidth="1"/>
    <col min="3843" max="3843" width="12.6640625" style="3" customWidth="1"/>
    <col min="3844" max="3844" width="14" style="3" customWidth="1"/>
    <col min="3845" max="3845" width="13.44140625" style="3" customWidth="1"/>
    <col min="3846" max="3846" width="13.5546875" style="3" customWidth="1"/>
    <col min="3847" max="3847" width="13.109375" style="3" customWidth="1"/>
    <col min="3848" max="3848" width="14" style="3" customWidth="1"/>
    <col min="3849" max="3849" width="13.6640625" style="3" customWidth="1"/>
    <col min="3850" max="4096" width="11.44140625" style="3"/>
    <col min="4097" max="4097" width="22.88671875" style="3" customWidth="1"/>
    <col min="4098" max="4098" width="13.33203125" style="3" customWidth="1"/>
    <col min="4099" max="4099" width="12.6640625" style="3" customWidth="1"/>
    <col min="4100" max="4100" width="14" style="3" customWidth="1"/>
    <col min="4101" max="4101" width="13.44140625" style="3" customWidth="1"/>
    <col min="4102" max="4102" width="13.5546875" style="3" customWidth="1"/>
    <col min="4103" max="4103" width="13.109375" style="3" customWidth="1"/>
    <col min="4104" max="4104" width="14" style="3" customWidth="1"/>
    <col min="4105" max="4105" width="13.6640625" style="3" customWidth="1"/>
    <col min="4106" max="4352" width="11.44140625" style="3"/>
    <col min="4353" max="4353" width="22.88671875" style="3" customWidth="1"/>
    <col min="4354" max="4354" width="13.33203125" style="3" customWidth="1"/>
    <col min="4355" max="4355" width="12.6640625" style="3" customWidth="1"/>
    <col min="4356" max="4356" width="14" style="3" customWidth="1"/>
    <col min="4357" max="4357" width="13.44140625" style="3" customWidth="1"/>
    <col min="4358" max="4358" width="13.5546875" style="3" customWidth="1"/>
    <col min="4359" max="4359" width="13.109375" style="3" customWidth="1"/>
    <col min="4360" max="4360" width="14" style="3" customWidth="1"/>
    <col min="4361" max="4361" width="13.6640625" style="3" customWidth="1"/>
    <col min="4362" max="4608" width="11.44140625" style="3"/>
    <col min="4609" max="4609" width="22.88671875" style="3" customWidth="1"/>
    <col min="4610" max="4610" width="13.33203125" style="3" customWidth="1"/>
    <col min="4611" max="4611" width="12.6640625" style="3" customWidth="1"/>
    <col min="4612" max="4612" width="14" style="3" customWidth="1"/>
    <col min="4613" max="4613" width="13.44140625" style="3" customWidth="1"/>
    <col min="4614" max="4614" width="13.5546875" style="3" customWidth="1"/>
    <col min="4615" max="4615" width="13.109375" style="3" customWidth="1"/>
    <col min="4616" max="4616" width="14" style="3" customWidth="1"/>
    <col min="4617" max="4617" width="13.6640625" style="3" customWidth="1"/>
    <col min="4618" max="4864" width="11.44140625" style="3"/>
    <col min="4865" max="4865" width="22.88671875" style="3" customWidth="1"/>
    <col min="4866" max="4866" width="13.33203125" style="3" customWidth="1"/>
    <col min="4867" max="4867" width="12.6640625" style="3" customWidth="1"/>
    <col min="4868" max="4868" width="14" style="3" customWidth="1"/>
    <col min="4869" max="4869" width="13.44140625" style="3" customWidth="1"/>
    <col min="4870" max="4870" width="13.5546875" style="3" customWidth="1"/>
    <col min="4871" max="4871" width="13.109375" style="3" customWidth="1"/>
    <col min="4872" max="4872" width="14" style="3" customWidth="1"/>
    <col min="4873" max="4873" width="13.6640625" style="3" customWidth="1"/>
    <col min="4874" max="5120" width="11.44140625" style="3"/>
    <col min="5121" max="5121" width="22.88671875" style="3" customWidth="1"/>
    <col min="5122" max="5122" width="13.33203125" style="3" customWidth="1"/>
    <col min="5123" max="5123" width="12.6640625" style="3" customWidth="1"/>
    <col min="5124" max="5124" width="14" style="3" customWidth="1"/>
    <col min="5125" max="5125" width="13.44140625" style="3" customWidth="1"/>
    <col min="5126" max="5126" width="13.5546875" style="3" customWidth="1"/>
    <col min="5127" max="5127" width="13.109375" style="3" customWidth="1"/>
    <col min="5128" max="5128" width="14" style="3" customWidth="1"/>
    <col min="5129" max="5129" width="13.6640625" style="3" customWidth="1"/>
    <col min="5130" max="5376" width="11.44140625" style="3"/>
    <col min="5377" max="5377" width="22.88671875" style="3" customWidth="1"/>
    <col min="5378" max="5378" width="13.33203125" style="3" customWidth="1"/>
    <col min="5379" max="5379" width="12.6640625" style="3" customWidth="1"/>
    <col min="5380" max="5380" width="14" style="3" customWidth="1"/>
    <col min="5381" max="5381" width="13.44140625" style="3" customWidth="1"/>
    <col min="5382" max="5382" width="13.5546875" style="3" customWidth="1"/>
    <col min="5383" max="5383" width="13.109375" style="3" customWidth="1"/>
    <col min="5384" max="5384" width="14" style="3" customWidth="1"/>
    <col min="5385" max="5385" width="13.6640625" style="3" customWidth="1"/>
    <col min="5386" max="5632" width="11.44140625" style="3"/>
    <col min="5633" max="5633" width="22.88671875" style="3" customWidth="1"/>
    <col min="5634" max="5634" width="13.33203125" style="3" customWidth="1"/>
    <col min="5635" max="5635" width="12.6640625" style="3" customWidth="1"/>
    <col min="5636" max="5636" width="14" style="3" customWidth="1"/>
    <col min="5637" max="5637" width="13.44140625" style="3" customWidth="1"/>
    <col min="5638" max="5638" width="13.5546875" style="3" customWidth="1"/>
    <col min="5639" max="5639" width="13.109375" style="3" customWidth="1"/>
    <col min="5640" max="5640" width="14" style="3" customWidth="1"/>
    <col min="5641" max="5641" width="13.6640625" style="3" customWidth="1"/>
    <col min="5642" max="5888" width="11.44140625" style="3"/>
    <col min="5889" max="5889" width="22.88671875" style="3" customWidth="1"/>
    <col min="5890" max="5890" width="13.33203125" style="3" customWidth="1"/>
    <col min="5891" max="5891" width="12.6640625" style="3" customWidth="1"/>
    <col min="5892" max="5892" width="14" style="3" customWidth="1"/>
    <col min="5893" max="5893" width="13.44140625" style="3" customWidth="1"/>
    <col min="5894" max="5894" width="13.5546875" style="3" customWidth="1"/>
    <col min="5895" max="5895" width="13.109375" style="3" customWidth="1"/>
    <col min="5896" max="5896" width="14" style="3" customWidth="1"/>
    <col min="5897" max="5897" width="13.6640625" style="3" customWidth="1"/>
    <col min="5898" max="6144" width="11.44140625" style="3"/>
    <col min="6145" max="6145" width="22.88671875" style="3" customWidth="1"/>
    <col min="6146" max="6146" width="13.33203125" style="3" customWidth="1"/>
    <col min="6147" max="6147" width="12.6640625" style="3" customWidth="1"/>
    <col min="6148" max="6148" width="14" style="3" customWidth="1"/>
    <col min="6149" max="6149" width="13.44140625" style="3" customWidth="1"/>
    <col min="6150" max="6150" width="13.5546875" style="3" customWidth="1"/>
    <col min="6151" max="6151" width="13.109375" style="3" customWidth="1"/>
    <col min="6152" max="6152" width="14" style="3" customWidth="1"/>
    <col min="6153" max="6153" width="13.6640625" style="3" customWidth="1"/>
    <col min="6154" max="6400" width="11.44140625" style="3"/>
    <col min="6401" max="6401" width="22.88671875" style="3" customWidth="1"/>
    <col min="6402" max="6402" width="13.33203125" style="3" customWidth="1"/>
    <col min="6403" max="6403" width="12.6640625" style="3" customWidth="1"/>
    <col min="6404" max="6404" width="14" style="3" customWidth="1"/>
    <col min="6405" max="6405" width="13.44140625" style="3" customWidth="1"/>
    <col min="6406" max="6406" width="13.5546875" style="3" customWidth="1"/>
    <col min="6407" max="6407" width="13.109375" style="3" customWidth="1"/>
    <col min="6408" max="6408" width="14" style="3" customWidth="1"/>
    <col min="6409" max="6409" width="13.6640625" style="3" customWidth="1"/>
    <col min="6410" max="6656" width="11.44140625" style="3"/>
    <col min="6657" max="6657" width="22.88671875" style="3" customWidth="1"/>
    <col min="6658" max="6658" width="13.33203125" style="3" customWidth="1"/>
    <col min="6659" max="6659" width="12.6640625" style="3" customWidth="1"/>
    <col min="6660" max="6660" width="14" style="3" customWidth="1"/>
    <col min="6661" max="6661" width="13.44140625" style="3" customWidth="1"/>
    <col min="6662" max="6662" width="13.5546875" style="3" customWidth="1"/>
    <col min="6663" max="6663" width="13.109375" style="3" customWidth="1"/>
    <col min="6664" max="6664" width="14" style="3" customWidth="1"/>
    <col min="6665" max="6665" width="13.6640625" style="3" customWidth="1"/>
    <col min="6666" max="6912" width="11.44140625" style="3"/>
    <col min="6913" max="6913" width="22.88671875" style="3" customWidth="1"/>
    <col min="6914" max="6914" width="13.33203125" style="3" customWidth="1"/>
    <col min="6915" max="6915" width="12.6640625" style="3" customWidth="1"/>
    <col min="6916" max="6916" width="14" style="3" customWidth="1"/>
    <col min="6917" max="6917" width="13.44140625" style="3" customWidth="1"/>
    <col min="6918" max="6918" width="13.5546875" style="3" customWidth="1"/>
    <col min="6919" max="6919" width="13.109375" style="3" customWidth="1"/>
    <col min="6920" max="6920" width="14" style="3" customWidth="1"/>
    <col min="6921" max="6921" width="13.6640625" style="3" customWidth="1"/>
    <col min="6922" max="7168" width="11.44140625" style="3"/>
    <col min="7169" max="7169" width="22.88671875" style="3" customWidth="1"/>
    <col min="7170" max="7170" width="13.33203125" style="3" customWidth="1"/>
    <col min="7171" max="7171" width="12.6640625" style="3" customWidth="1"/>
    <col min="7172" max="7172" width="14" style="3" customWidth="1"/>
    <col min="7173" max="7173" width="13.44140625" style="3" customWidth="1"/>
    <col min="7174" max="7174" width="13.5546875" style="3" customWidth="1"/>
    <col min="7175" max="7175" width="13.109375" style="3" customWidth="1"/>
    <col min="7176" max="7176" width="14" style="3" customWidth="1"/>
    <col min="7177" max="7177" width="13.6640625" style="3" customWidth="1"/>
    <col min="7178" max="7424" width="11.44140625" style="3"/>
    <col min="7425" max="7425" width="22.88671875" style="3" customWidth="1"/>
    <col min="7426" max="7426" width="13.33203125" style="3" customWidth="1"/>
    <col min="7427" max="7427" width="12.6640625" style="3" customWidth="1"/>
    <col min="7428" max="7428" width="14" style="3" customWidth="1"/>
    <col min="7429" max="7429" width="13.44140625" style="3" customWidth="1"/>
    <col min="7430" max="7430" width="13.5546875" style="3" customWidth="1"/>
    <col min="7431" max="7431" width="13.109375" style="3" customWidth="1"/>
    <col min="7432" max="7432" width="14" style="3" customWidth="1"/>
    <col min="7433" max="7433" width="13.6640625" style="3" customWidth="1"/>
    <col min="7434" max="7680" width="11.44140625" style="3"/>
    <col min="7681" max="7681" width="22.88671875" style="3" customWidth="1"/>
    <col min="7682" max="7682" width="13.33203125" style="3" customWidth="1"/>
    <col min="7683" max="7683" width="12.6640625" style="3" customWidth="1"/>
    <col min="7684" max="7684" width="14" style="3" customWidth="1"/>
    <col min="7685" max="7685" width="13.44140625" style="3" customWidth="1"/>
    <col min="7686" max="7686" width="13.5546875" style="3" customWidth="1"/>
    <col min="7687" max="7687" width="13.109375" style="3" customWidth="1"/>
    <col min="7688" max="7688" width="14" style="3" customWidth="1"/>
    <col min="7689" max="7689" width="13.6640625" style="3" customWidth="1"/>
    <col min="7690" max="7936" width="11.44140625" style="3"/>
    <col min="7937" max="7937" width="22.88671875" style="3" customWidth="1"/>
    <col min="7938" max="7938" width="13.33203125" style="3" customWidth="1"/>
    <col min="7939" max="7939" width="12.6640625" style="3" customWidth="1"/>
    <col min="7940" max="7940" width="14" style="3" customWidth="1"/>
    <col min="7941" max="7941" width="13.44140625" style="3" customWidth="1"/>
    <col min="7942" max="7942" width="13.5546875" style="3" customWidth="1"/>
    <col min="7943" max="7943" width="13.109375" style="3" customWidth="1"/>
    <col min="7944" max="7944" width="14" style="3" customWidth="1"/>
    <col min="7945" max="7945" width="13.6640625" style="3" customWidth="1"/>
    <col min="7946" max="8192" width="11.44140625" style="3"/>
    <col min="8193" max="8193" width="22.88671875" style="3" customWidth="1"/>
    <col min="8194" max="8194" width="13.33203125" style="3" customWidth="1"/>
    <col min="8195" max="8195" width="12.6640625" style="3" customWidth="1"/>
    <col min="8196" max="8196" width="14" style="3" customWidth="1"/>
    <col min="8197" max="8197" width="13.44140625" style="3" customWidth="1"/>
    <col min="8198" max="8198" width="13.5546875" style="3" customWidth="1"/>
    <col min="8199" max="8199" width="13.109375" style="3" customWidth="1"/>
    <col min="8200" max="8200" width="14" style="3" customWidth="1"/>
    <col min="8201" max="8201" width="13.6640625" style="3" customWidth="1"/>
    <col min="8202" max="8448" width="11.44140625" style="3"/>
    <col min="8449" max="8449" width="22.88671875" style="3" customWidth="1"/>
    <col min="8450" max="8450" width="13.33203125" style="3" customWidth="1"/>
    <col min="8451" max="8451" width="12.6640625" style="3" customWidth="1"/>
    <col min="8452" max="8452" width="14" style="3" customWidth="1"/>
    <col min="8453" max="8453" width="13.44140625" style="3" customWidth="1"/>
    <col min="8454" max="8454" width="13.5546875" style="3" customWidth="1"/>
    <col min="8455" max="8455" width="13.109375" style="3" customWidth="1"/>
    <col min="8456" max="8456" width="14" style="3" customWidth="1"/>
    <col min="8457" max="8457" width="13.6640625" style="3" customWidth="1"/>
    <col min="8458" max="8704" width="11.44140625" style="3"/>
    <col min="8705" max="8705" width="22.88671875" style="3" customWidth="1"/>
    <col min="8706" max="8706" width="13.33203125" style="3" customWidth="1"/>
    <col min="8707" max="8707" width="12.6640625" style="3" customWidth="1"/>
    <col min="8708" max="8708" width="14" style="3" customWidth="1"/>
    <col min="8709" max="8709" width="13.44140625" style="3" customWidth="1"/>
    <col min="8710" max="8710" width="13.5546875" style="3" customWidth="1"/>
    <col min="8711" max="8711" width="13.109375" style="3" customWidth="1"/>
    <col min="8712" max="8712" width="14" style="3" customWidth="1"/>
    <col min="8713" max="8713" width="13.6640625" style="3" customWidth="1"/>
    <col min="8714" max="8960" width="11.44140625" style="3"/>
    <col min="8961" max="8961" width="22.88671875" style="3" customWidth="1"/>
    <col min="8962" max="8962" width="13.33203125" style="3" customWidth="1"/>
    <col min="8963" max="8963" width="12.6640625" style="3" customWidth="1"/>
    <col min="8964" max="8964" width="14" style="3" customWidth="1"/>
    <col min="8965" max="8965" width="13.44140625" style="3" customWidth="1"/>
    <col min="8966" max="8966" width="13.5546875" style="3" customWidth="1"/>
    <col min="8967" max="8967" width="13.109375" style="3" customWidth="1"/>
    <col min="8968" max="8968" width="14" style="3" customWidth="1"/>
    <col min="8969" max="8969" width="13.6640625" style="3" customWidth="1"/>
    <col min="8970" max="9216" width="11.44140625" style="3"/>
    <col min="9217" max="9217" width="22.88671875" style="3" customWidth="1"/>
    <col min="9218" max="9218" width="13.33203125" style="3" customWidth="1"/>
    <col min="9219" max="9219" width="12.6640625" style="3" customWidth="1"/>
    <col min="9220" max="9220" width="14" style="3" customWidth="1"/>
    <col min="9221" max="9221" width="13.44140625" style="3" customWidth="1"/>
    <col min="9222" max="9222" width="13.5546875" style="3" customWidth="1"/>
    <col min="9223" max="9223" width="13.109375" style="3" customWidth="1"/>
    <col min="9224" max="9224" width="14" style="3" customWidth="1"/>
    <col min="9225" max="9225" width="13.6640625" style="3" customWidth="1"/>
    <col min="9226" max="9472" width="11.44140625" style="3"/>
    <col min="9473" max="9473" width="22.88671875" style="3" customWidth="1"/>
    <col min="9474" max="9474" width="13.33203125" style="3" customWidth="1"/>
    <col min="9475" max="9475" width="12.6640625" style="3" customWidth="1"/>
    <col min="9476" max="9476" width="14" style="3" customWidth="1"/>
    <col min="9477" max="9477" width="13.44140625" style="3" customWidth="1"/>
    <col min="9478" max="9478" width="13.5546875" style="3" customWidth="1"/>
    <col min="9479" max="9479" width="13.109375" style="3" customWidth="1"/>
    <col min="9480" max="9480" width="14" style="3" customWidth="1"/>
    <col min="9481" max="9481" width="13.6640625" style="3" customWidth="1"/>
    <col min="9482" max="9728" width="11.44140625" style="3"/>
    <col min="9729" max="9729" width="22.88671875" style="3" customWidth="1"/>
    <col min="9730" max="9730" width="13.33203125" style="3" customWidth="1"/>
    <col min="9731" max="9731" width="12.6640625" style="3" customWidth="1"/>
    <col min="9732" max="9732" width="14" style="3" customWidth="1"/>
    <col min="9733" max="9733" width="13.44140625" style="3" customWidth="1"/>
    <col min="9734" max="9734" width="13.5546875" style="3" customWidth="1"/>
    <col min="9735" max="9735" width="13.109375" style="3" customWidth="1"/>
    <col min="9736" max="9736" width="14" style="3" customWidth="1"/>
    <col min="9737" max="9737" width="13.6640625" style="3" customWidth="1"/>
    <col min="9738" max="9984" width="11.44140625" style="3"/>
    <col min="9985" max="9985" width="22.88671875" style="3" customWidth="1"/>
    <col min="9986" max="9986" width="13.33203125" style="3" customWidth="1"/>
    <col min="9987" max="9987" width="12.6640625" style="3" customWidth="1"/>
    <col min="9988" max="9988" width="14" style="3" customWidth="1"/>
    <col min="9989" max="9989" width="13.44140625" style="3" customWidth="1"/>
    <col min="9990" max="9990" width="13.5546875" style="3" customWidth="1"/>
    <col min="9991" max="9991" width="13.109375" style="3" customWidth="1"/>
    <col min="9992" max="9992" width="14" style="3" customWidth="1"/>
    <col min="9993" max="9993" width="13.6640625" style="3" customWidth="1"/>
    <col min="9994" max="10240" width="11.44140625" style="3"/>
    <col min="10241" max="10241" width="22.88671875" style="3" customWidth="1"/>
    <col min="10242" max="10242" width="13.33203125" style="3" customWidth="1"/>
    <col min="10243" max="10243" width="12.6640625" style="3" customWidth="1"/>
    <col min="10244" max="10244" width="14" style="3" customWidth="1"/>
    <col min="10245" max="10245" width="13.44140625" style="3" customWidth="1"/>
    <col min="10246" max="10246" width="13.5546875" style="3" customWidth="1"/>
    <col min="10247" max="10247" width="13.109375" style="3" customWidth="1"/>
    <col min="10248" max="10248" width="14" style="3" customWidth="1"/>
    <col min="10249" max="10249" width="13.6640625" style="3" customWidth="1"/>
    <col min="10250" max="10496" width="11.44140625" style="3"/>
    <col min="10497" max="10497" width="22.88671875" style="3" customWidth="1"/>
    <col min="10498" max="10498" width="13.33203125" style="3" customWidth="1"/>
    <col min="10499" max="10499" width="12.6640625" style="3" customWidth="1"/>
    <col min="10500" max="10500" width="14" style="3" customWidth="1"/>
    <col min="10501" max="10501" width="13.44140625" style="3" customWidth="1"/>
    <col min="10502" max="10502" width="13.5546875" style="3" customWidth="1"/>
    <col min="10503" max="10503" width="13.109375" style="3" customWidth="1"/>
    <col min="10504" max="10504" width="14" style="3" customWidth="1"/>
    <col min="10505" max="10505" width="13.6640625" style="3" customWidth="1"/>
    <col min="10506" max="10752" width="11.44140625" style="3"/>
    <col min="10753" max="10753" width="22.88671875" style="3" customWidth="1"/>
    <col min="10754" max="10754" width="13.33203125" style="3" customWidth="1"/>
    <col min="10755" max="10755" width="12.6640625" style="3" customWidth="1"/>
    <col min="10756" max="10756" width="14" style="3" customWidth="1"/>
    <col min="10757" max="10757" width="13.44140625" style="3" customWidth="1"/>
    <col min="10758" max="10758" width="13.5546875" style="3" customWidth="1"/>
    <col min="10759" max="10759" width="13.109375" style="3" customWidth="1"/>
    <col min="10760" max="10760" width="14" style="3" customWidth="1"/>
    <col min="10761" max="10761" width="13.6640625" style="3" customWidth="1"/>
    <col min="10762" max="11008" width="11.44140625" style="3"/>
    <col min="11009" max="11009" width="22.88671875" style="3" customWidth="1"/>
    <col min="11010" max="11010" width="13.33203125" style="3" customWidth="1"/>
    <col min="11011" max="11011" width="12.6640625" style="3" customWidth="1"/>
    <col min="11012" max="11012" width="14" style="3" customWidth="1"/>
    <col min="11013" max="11013" width="13.44140625" style="3" customWidth="1"/>
    <col min="11014" max="11014" width="13.5546875" style="3" customWidth="1"/>
    <col min="11015" max="11015" width="13.109375" style="3" customWidth="1"/>
    <col min="11016" max="11016" width="14" style="3" customWidth="1"/>
    <col min="11017" max="11017" width="13.6640625" style="3" customWidth="1"/>
    <col min="11018" max="11264" width="11.44140625" style="3"/>
    <col min="11265" max="11265" width="22.88671875" style="3" customWidth="1"/>
    <col min="11266" max="11266" width="13.33203125" style="3" customWidth="1"/>
    <col min="11267" max="11267" width="12.6640625" style="3" customWidth="1"/>
    <col min="11268" max="11268" width="14" style="3" customWidth="1"/>
    <col min="11269" max="11269" width="13.44140625" style="3" customWidth="1"/>
    <col min="11270" max="11270" width="13.5546875" style="3" customWidth="1"/>
    <col min="11271" max="11271" width="13.109375" style="3" customWidth="1"/>
    <col min="11272" max="11272" width="14" style="3" customWidth="1"/>
    <col min="11273" max="11273" width="13.6640625" style="3" customWidth="1"/>
    <col min="11274" max="11520" width="11.44140625" style="3"/>
    <col min="11521" max="11521" width="22.88671875" style="3" customWidth="1"/>
    <col min="11522" max="11522" width="13.33203125" style="3" customWidth="1"/>
    <col min="11523" max="11523" width="12.6640625" style="3" customWidth="1"/>
    <col min="11524" max="11524" width="14" style="3" customWidth="1"/>
    <col min="11525" max="11525" width="13.44140625" style="3" customWidth="1"/>
    <col min="11526" max="11526" width="13.5546875" style="3" customWidth="1"/>
    <col min="11527" max="11527" width="13.109375" style="3" customWidth="1"/>
    <col min="11528" max="11528" width="14" style="3" customWidth="1"/>
    <col min="11529" max="11529" width="13.6640625" style="3" customWidth="1"/>
    <col min="11530" max="11776" width="11.44140625" style="3"/>
    <col min="11777" max="11777" width="22.88671875" style="3" customWidth="1"/>
    <col min="11778" max="11778" width="13.33203125" style="3" customWidth="1"/>
    <col min="11779" max="11779" width="12.6640625" style="3" customWidth="1"/>
    <col min="11780" max="11780" width="14" style="3" customWidth="1"/>
    <col min="11781" max="11781" width="13.44140625" style="3" customWidth="1"/>
    <col min="11782" max="11782" width="13.5546875" style="3" customWidth="1"/>
    <col min="11783" max="11783" width="13.109375" style="3" customWidth="1"/>
    <col min="11784" max="11784" width="14" style="3" customWidth="1"/>
    <col min="11785" max="11785" width="13.6640625" style="3" customWidth="1"/>
    <col min="11786" max="12032" width="11.44140625" style="3"/>
    <col min="12033" max="12033" width="22.88671875" style="3" customWidth="1"/>
    <col min="12034" max="12034" width="13.33203125" style="3" customWidth="1"/>
    <col min="12035" max="12035" width="12.6640625" style="3" customWidth="1"/>
    <col min="12036" max="12036" width="14" style="3" customWidth="1"/>
    <col min="12037" max="12037" width="13.44140625" style="3" customWidth="1"/>
    <col min="12038" max="12038" width="13.5546875" style="3" customWidth="1"/>
    <col min="12039" max="12039" width="13.109375" style="3" customWidth="1"/>
    <col min="12040" max="12040" width="14" style="3" customWidth="1"/>
    <col min="12041" max="12041" width="13.6640625" style="3" customWidth="1"/>
    <col min="12042" max="12288" width="11.44140625" style="3"/>
    <col min="12289" max="12289" width="22.88671875" style="3" customWidth="1"/>
    <col min="12290" max="12290" width="13.33203125" style="3" customWidth="1"/>
    <col min="12291" max="12291" width="12.6640625" style="3" customWidth="1"/>
    <col min="12292" max="12292" width="14" style="3" customWidth="1"/>
    <col min="12293" max="12293" width="13.44140625" style="3" customWidth="1"/>
    <col min="12294" max="12294" width="13.5546875" style="3" customWidth="1"/>
    <col min="12295" max="12295" width="13.109375" style="3" customWidth="1"/>
    <col min="12296" max="12296" width="14" style="3" customWidth="1"/>
    <col min="12297" max="12297" width="13.6640625" style="3" customWidth="1"/>
    <col min="12298" max="12544" width="11.44140625" style="3"/>
    <col min="12545" max="12545" width="22.88671875" style="3" customWidth="1"/>
    <col min="12546" max="12546" width="13.33203125" style="3" customWidth="1"/>
    <col min="12547" max="12547" width="12.6640625" style="3" customWidth="1"/>
    <col min="12548" max="12548" width="14" style="3" customWidth="1"/>
    <col min="12549" max="12549" width="13.44140625" style="3" customWidth="1"/>
    <col min="12550" max="12550" width="13.5546875" style="3" customWidth="1"/>
    <col min="12551" max="12551" width="13.109375" style="3" customWidth="1"/>
    <col min="12552" max="12552" width="14" style="3" customWidth="1"/>
    <col min="12553" max="12553" width="13.6640625" style="3" customWidth="1"/>
    <col min="12554" max="12800" width="11.44140625" style="3"/>
    <col min="12801" max="12801" width="22.88671875" style="3" customWidth="1"/>
    <col min="12802" max="12802" width="13.33203125" style="3" customWidth="1"/>
    <col min="12803" max="12803" width="12.6640625" style="3" customWidth="1"/>
    <col min="12804" max="12804" width="14" style="3" customWidth="1"/>
    <col min="12805" max="12805" width="13.44140625" style="3" customWidth="1"/>
    <col min="12806" max="12806" width="13.5546875" style="3" customWidth="1"/>
    <col min="12807" max="12807" width="13.109375" style="3" customWidth="1"/>
    <col min="12808" max="12808" width="14" style="3" customWidth="1"/>
    <col min="12809" max="12809" width="13.6640625" style="3" customWidth="1"/>
    <col min="12810" max="13056" width="11.44140625" style="3"/>
    <col min="13057" max="13057" width="22.88671875" style="3" customWidth="1"/>
    <col min="13058" max="13058" width="13.33203125" style="3" customWidth="1"/>
    <col min="13059" max="13059" width="12.6640625" style="3" customWidth="1"/>
    <col min="13060" max="13060" width="14" style="3" customWidth="1"/>
    <col min="13061" max="13061" width="13.44140625" style="3" customWidth="1"/>
    <col min="13062" max="13062" width="13.5546875" style="3" customWidth="1"/>
    <col min="13063" max="13063" width="13.109375" style="3" customWidth="1"/>
    <col min="13064" max="13064" width="14" style="3" customWidth="1"/>
    <col min="13065" max="13065" width="13.6640625" style="3" customWidth="1"/>
    <col min="13066" max="13312" width="11.44140625" style="3"/>
    <col min="13313" max="13313" width="22.88671875" style="3" customWidth="1"/>
    <col min="13314" max="13314" width="13.33203125" style="3" customWidth="1"/>
    <col min="13315" max="13315" width="12.6640625" style="3" customWidth="1"/>
    <col min="13316" max="13316" width="14" style="3" customWidth="1"/>
    <col min="13317" max="13317" width="13.44140625" style="3" customWidth="1"/>
    <col min="13318" max="13318" width="13.5546875" style="3" customWidth="1"/>
    <col min="13319" max="13319" width="13.109375" style="3" customWidth="1"/>
    <col min="13320" max="13320" width="14" style="3" customWidth="1"/>
    <col min="13321" max="13321" width="13.6640625" style="3" customWidth="1"/>
    <col min="13322" max="13568" width="11.44140625" style="3"/>
    <col min="13569" max="13569" width="22.88671875" style="3" customWidth="1"/>
    <col min="13570" max="13570" width="13.33203125" style="3" customWidth="1"/>
    <col min="13571" max="13571" width="12.6640625" style="3" customWidth="1"/>
    <col min="13572" max="13572" width="14" style="3" customWidth="1"/>
    <col min="13573" max="13573" width="13.44140625" style="3" customWidth="1"/>
    <col min="13574" max="13574" width="13.5546875" style="3" customWidth="1"/>
    <col min="13575" max="13575" width="13.109375" style="3" customWidth="1"/>
    <col min="13576" max="13576" width="14" style="3" customWidth="1"/>
    <col min="13577" max="13577" width="13.6640625" style="3" customWidth="1"/>
    <col min="13578" max="13824" width="11.44140625" style="3"/>
    <col min="13825" max="13825" width="22.88671875" style="3" customWidth="1"/>
    <col min="13826" max="13826" width="13.33203125" style="3" customWidth="1"/>
    <col min="13827" max="13827" width="12.6640625" style="3" customWidth="1"/>
    <col min="13828" max="13828" width="14" style="3" customWidth="1"/>
    <col min="13829" max="13829" width="13.44140625" style="3" customWidth="1"/>
    <col min="13830" max="13830" width="13.5546875" style="3" customWidth="1"/>
    <col min="13831" max="13831" width="13.109375" style="3" customWidth="1"/>
    <col min="13832" max="13832" width="14" style="3" customWidth="1"/>
    <col min="13833" max="13833" width="13.6640625" style="3" customWidth="1"/>
    <col min="13834" max="14080" width="11.44140625" style="3"/>
    <col min="14081" max="14081" width="22.88671875" style="3" customWidth="1"/>
    <col min="14082" max="14082" width="13.33203125" style="3" customWidth="1"/>
    <col min="14083" max="14083" width="12.6640625" style="3" customWidth="1"/>
    <col min="14084" max="14084" width="14" style="3" customWidth="1"/>
    <col min="14085" max="14085" width="13.44140625" style="3" customWidth="1"/>
    <col min="14086" max="14086" width="13.5546875" style="3" customWidth="1"/>
    <col min="14087" max="14087" width="13.109375" style="3" customWidth="1"/>
    <col min="14088" max="14088" width="14" style="3" customWidth="1"/>
    <col min="14089" max="14089" width="13.6640625" style="3" customWidth="1"/>
    <col min="14090" max="14336" width="11.44140625" style="3"/>
    <col min="14337" max="14337" width="22.88671875" style="3" customWidth="1"/>
    <col min="14338" max="14338" width="13.33203125" style="3" customWidth="1"/>
    <col min="14339" max="14339" width="12.6640625" style="3" customWidth="1"/>
    <col min="14340" max="14340" width="14" style="3" customWidth="1"/>
    <col min="14341" max="14341" width="13.44140625" style="3" customWidth="1"/>
    <col min="14342" max="14342" width="13.5546875" style="3" customWidth="1"/>
    <col min="14343" max="14343" width="13.109375" style="3" customWidth="1"/>
    <col min="14344" max="14344" width="14" style="3" customWidth="1"/>
    <col min="14345" max="14345" width="13.6640625" style="3" customWidth="1"/>
    <col min="14346" max="14592" width="11.44140625" style="3"/>
    <col min="14593" max="14593" width="22.88671875" style="3" customWidth="1"/>
    <col min="14594" max="14594" width="13.33203125" style="3" customWidth="1"/>
    <col min="14595" max="14595" width="12.6640625" style="3" customWidth="1"/>
    <col min="14596" max="14596" width="14" style="3" customWidth="1"/>
    <col min="14597" max="14597" width="13.44140625" style="3" customWidth="1"/>
    <col min="14598" max="14598" width="13.5546875" style="3" customWidth="1"/>
    <col min="14599" max="14599" width="13.109375" style="3" customWidth="1"/>
    <col min="14600" max="14600" width="14" style="3" customWidth="1"/>
    <col min="14601" max="14601" width="13.6640625" style="3" customWidth="1"/>
    <col min="14602" max="14848" width="11.44140625" style="3"/>
    <col min="14849" max="14849" width="22.88671875" style="3" customWidth="1"/>
    <col min="14850" max="14850" width="13.33203125" style="3" customWidth="1"/>
    <col min="14851" max="14851" width="12.6640625" style="3" customWidth="1"/>
    <col min="14852" max="14852" width="14" style="3" customWidth="1"/>
    <col min="14853" max="14853" width="13.44140625" style="3" customWidth="1"/>
    <col min="14854" max="14854" width="13.5546875" style="3" customWidth="1"/>
    <col min="14855" max="14855" width="13.109375" style="3" customWidth="1"/>
    <col min="14856" max="14856" width="14" style="3" customWidth="1"/>
    <col min="14857" max="14857" width="13.6640625" style="3" customWidth="1"/>
    <col min="14858" max="15104" width="11.44140625" style="3"/>
    <col min="15105" max="15105" width="22.88671875" style="3" customWidth="1"/>
    <col min="15106" max="15106" width="13.33203125" style="3" customWidth="1"/>
    <col min="15107" max="15107" width="12.6640625" style="3" customWidth="1"/>
    <col min="15108" max="15108" width="14" style="3" customWidth="1"/>
    <col min="15109" max="15109" width="13.44140625" style="3" customWidth="1"/>
    <col min="15110" max="15110" width="13.5546875" style="3" customWidth="1"/>
    <col min="15111" max="15111" width="13.109375" style="3" customWidth="1"/>
    <col min="15112" max="15112" width="14" style="3" customWidth="1"/>
    <col min="15113" max="15113" width="13.6640625" style="3" customWidth="1"/>
    <col min="15114" max="15360" width="11.44140625" style="3"/>
    <col min="15361" max="15361" width="22.88671875" style="3" customWidth="1"/>
    <col min="15362" max="15362" width="13.33203125" style="3" customWidth="1"/>
    <col min="15363" max="15363" width="12.6640625" style="3" customWidth="1"/>
    <col min="15364" max="15364" width="14" style="3" customWidth="1"/>
    <col min="15365" max="15365" width="13.44140625" style="3" customWidth="1"/>
    <col min="15366" max="15366" width="13.5546875" style="3" customWidth="1"/>
    <col min="15367" max="15367" width="13.109375" style="3" customWidth="1"/>
    <col min="15368" max="15368" width="14" style="3" customWidth="1"/>
    <col min="15369" max="15369" width="13.6640625" style="3" customWidth="1"/>
    <col min="15370" max="15616" width="11.44140625" style="3"/>
    <col min="15617" max="15617" width="22.88671875" style="3" customWidth="1"/>
    <col min="15618" max="15618" width="13.33203125" style="3" customWidth="1"/>
    <col min="15619" max="15619" width="12.6640625" style="3" customWidth="1"/>
    <col min="15620" max="15620" width="14" style="3" customWidth="1"/>
    <col min="15621" max="15621" width="13.44140625" style="3" customWidth="1"/>
    <col min="15622" max="15622" width="13.5546875" style="3" customWidth="1"/>
    <col min="15623" max="15623" width="13.109375" style="3" customWidth="1"/>
    <col min="15624" max="15624" width="14" style="3" customWidth="1"/>
    <col min="15625" max="15625" width="13.6640625" style="3" customWidth="1"/>
    <col min="15626" max="15872" width="11.44140625" style="3"/>
    <col min="15873" max="15873" width="22.88671875" style="3" customWidth="1"/>
    <col min="15874" max="15874" width="13.33203125" style="3" customWidth="1"/>
    <col min="15875" max="15875" width="12.6640625" style="3" customWidth="1"/>
    <col min="15876" max="15876" width="14" style="3" customWidth="1"/>
    <col min="15877" max="15877" width="13.44140625" style="3" customWidth="1"/>
    <col min="15878" max="15878" width="13.5546875" style="3" customWidth="1"/>
    <col min="15879" max="15879" width="13.109375" style="3" customWidth="1"/>
    <col min="15880" max="15880" width="14" style="3" customWidth="1"/>
    <col min="15881" max="15881" width="13.6640625" style="3" customWidth="1"/>
    <col min="15882" max="16128" width="11.44140625" style="3"/>
    <col min="16129" max="16129" width="22.88671875" style="3" customWidth="1"/>
    <col min="16130" max="16130" width="13.33203125" style="3" customWidth="1"/>
    <col min="16131" max="16131" width="12.6640625" style="3" customWidth="1"/>
    <col min="16132" max="16132" width="14" style="3" customWidth="1"/>
    <col min="16133" max="16133" width="13.44140625" style="3" customWidth="1"/>
    <col min="16134" max="16134" width="13.5546875" style="3" customWidth="1"/>
    <col min="16135" max="16135" width="13.109375" style="3" customWidth="1"/>
    <col min="16136" max="16136" width="14" style="3" customWidth="1"/>
    <col min="16137" max="16137" width="13.6640625" style="3" customWidth="1"/>
    <col min="16138" max="16384" width="11.44140625" style="3"/>
  </cols>
  <sheetData>
    <row r="1" spans="1:9" s="1" customFormat="1" ht="14.1" customHeight="1">
      <c r="A1" s="151"/>
      <c r="B1" s="1666"/>
      <c r="C1" s="1666"/>
      <c r="D1" s="1666"/>
      <c r="E1" s="1666"/>
      <c r="F1" s="1666"/>
      <c r="G1" s="1666"/>
      <c r="H1" s="1666"/>
      <c r="I1" s="1666"/>
    </row>
    <row r="2" spans="1:9" s="1" customFormat="1" ht="25.2" customHeight="1">
      <c r="A2" s="1032" t="s">
        <v>2464</v>
      </c>
      <c r="B2" s="1681"/>
      <c r="C2" s="1681"/>
      <c r="D2" s="1681"/>
      <c r="E2" s="1681"/>
      <c r="F2" s="1681"/>
      <c r="G2" s="1681"/>
      <c r="H2" s="1681"/>
      <c r="I2" s="904"/>
    </row>
    <row r="3" spans="1:9" s="1856" customFormat="1" ht="64.2" customHeight="1">
      <c r="A3" s="1853" t="s">
        <v>347</v>
      </c>
      <c r="B3" s="1854" t="s">
        <v>483</v>
      </c>
      <c r="C3" s="1855" t="s">
        <v>2465</v>
      </c>
      <c r="D3" s="1854" t="s">
        <v>2466</v>
      </c>
      <c r="E3" s="1855" t="s">
        <v>2467</v>
      </c>
      <c r="F3" s="1854" t="s">
        <v>2468</v>
      </c>
      <c r="G3" s="1855" t="s">
        <v>2469</v>
      </c>
      <c r="H3" s="1854" t="s">
        <v>2470</v>
      </c>
      <c r="I3" s="1855" t="s">
        <v>2471</v>
      </c>
    </row>
    <row r="4" spans="1:9" ht="12" customHeight="1">
      <c r="A4" s="230"/>
      <c r="B4" s="231"/>
      <c r="C4" s="232"/>
      <c r="D4" s="231"/>
      <c r="E4" s="232" t="s">
        <v>1099</v>
      </c>
      <c r="F4" s="231"/>
      <c r="G4" s="232"/>
      <c r="H4" s="231"/>
      <c r="I4" s="232"/>
    </row>
    <row r="5" spans="1:9" ht="1.5" customHeight="1" thickBot="1">
      <c r="A5" s="1260">
        <v>1996</v>
      </c>
      <c r="B5" s="235">
        <v>100</v>
      </c>
      <c r="C5" s="236">
        <v>100</v>
      </c>
      <c r="D5" s="235">
        <v>100</v>
      </c>
      <c r="E5" s="236">
        <v>100</v>
      </c>
      <c r="F5" s="235">
        <v>100</v>
      </c>
      <c r="G5" s="236">
        <v>100</v>
      </c>
      <c r="H5" s="235">
        <v>100</v>
      </c>
      <c r="I5" s="236">
        <v>100</v>
      </c>
    </row>
    <row r="6" spans="1:9" ht="18" hidden="1" customHeight="1" thickBot="1">
      <c r="A6" s="1262">
        <v>1997</v>
      </c>
      <c r="B6" s="238">
        <v>99.603751768772071</v>
      </c>
      <c r="C6" s="239">
        <v>100.38008221695314</v>
      </c>
      <c r="D6" s="238">
        <v>100.54808570359472</v>
      </c>
      <c r="E6" s="239">
        <v>101.42789940293106</v>
      </c>
      <c r="F6" s="238">
        <v>99.259050938587137</v>
      </c>
      <c r="G6" s="239">
        <v>99.621819781936267</v>
      </c>
      <c r="H6" s="238">
        <v>100.76095634245317</v>
      </c>
      <c r="I6" s="239">
        <v>100.52020451848172</v>
      </c>
    </row>
    <row r="7" spans="1:9" ht="18.75" hidden="1" customHeight="1" thickBot="1">
      <c r="A7" s="1262">
        <v>1998</v>
      </c>
      <c r="B7" s="238">
        <v>96.927242504783251</v>
      </c>
      <c r="C7" s="239">
        <v>100.33490779124649</v>
      </c>
      <c r="D7" s="238">
        <v>101.27038445552139</v>
      </c>
      <c r="E7" s="239">
        <v>102.99618303138374</v>
      </c>
      <c r="F7" s="238">
        <v>98.452579284674385</v>
      </c>
      <c r="G7" s="239">
        <v>100.44765774993816</v>
      </c>
      <c r="H7" s="238">
        <v>101.24816209588769</v>
      </c>
      <c r="I7" s="239">
        <v>100.538234878222</v>
      </c>
    </row>
    <row r="8" spans="1:9" ht="18.600000000000001" hidden="1" customHeight="1" thickBot="1">
      <c r="A8" s="1262">
        <v>1999</v>
      </c>
      <c r="B8" s="238">
        <v>95.844672232466905</v>
      </c>
      <c r="C8" s="239">
        <v>100.33187275209576</v>
      </c>
      <c r="D8" s="238">
        <v>101.87444222283719</v>
      </c>
      <c r="E8" s="239">
        <v>104.14320934906627</v>
      </c>
      <c r="F8" s="238">
        <v>98.676778256833302</v>
      </c>
      <c r="G8" s="239">
        <v>98.097369567529682</v>
      </c>
      <c r="H8" s="238">
        <v>101.67388949401801</v>
      </c>
      <c r="I8" s="239">
        <v>101.34904536554785</v>
      </c>
    </row>
    <row r="9" spans="1:9" ht="0.6" customHeight="1" thickBot="1">
      <c r="A9" s="1262">
        <v>2000</v>
      </c>
      <c r="B9" s="238">
        <v>96.254772438034038</v>
      </c>
      <c r="C9" s="239">
        <v>100.33187275209576</v>
      </c>
      <c r="D9" s="238">
        <v>103.57018844964638</v>
      </c>
      <c r="E9" s="239">
        <v>104.72011004030597</v>
      </c>
      <c r="F9" s="238">
        <v>98.363608314160032</v>
      </c>
      <c r="G9" s="239">
        <v>97.073589844089597</v>
      </c>
      <c r="H9" s="238">
        <v>102.16099312393871</v>
      </c>
      <c r="I9" s="239">
        <v>102.92856130382158</v>
      </c>
    </row>
    <row r="10" spans="1:9" ht="18.75" hidden="1" customHeight="1" thickBot="1">
      <c r="A10" s="1262">
        <v>2001</v>
      </c>
      <c r="B10" s="238">
        <v>95.617677812696272</v>
      </c>
      <c r="C10" s="239">
        <v>100.39157021638326</v>
      </c>
      <c r="D10" s="238">
        <v>105.66882988327751</v>
      </c>
      <c r="E10" s="239">
        <v>105.48310266577438</v>
      </c>
      <c r="F10" s="238">
        <v>99.731930662678707</v>
      </c>
      <c r="G10" s="239">
        <v>97.957928816735219</v>
      </c>
      <c r="H10" s="238">
        <v>102.72634889630439</v>
      </c>
      <c r="I10" s="239">
        <v>103.94658841484843</v>
      </c>
    </row>
    <row r="11" spans="1:9" ht="18.75" hidden="1" customHeight="1" thickBot="1">
      <c r="A11" s="1262">
        <v>2002</v>
      </c>
      <c r="B11" s="238">
        <v>92.551966547481953</v>
      </c>
      <c r="C11" s="239">
        <v>100.41926181326284</v>
      </c>
      <c r="D11" s="238">
        <v>106.79946557044345</v>
      </c>
      <c r="E11" s="239">
        <v>107.26502318301614</v>
      </c>
      <c r="F11" s="238">
        <v>100.07068960129637</v>
      </c>
      <c r="G11" s="239">
        <v>98.584756517798724</v>
      </c>
      <c r="H11" s="238">
        <v>103.14270646204406</v>
      </c>
      <c r="I11" s="239">
        <v>104.61466069154169</v>
      </c>
    </row>
    <row r="12" spans="1:9" ht="19.2" hidden="1" customHeight="1" thickBot="1">
      <c r="A12" s="1262">
        <v>2003</v>
      </c>
      <c r="B12" s="238">
        <v>91.45775676895002</v>
      </c>
      <c r="C12" s="239">
        <v>100.41926181326284</v>
      </c>
      <c r="D12" s="238">
        <v>107.42707824790855</v>
      </c>
      <c r="E12" s="239">
        <v>109.53160933947478</v>
      </c>
      <c r="F12" s="238">
        <v>99.942646202359242</v>
      </c>
      <c r="G12" s="239">
        <v>101.42505436052258</v>
      </c>
      <c r="H12" s="238">
        <v>104.03822755450696</v>
      </c>
      <c r="I12" s="239">
        <v>105.28242519538023</v>
      </c>
    </row>
    <row r="13" spans="1:9" ht="19.2" customHeight="1" thickBot="1">
      <c r="A13" s="1262">
        <v>2004</v>
      </c>
      <c r="B13" s="238">
        <v>91.277873491072683</v>
      </c>
      <c r="C13" s="239">
        <v>100.41926181326284</v>
      </c>
      <c r="D13" s="238">
        <v>108.0206930792616</v>
      </c>
      <c r="E13" s="239">
        <v>111.84653649880872</v>
      </c>
      <c r="F13" s="238">
        <v>99.616681761713792</v>
      </c>
      <c r="G13" s="239">
        <v>102.9912008077947</v>
      </c>
      <c r="H13" s="238">
        <v>105.00309051283621</v>
      </c>
      <c r="I13" s="239">
        <v>106.12777463640488</v>
      </c>
    </row>
    <row r="14" spans="1:9" ht="19.2" customHeight="1" thickBot="1">
      <c r="A14" s="1262">
        <v>2005</v>
      </c>
      <c r="B14" s="238">
        <v>90.545065570821578</v>
      </c>
      <c r="C14" s="239">
        <v>100.41926181326284</v>
      </c>
      <c r="D14" s="238">
        <v>108.68924828481903</v>
      </c>
      <c r="E14" s="239">
        <v>113.62688750297009</v>
      </c>
      <c r="F14" s="238">
        <v>99.312074290760378</v>
      </c>
      <c r="G14" s="239">
        <v>104.286528158435</v>
      </c>
      <c r="H14" s="238">
        <v>105.64575378514422</v>
      </c>
      <c r="I14" s="239">
        <v>107.37148474241722</v>
      </c>
    </row>
    <row r="15" spans="1:9" ht="19.2" customHeight="1" thickBot="1">
      <c r="A15" s="1262">
        <v>2006</v>
      </c>
      <c r="B15" s="238">
        <v>86.696332978376475</v>
      </c>
      <c r="C15" s="239">
        <v>100.71403685540849</v>
      </c>
      <c r="D15" s="238">
        <v>109.14873746718119</v>
      </c>
      <c r="E15" s="239">
        <v>115.28983892872013</v>
      </c>
      <c r="F15" s="238">
        <v>98.680124510149113</v>
      </c>
      <c r="G15" s="239">
        <v>106.00372327689165</v>
      </c>
      <c r="H15" s="238">
        <v>105.66566787033413</v>
      </c>
      <c r="I15" s="239">
        <v>108.50911580449518</v>
      </c>
    </row>
    <row r="16" spans="1:9" ht="19.2" customHeight="1" thickBot="1">
      <c r="A16" s="1262">
        <v>2007</v>
      </c>
      <c r="B16" s="238">
        <v>83.233835471503482</v>
      </c>
      <c r="C16" s="239">
        <v>100.42267684759494</v>
      </c>
      <c r="D16" s="238">
        <v>110.00800794644306</v>
      </c>
      <c r="E16" s="239">
        <v>116.63437045741058</v>
      </c>
      <c r="F16" s="238">
        <v>99.187764413075584</v>
      </c>
      <c r="G16" s="239">
        <v>105.50553429064226</v>
      </c>
      <c r="H16" s="238">
        <v>105.43881893306715</v>
      </c>
      <c r="I16" s="239">
        <v>109.30370285388793</v>
      </c>
    </row>
    <row r="17" spans="1:9" ht="19.2" customHeight="1" thickBot="1">
      <c r="A17" s="1262">
        <v>2008</v>
      </c>
      <c r="B17" s="238">
        <v>80.876503293860637</v>
      </c>
      <c r="C17" s="239">
        <v>100.27174673364941</v>
      </c>
      <c r="D17" s="238">
        <v>110.60728313222906</v>
      </c>
      <c r="E17" s="239">
        <v>117.20461917762597</v>
      </c>
      <c r="F17" s="238">
        <v>100.09938833310221</v>
      </c>
      <c r="G17" s="239">
        <v>106.37901466085199</v>
      </c>
      <c r="H17" s="238">
        <v>105.25410470313801</v>
      </c>
      <c r="I17" s="239">
        <v>111.95546669777498</v>
      </c>
    </row>
    <row r="18" spans="1:9" ht="19.2" customHeight="1" thickBot="1">
      <c r="A18" s="1262">
        <v>2009</v>
      </c>
      <c r="B18" s="238">
        <v>79.774559305345349</v>
      </c>
      <c r="C18" s="239">
        <v>100.24578836075855</v>
      </c>
      <c r="D18" s="238">
        <v>111.95824700734549</v>
      </c>
      <c r="E18" s="239">
        <v>118.31872254158185</v>
      </c>
      <c r="F18" s="238">
        <v>99.579677577575481</v>
      </c>
      <c r="G18" s="239">
        <v>107.51319620704622</v>
      </c>
      <c r="H18" s="238">
        <v>105.58870631204552</v>
      </c>
      <c r="I18" s="239">
        <v>111.41755622659586</v>
      </c>
    </row>
    <row r="19" spans="1:9" ht="19.2" customHeight="1" thickBot="1">
      <c r="A19" s="1262">
        <v>2010</v>
      </c>
      <c r="B19" s="238">
        <v>75.837832454358434</v>
      </c>
      <c r="C19" s="239">
        <v>100.23725272557202</v>
      </c>
      <c r="D19" s="238">
        <v>113.02277156346835</v>
      </c>
      <c r="E19" s="239">
        <v>119.53575426201748</v>
      </c>
      <c r="F19" s="238">
        <v>99.007991606364158</v>
      </c>
      <c r="G19" s="239">
        <v>109.36105925946448</v>
      </c>
      <c r="H19" s="238">
        <v>105.34544603494989</v>
      </c>
      <c r="I19" s="239">
        <v>112.18439310242962</v>
      </c>
    </row>
    <row r="20" spans="1:9" ht="19.2" customHeight="1" thickBot="1">
      <c r="A20" s="1262">
        <v>2011</v>
      </c>
      <c r="B20" s="238">
        <v>71.894274383338143</v>
      </c>
      <c r="C20" s="239">
        <v>100.25103329205794</v>
      </c>
      <c r="D20" s="238">
        <v>113.93513276157225</v>
      </c>
      <c r="E20" s="239">
        <v>120.99860480691905</v>
      </c>
      <c r="F20" s="238">
        <v>97.339502993664723</v>
      </c>
      <c r="G20" s="239">
        <v>110.89891872952356</v>
      </c>
      <c r="H20" s="238">
        <v>105.10575308260573</v>
      </c>
      <c r="I20" s="239">
        <v>112.44390147519579</v>
      </c>
    </row>
    <row r="21" spans="1:9" ht="19.2" customHeight="1" thickBot="1">
      <c r="A21" s="1262">
        <v>2012</v>
      </c>
      <c r="B21" s="238">
        <v>69.926573761825424</v>
      </c>
      <c r="C21" s="239">
        <v>100.26253884627525</v>
      </c>
      <c r="D21" s="238">
        <v>114.26125718297475</v>
      </c>
      <c r="E21" s="239">
        <v>121.18415282605635</v>
      </c>
      <c r="F21" s="238">
        <v>95.501580599478203</v>
      </c>
      <c r="G21" s="239">
        <v>112.23897449388407</v>
      </c>
      <c r="H21" s="238">
        <v>104.77388228341906</v>
      </c>
      <c r="I21" s="239">
        <v>111.66517188465812</v>
      </c>
    </row>
    <row r="22" spans="1:9" ht="19.2" customHeight="1" thickBot="1">
      <c r="A22" s="1262">
        <v>2013</v>
      </c>
      <c r="B22" s="238">
        <v>66.238986453912503</v>
      </c>
      <c r="C22" s="239">
        <v>100.07796571018805</v>
      </c>
      <c r="D22" s="238">
        <v>115.03946163036167</v>
      </c>
      <c r="E22" s="239">
        <v>121.09743777217238</v>
      </c>
      <c r="F22" s="238">
        <v>93.292167681267969</v>
      </c>
      <c r="G22" s="239">
        <v>112.59298771109958</v>
      </c>
      <c r="H22" s="238">
        <v>103.84554264755475</v>
      </c>
      <c r="I22" s="239">
        <v>111.42251549593185</v>
      </c>
    </row>
    <row r="23" spans="1:9" s="160" customFormat="1" ht="24" customHeight="1" thickBot="1">
      <c r="A23" s="1264">
        <v>2014</v>
      </c>
      <c r="B23" s="241">
        <v>63.291333116219093</v>
      </c>
      <c r="C23" s="242">
        <v>100.7300417430361</v>
      </c>
      <c r="D23" s="241">
        <v>115.4207288203843</v>
      </c>
      <c r="E23" s="242">
        <v>119.4199269061923</v>
      </c>
      <c r="F23" s="241">
        <v>93.665282323536843</v>
      </c>
      <c r="G23" s="242">
        <v>114.11545298178949</v>
      </c>
      <c r="H23" s="241">
        <v>102.90575195687994</v>
      </c>
      <c r="I23" s="242">
        <v>111.40777950570244</v>
      </c>
    </row>
    <row r="24" spans="1:9" ht="20.100000000000001" customHeight="1">
      <c r="A24" s="1668"/>
      <c r="B24" s="1669"/>
      <c r="C24" s="1669"/>
      <c r="D24" s="1669"/>
      <c r="E24" s="1669"/>
      <c r="F24" s="1669"/>
      <c r="G24" s="1669"/>
      <c r="H24" s="1669"/>
      <c r="I24" s="1669"/>
    </row>
    <row r="25" spans="1:9" ht="28.5" customHeight="1">
      <c r="A25" s="1857" t="s">
        <v>2472</v>
      </c>
      <c r="B25" s="1671"/>
      <c r="C25" s="1671"/>
      <c r="D25" s="1671"/>
      <c r="E25" s="1671"/>
      <c r="F25" s="1671"/>
      <c r="G25" s="1671"/>
      <c r="H25" s="1671"/>
      <c r="I25" s="1858"/>
    </row>
    <row r="26" spans="1:9" ht="63.6" customHeight="1">
      <c r="A26" s="1859" t="s">
        <v>347</v>
      </c>
      <c r="B26" s="1860" t="s">
        <v>483</v>
      </c>
      <c r="C26" s="1861" t="s">
        <v>2465</v>
      </c>
      <c r="D26" s="1860" t="s">
        <v>2466</v>
      </c>
      <c r="E26" s="1861" t="s">
        <v>2467</v>
      </c>
      <c r="F26" s="1860" t="s">
        <v>2468</v>
      </c>
      <c r="G26" s="1861" t="s">
        <v>2469</v>
      </c>
      <c r="H26" s="1860" t="s">
        <v>2470</v>
      </c>
      <c r="I26" s="1855" t="s">
        <v>2473</v>
      </c>
    </row>
    <row r="27" spans="1:9" ht="12.6" customHeight="1">
      <c r="A27" s="230"/>
      <c r="B27" s="231"/>
      <c r="C27" s="232"/>
      <c r="D27" s="231"/>
      <c r="E27" s="232"/>
      <c r="F27" s="231"/>
      <c r="G27" s="232"/>
      <c r="H27" s="231"/>
      <c r="I27" s="232"/>
    </row>
    <row r="28" spans="1:9" ht="1.2" customHeight="1" thickBot="1">
      <c r="A28" s="1260">
        <v>1997</v>
      </c>
      <c r="B28" s="1118">
        <v>-3.9624823122792474E-3</v>
      </c>
      <c r="C28" s="1119">
        <v>3.8008221695313704E-3</v>
      </c>
      <c r="D28" s="1118">
        <v>5.4808570359472508E-3</v>
      </c>
      <c r="E28" s="1119">
        <v>1.4278994029310654E-2</v>
      </c>
      <c r="F28" s="1118">
        <v>-7.4094906141286554E-3</v>
      </c>
      <c r="G28" s="1119">
        <v>-3.7818021806372837E-3</v>
      </c>
      <c r="H28" s="1118">
        <v>7.6095634245316734E-3</v>
      </c>
      <c r="I28" s="1119">
        <v>5.2020451848171501E-3</v>
      </c>
    </row>
    <row r="29" spans="1:9" ht="20.25" hidden="1" customHeight="1" thickBot="1">
      <c r="A29" s="1262">
        <v>1998</v>
      </c>
      <c r="B29" s="1120">
        <v>-2.6871570763742691E-2</v>
      </c>
      <c r="C29" s="959">
        <v>-4.5003375877905594E-4</v>
      </c>
      <c r="D29" s="1120">
        <v>7.1836151516193603E-3</v>
      </c>
      <c r="E29" s="959">
        <v>1.5462053711893686E-2</v>
      </c>
      <c r="F29" s="1120">
        <v>-8.1249180431084422E-3</v>
      </c>
      <c r="G29" s="959">
        <v>8.2897297982467144E-3</v>
      </c>
      <c r="H29" s="1120">
        <v>4.8352632916530691E-3</v>
      </c>
      <c r="I29" s="959">
        <v>1.7937050393657117E-4</v>
      </c>
    </row>
    <row r="30" spans="1:9" ht="0.6" hidden="1" customHeight="1" thickBot="1">
      <c r="A30" s="1262">
        <v>1999</v>
      </c>
      <c r="B30" s="1120">
        <v>-1.1168895806180856E-2</v>
      </c>
      <c r="C30" s="959">
        <v>-3.0249084964961703E-5</v>
      </c>
      <c r="D30" s="1120">
        <v>5.9648017588114222E-3</v>
      </c>
      <c r="E30" s="959">
        <v>1.1136590540768099E-2</v>
      </c>
      <c r="F30" s="1120">
        <v>2.2772280197012051E-3</v>
      </c>
      <c r="G30" s="959">
        <v>-2.3398138244890232E-2</v>
      </c>
      <c r="H30" s="1120">
        <v>4.2047913692213612E-3</v>
      </c>
      <c r="I30" s="959">
        <v>8.0646978565712679E-3</v>
      </c>
    </row>
    <row r="31" spans="1:9" ht="19.8" hidden="1" customHeight="1" thickBot="1">
      <c r="A31" s="1262">
        <v>2000</v>
      </c>
      <c r="B31" s="1120">
        <v>4.2788002297347028E-3</v>
      </c>
      <c r="C31" s="959">
        <v>0</v>
      </c>
      <c r="D31" s="1120">
        <v>1.6645452871290045E-2</v>
      </c>
      <c r="E31" s="959">
        <v>5.5394940759512235E-3</v>
      </c>
      <c r="F31" s="1120">
        <v>-3.1736944416462798E-3</v>
      </c>
      <c r="G31" s="959">
        <v>-1.0436362646149444E-2</v>
      </c>
      <c r="H31" s="1120">
        <v>4.7908428835050643E-3</v>
      </c>
      <c r="I31" s="959">
        <v>1.5584911851677541E-2</v>
      </c>
    </row>
    <row r="32" spans="1:9" ht="20.25" hidden="1" customHeight="1" thickBot="1">
      <c r="A32" s="1262">
        <v>2001</v>
      </c>
      <c r="B32" s="1120">
        <v>-6.618836751683288E-3</v>
      </c>
      <c r="C32" s="959">
        <v>5.9499999999990116E-4</v>
      </c>
      <c r="D32" s="1120">
        <v>2.0262987497135176E-2</v>
      </c>
      <c r="E32" s="959">
        <v>7.2860181790750378E-3</v>
      </c>
      <c r="F32" s="1120">
        <v>1.3910859635694051E-2</v>
      </c>
      <c r="G32" s="959">
        <v>9.1099852603160336E-3</v>
      </c>
      <c r="H32" s="1120">
        <v>5.5339690333648939E-3</v>
      </c>
      <c r="I32" s="959">
        <v>9.8906182903097939E-3</v>
      </c>
    </row>
    <row r="33" spans="1:9" ht="20.25" hidden="1" customHeight="1" thickBot="1">
      <c r="A33" s="1262">
        <v>2002</v>
      </c>
      <c r="B33" s="1120">
        <v>-3.206218071118272E-2</v>
      </c>
      <c r="C33" s="959">
        <v>2.7583587765289685E-4</v>
      </c>
      <c r="D33" s="1120">
        <v>1.0699803228774618E-2</v>
      </c>
      <c r="E33" s="959">
        <v>1.6892947516796264E-2</v>
      </c>
      <c r="F33" s="1120">
        <v>3.3966948836419153E-3</v>
      </c>
      <c r="G33" s="959">
        <v>6.3989480855215497E-3</v>
      </c>
      <c r="H33" s="1120">
        <v>4.0530747000455669E-3</v>
      </c>
      <c r="I33" s="959">
        <v>6.4270726618462781E-3</v>
      </c>
    </row>
    <row r="34" spans="1:9" ht="20.25" hidden="1" customHeight="1" thickBot="1">
      <c r="A34" s="1262">
        <v>2003</v>
      </c>
      <c r="B34" s="1120">
        <v>-1.1822652930562727E-2</v>
      </c>
      <c r="C34" s="959">
        <v>0</v>
      </c>
      <c r="D34" s="1120">
        <v>5.8765526036377302E-3</v>
      </c>
      <c r="E34" s="959">
        <v>2.1130710544772668E-2</v>
      </c>
      <c r="F34" s="1120">
        <v>-1.2795294950727065E-3</v>
      </c>
      <c r="G34" s="959">
        <v>2.8810720268006795E-2</v>
      </c>
      <c r="H34" s="1120">
        <v>8.6823501455475238E-3</v>
      </c>
      <c r="I34" s="959">
        <v>6.3830872214694079E-3</v>
      </c>
    </row>
    <row r="35" spans="1:9" ht="20.25" customHeight="1" thickBot="1">
      <c r="A35" s="1262">
        <v>2004</v>
      </c>
      <c r="B35" s="1120">
        <v>-1.966845505863235E-3</v>
      </c>
      <c r="C35" s="959">
        <v>0</v>
      </c>
      <c r="D35" s="1120">
        <v>5.5257467766476331E-3</v>
      </c>
      <c r="E35" s="959">
        <v>2.1134786326011179E-2</v>
      </c>
      <c r="F35" s="1120">
        <v>-3.2615150091729328E-3</v>
      </c>
      <c r="G35" s="959">
        <v>1.5441415902082145E-2</v>
      </c>
      <c r="H35" s="1120">
        <v>9.2741195328778225E-3</v>
      </c>
      <c r="I35" s="959">
        <v>8.0293500026797915E-3</v>
      </c>
    </row>
    <row r="36" spans="1:9" ht="20.25" customHeight="1" thickBot="1">
      <c r="A36" s="1262">
        <v>2005</v>
      </c>
      <c r="B36" s="1120">
        <v>-8.0283193749334236E-3</v>
      </c>
      <c r="C36" s="959">
        <v>0</v>
      </c>
      <c r="D36" s="1120">
        <v>6.1891401221325637E-3</v>
      </c>
      <c r="E36" s="959">
        <v>1.5917801837165957E-2</v>
      </c>
      <c r="F36" s="1120">
        <v>-3.0577957985193915E-3</v>
      </c>
      <c r="G36" s="959">
        <v>1.2577068142527015E-2</v>
      </c>
      <c r="H36" s="1120">
        <v>6.1204224482274139E-3</v>
      </c>
      <c r="I36" s="959">
        <v>1.1718987892409105E-2</v>
      </c>
    </row>
    <row r="37" spans="1:9" ht="20.25" customHeight="1" thickBot="1">
      <c r="A37" s="1262">
        <v>2006</v>
      </c>
      <c r="B37" s="1120">
        <v>-4.2506265451149772E-2</v>
      </c>
      <c r="C37" s="959">
        <v>2.9354432289476762E-3</v>
      </c>
      <c r="D37" s="1120">
        <v>4.227549547109577E-3</v>
      </c>
      <c r="E37" s="959">
        <v>1.4635192974959965E-2</v>
      </c>
      <c r="F37" s="1120">
        <v>-6.3632723928520596E-3</v>
      </c>
      <c r="G37" s="959">
        <v>1.6466126054631269E-2</v>
      </c>
      <c r="H37" s="1120">
        <v>1.8849868050940799E-4</v>
      </c>
      <c r="I37" s="959">
        <v>1.059528109168939E-2</v>
      </c>
    </row>
    <row r="38" spans="1:9" ht="20.25" customHeight="1" thickBot="1">
      <c r="A38" s="1262">
        <v>2007</v>
      </c>
      <c r="B38" s="1120">
        <v>-3.9938223312589227E-2</v>
      </c>
      <c r="C38" s="959">
        <v>-2.8929433960813711E-3</v>
      </c>
      <c r="D38" s="1120">
        <v>7.8724729135801752E-3</v>
      </c>
      <c r="E38" s="959">
        <v>1.1662185854225404E-2</v>
      </c>
      <c r="F38" s="1120">
        <v>5.1442973491004906E-3</v>
      </c>
      <c r="G38" s="959">
        <v>-4.6997310174480278E-3</v>
      </c>
      <c r="H38" s="1120">
        <v>-2.1468556612480594E-3</v>
      </c>
      <c r="I38" s="959">
        <v>7.3227677094371835E-3</v>
      </c>
    </row>
    <row r="39" spans="1:9" ht="20.25" customHeight="1" thickBot="1">
      <c r="A39" s="1262">
        <v>2008</v>
      </c>
      <c r="B39" s="1120">
        <v>-2.8321801636185806E-2</v>
      </c>
      <c r="C39" s="959">
        <v>-1.5029485240131146E-3</v>
      </c>
      <c r="D39" s="1120">
        <v>5.4475596547276517E-3</v>
      </c>
      <c r="E39" s="959">
        <v>4.8891996242532709E-3</v>
      </c>
      <c r="F39" s="1120">
        <v>9.1908908868043593E-3</v>
      </c>
      <c r="G39" s="959">
        <v>8.279000491135502E-3</v>
      </c>
      <c r="H39" s="1120">
        <v>-1.7518617127758596E-3</v>
      </c>
      <c r="I39" s="959">
        <v>2.4260512449718163E-2</v>
      </c>
    </row>
    <row r="40" spans="1:9" ht="20.25" customHeight="1" thickBot="1">
      <c r="A40" s="1262">
        <v>2009</v>
      </c>
      <c r="B40" s="1120">
        <v>-1.3625020168236412E-2</v>
      </c>
      <c r="C40" s="959">
        <v>-2.5888023033859842E-4</v>
      </c>
      <c r="D40" s="1120">
        <v>1.2214058937704664E-2</v>
      </c>
      <c r="E40" s="959">
        <v>9.505626755780261E-3</v>
      </c>
      <c r="F40" s="1120">
        <v>-5.1919473653253556E-3</v>
      </c>
      <c r="G40" s="959">
        <v>1.0661703812637535E-2</v>
      </c>
      <c r="H40" s="1120">
        <v>3.1789886945619017E-3</v>
      </c>
      <c r="I40" s="959">
        <v>-4.8046824960429335E-3</v>
      </c>
    </row>
    <row r="41" spans="1:9" ht="20.25" customHeight="1" thickBot="1">
      <c r="A41" s="1262">
        <v>2010</v>
      </c>
      <c r="B41" s="1120">
        <v>-4.9348149150140519E-2</v>
      </c>
      <c r="C41" s="959">
        <v>-8.5147070277069581E-5</v>
      </c>
      <c r="D41" s="1120">
        <v>9.508228152706133E-3</v>
      </c>
      <c r="E41" s="959">
        <v>1.0286045135484922E-2</v>
      </c>
      <c r="F41" s="1120">
        <v>-5.7409903819578556E-3</v>
      </c>
      <c r="G41" s="959">
        <v>1.7187313907584878E-2</v>
      </c>
      <c r="H41" s="1120">
        <v>-2.3038475002877812E-3</v>
      </c>
      <c r="I41" s="959">
        <v>6.8825497686755277E-3</v>
      </c>
    </row>
    <row r="42" spans="1:9" ht="20.25" customHeight="1" thickBot="1">
      <c r="A42" s="1262">
        <v>2011</v>
      </c>
      <c r="B42" s="1120">
        <v>-5.1999878469544125E-2</v>
      </c>
      <c r="C42" s="959">
        <v>1.3747949101960977E-4</v>
      </c>
      <c r="D42" s="1120">
        <v>8.0723661743824504E-3</v>
      </c>
      <c r="E42" s="959">
        <v>1.2237765628642538E-2</v>
      </c>
      <c r="F42" s="1120">
        <v>-1.6852059976461331E-2</v>
      </c>
      <c r="G42" s="959">
        <v>1.4062221786005358E-2</v>
      </c>
      <c r="H42" s="1120">
        <v>-2.2753043569119225E-3</v>
      </c>
      <c r="I42" s="959">
        <v>2.3132306160378313E-3</v>
      </c>
    </row>
    <row r="43" spans="1:9" ht="20.25" customHeight="1" thickBot="1">
      <c r="A43" s="1262">
        <v>2012</v>
      </c>
      <c r="B43" s="1120">
        <v>-2.7369364784475048E-2</v>
      </c>
      <c r="C43" s="959">
        <v>1.1476743769600617E-4</v>
      </c>
      <c r="D43" s="1120">
        <v>2.8623692578211291E-3</v>
      </c>
      <c r="E43" s="959">
        <v>1.5334723853501764E-3</v>
      </c>
      <c r="F43" s="1120">
        <v>-1.8881567479403949E-2</v>
      </c>
      <c r="G43" s="959">
        <v>1.2083578268502704E-2</v>
      </c>
      <c r="H43" s="1120">
        <v>-3.157494137603023E-3</v>
      </c>
      <c r="I43" s="959">
        <v>-6.9254942270875475E-3</v>
      </c>
    </row>
    <row r="44" spans="1:9" ht="20.25" customHeight="1" thickBot="1">
      <c r="A44" s="1262">
        <v>2013</v>
      </c>
      <c r="B44" s="1120">
        <v>-5.2735135007087375E-2</v>
      </c>
      <c r="C44" s="959">
        <v>-1.840898287746251E-3</v>
      </c>
      <c r="D44" s="1120">
        <v>6.8107464119770977E-3</v>
      </c>
      <c r="E44" s="959">
        <v>-7.1556430326691345E-4</v>
      </c>
      <c r="F44" s="1120">
        <v>-2.3134830903754788E-2</v>
      </c>
      <c r="G44" s="959">
        <v>3.154102385662938E-3</v>
      </c>
      <c r="H44" s="1120">
        <v>-8.860410778261496E-3</v>
      </c>
      <c r="I44" s="959">
        <v>-2.1730713760681475E-3</v>
      </c>
    </row>
    <row r="45" spans="1:9" ht="24.6" customHeight="1" thickBot="1">
      <c r="A45" s="1800">
        <v>2014</v>
      </c>
      <c r="B45" s="1154">
        <v>-4.4500278393364567E-2</v>
      </c>
      <c r="C45" s="1153">
        <v>6.515680332036089E-3</v>
      </c>
      <c r="D45" s="1154">
        <v>3.3142296097290469E-3</v>
      </c>
      <c r="E45" s="1153">
        <v>-1.3852571093503019E-2</v>
      </c>
      <c r="F45" s="1154">
        <v>3.9994208682514465E-3</v>
      </c>
      <c r="G45" s="1153">
        <v>1.3521848044359297E-2</v>
      </c>
      <c r="H45" s="1154">
        <v>-9.0498895447482797E-3</v>
      </c>
      <c r="I45" s="1153">
        <v>-1.3225325387622444E-4</v>
      </c>
    </row>
    <row r="46" spans="1:9" ht="20.100000000000001" customHeight="1" thickBot="1">
      <c r="A46" s="1668"/>
      <c r="B46" s="1671"/>
      <c r="C46" s="1671"/>
      <c r="D46" s="1671"/>
      <c r="E46" s="1671"/>
      <c r="F46" s="1671"/>
      <c r="G46" s="1671"/>
      <c r="H46" s="1671"/>
      <c r="I46" s="1671"/>
    </row>
    <row r="47" spans="1:9" ht="39.6" customHeight="1" thickBot="1">
      <c r="A47" s="1862" t="s">
        <v>2474</v>
      </c>
      <c r="B47" s="1863">
        <v>-3.5953742587739534E-2</v>
      </c>
      <c r="C47" s="1864">
        <v>3.0905222413801781E-4</v>
      </c>
      <c r="D47" s="1863">
        <v>6.6481165103879913E-3</v>
      </c>
      <c r="E47" s="1864">
        <v>6.5733459449441867E-3</v>
      </c>
      <c r="F47" s="1863">
        <v>-6.141268550689416E-3</v>
      </c>
      <c r="G47" s="1864">
        <v>1.0309492957037536E-2</v>
      </c>
      <c r="H47" s="1863">
        <v>-2.0155903032423872E-3</v>
      </c>
      <c r="I47" s="1864">
        <v>4.8671432250495528E-3</v>
      </c>
    </row>
    <row r="48" spans="1:9" ht="17.399999999999999" customHeight="1">
      <c r="A48" s="1670" t="s">
        <v>2490</v>
      </c>
      <c r="B48" s="1671"/>
      <c r="C48" s="1671"/>
      <c r="D48" s="1671"/>
      <c r="E48" s="1671"/>
      <c r="F48" s="1671"/>
      <c r="G48" s="1671"/>
      <c r="H48" s="1671"/>
      <c r="I48" s="1671"/>
    </row>
    <row r="49" spans="1:9" ht="11.25" customHeight="1">
      <c r="A49" s="1670"/>
      <c r="B49" s="1671"/>
      <c r="C49" s="1671"/>
      <c r="D49" s="1671"/>
      <c r="E49" s="1671"/>
      <c r="F49" s="1671"/>
      <c r="G49" s="1671"/>
      <c r="H49" s="1671"/>
      <c r="I49" s="1671"/>
    </row>
    <row r="50" spans="1:9" ht="13.5" customHeight="1">
      <c r="A50" s="1670" t="s">
        <v>2475</v>
      </c>
      <c r="B50" s="1671"/>
      <c r="C50" s="1671"/>
      <c r="D50" s="1671"/>
      <c r="E50" s="1671"/>
      <c r="F50" s="1671"/>
      <c r="G50" s="1671"/>
      <c r="H50" s="1671"/>
      <c r="I50" s="1671"/>
    </row>
    <row r="51" spans="1:9" ht="13.5" customHeight="1">
      <c r="A51" s="1670" t="s">
        <v>2476</v>
      </c>
      <c r="B51" s="1671"/>
      <c r="C51" s="1671"/>
      <c r="D51" s="1671"/>
      <c r="E51" s="1671"/>
      <c r="F51" s="1671"/>
      <c r="G51" s="1671"/>
      <c r="H51" s="1671"/>
      <c r="I51" s="1671"/>
    </row>
    <row r="52" spans="1:9" ht="12.75" customHeight="1">
      <c r="A52" s="1670"/>
      <c r="B52" s="1671"/>
      <c r="C52" s="1671"/>
      <c r="D52" s="1671"/>
      <c r="E52" s="1671"/>
      <c r="F52" s="1671"/>
      <c r="G52" s="1671"/>
      <c r="H52" s="1671"/>
      <c r="I52" s="1671"/>
    </row>
    <row r="53" spans="1:9" ht="13.5" customHeight="1">
      <c r="A53" s="65" t="s">
        <v>2477</v>
      </c>
      <c r="B53" s="1674"/>
      <c r="C53" s="1674"/>
      <c r="D53" s="1674"/>
      <c r="E53" s="1674"/>
      <c r="F53" s="1674"/>
      <c r="G53" s="1674"/>
      <c r="H53" s="1674"/>
      <c r="I53" s="1674"/>
    </row>
    <row r="54" spans="1:9" ht="13.5" customHeight="1">
      <c r="A54" s="1865" t="s">
        <v>2478</v>
      </c>
      <c r="B54" s="1674"/>
      <c r="C54" s="1674"/>
      <c r="D54" s="1674"/>
      <c r="E54" s="1674"/>
      <c r="F54" s="1674"/>
      <c r="G54" s="1674"/>
      <c r="H54" s="1674"/>
      <c r="I54" s="1674"/>
    </row>
    <row r="55" spans="1:9" ht="13.5" customHeight="1">
      <c r="A55" s="1865" t="s">
        <v>2479</v>
      </c>
      <c r="B55" s="1674"/>
      <c r="C55" s="1674"/>
      <c r="D55" s="1674"/>
      <c r="E55" s="1674"/>
      <c r="F55" s="1674"/>
      <c r="G55" s="1674"/>
      <c r="H55" s="1674"/>
      <c r="I55" s="1674"/>
    </row>
    <row r="56" spans="1:9" ht="13.5" customHeight="1">
      <c r="A56" s="3" t="s">
        <v>2480</v>
      </c>
      <c r="B56" s="1674"/>
      <c r="C56" s="1674"/>
      <c r="D56" s="1674"/>
      <c r="E56" s="1674"/>
      <c r="F56" s="1674"/>
      <c r="G56" s="1674"/>
      <c r="H56" s="1674"/>
      <c r="I56" s="1674"/>
    </row>
    <row r="57" spans="1:9" ht="13.5" customHeight="1">
      <c r="A57" s="3" t="s">
        <v>2481</v>
      </c>
      <c r="B57" s="1674"/>
      <c r="C57" s="1674"/>
      <c r="D57" s="1674"/>
      <c r="E57" s="1674"/>
      <c r="F57" s="1674"/>
      <c r="G57" s="1674"/>
      <c r="H57" s="1674"/>
      <c r="I57" s="1674"/>
    </row>
    <row r="58" spans="1:9" ht="13.5" customHeight="1">
      <c r="A58" s="1865" t="s">
        <v>2482</v>
      </c>
      <c r="B58" s="1674"/>
      <c r="C58" s="1674"/>
      <c r="D58" s="1674"/>
      <c r="E58" s="1674"/>
      <c r="F58" s="1674"/>
      <c r="G58" s="1674"/>
      <c r="H58" s="1674"/>
      <c r="I58" s="1674"/>
    </row>
    <row r="59" spans="1:9" ht="13.5" customHeight="1">
      <c r="A59" s="1865" t="s">
        <v>2483</v>
      </c>
      <c r="B59" s="1674"/>
      <c r="C59" s="1674"/>
      <c r="D59" s="1674"/>
      <c r="E59" s="1674"/>
      <c r="F59" s="1674"/>
      <c r="G59" s="1674"/>
      <c r="H59" s="1674"/>
      <c r="I59" s="1674"/>
    </row>
    <row r="60" spans="1:9" ht="13.5" customHeight="1">
      <c r="A60" s="1865" t="s">
        <v>2484</v>
      </c>
      <c r="B60" s="1674"/>
      <c r="C60" s="1674"/>
      <c r="D60" s="1674"/>
      <c r="E60" s="1674"/>
      <c r="F60" s="1674"/>
      <c r="G60" s="1674"/>
      <c r="H60" s="1674"/>
      <c r="I60" s="1674"/>
    </row>
    <row r="61" spans="1:9" ht="13.5" customHeight="1">
      <c r="A61" s="1865" t="s">
        <v>2485</v>
      </c>
      <c r="B61" s="1674"/>
      <c r="C61" s="1674"/>
      <c r="D61" s="1674"/>
      <c r="E61" s="1674"/>
      <c r="F61" s="1674"/>
      <c r="G61" s="1674"/>
      <c r="H61" s="1674"/>
      <c r="I61" s="1674"/>
    </row>
    <row r="62" spans="1:9" ht="13.5" customHeight="1">
      <c r="A62" s="3" t="s">
        <v>2486</v>
      </c>
      <c r="B62" s="1674"/>
      <c r="C62" s="1674"/>
      <c r="D62" s="1674"/>
      <c r="E62" s="1674"/>
      <c r="F62" s="1674"/>
      <c r="G62" s="1674"/>
      <c r="H62" s="1674"/>
      <c r="I62" s="1674"/>
    </row>
    <row r="63" spans="1:9" ht="13.5" customHeight="1">
      <c r="A63" s="3" t="s">
        <v>2487</v>
      </c>
      <c r="B63" s="1674"/>
      <c r="C63" s="1674"/>
      <c r="D63" s="1674"/>
      <c r="E63" s="1674"/>
      <c r="F63" s="1674"/>
      <c r="G63" s="1674"/>
      <c r="H63" s="1674"/>
      <c r="I63" s="1674"/>
    </row>
    <row r="64" spans="1:9" ht="13.5" customHeight="1">
      <c r="A64" s="1865" t="s">
        <v>2488</v>
      </c>
      <c r="B64" s="1674"/>
      <c r="C64" s="1674"/>
      <c r="D64" s="1674"/>
      <c r="E64" s="1674"/>
      <c r="F64" s="1674"/>
      <c r="G64" s="1674"/>
      <c r="H64" s="1674"/>
      <c r="I64" s="1674"/>
    </row>
    <row r="66" spans="1:11">
      <c r="A66" s="1670" t="s">
        <v>2489</v>
      </c>
    </row>
    <row r="69" spans="1:11" ht="15.6">
      <c r="A69" s="310" t="s">
        <v>705</v>
      </c>
      <c r="K69" s="453"/>
    </row>
  </sheetData>
  <pageMargins left="0.51181102362204722" right="0.43307086614173229" top="0.74803149606299213" bottom="0.47244094488188981" header="0.39370078740157483" footer="0.51181102362204722"/>
  <pageSetup paperSize="9" scale="72" orientation="portrait" r:id="rId1"/>
  <headerFooter alignWithMargins="0"/>
  <rowBreaks count="1" manualBreakCount="1">
    <brk id="66" max="16383" man="1"/>
  </rowBreak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0"/>
  <sheetViews>
    <sheetView zoomScaleNormal="100" workbookViewId="0"/>
  </sheetViews>
  <sheetFormatPr baseColWidth="10" defaultColWidth="11.44140625" defaultRowHeight="13.2"/>
  <cols>
    <col min="1" max="1" width="18.5546875" style="3" customWidth="1"/>
    <col min="2" max="7" width="13.5546875" style="161" customWidth="1"/>
    <col min="8" max="9" width="13.5546875" style="3" customWidth="1"/>
    <col min="10" max="10" width="2.6640625" style="3" customWidth="1"/>
    <col min="11" max="11" width="13.6640625" style="3" customWidth="1"/>
    <col min="12" max="256" width="11.44140625" style="3"/>
    <col min="257" max="257" width="18.5546875" style="3" customWidth="1"/>
    <col min="258" max="265" width="13.5546875" style="3" customWidth="1"/>
    <col min="266" max="266" width="2.6640625" style="3" customWidth="1"/>
    <col min="267" max="267" width="13.6640625" style="3" customWidth="1"/>
    <col min="268" max="512" width="11.44140625" style="3"/>
    <col min="513" max="513" width="18.5546875" style="3" customWidth="1"/>
    <col min="514" max="521" width="13.5546875" style="3" customWidth="1"/>
    <col min="522" max="522" width="2.6640625" style="3" customWidth="1"/>
    <col min="523" max="523" width="13.6640625" style="3" customWidth="1"/>
    <col min="524" max="768" width="11.44140625" style="3"/>
    <col min="769" max="769" width="18.5546875" style="3" customWidth="1"/>
    <col min="770" max="777" width="13.5546875" style="3" customWidth="1"/>
    <col min="778" max="778" width="2.6640625" style="3" customWidth="1"/>
    <col min="779" max="779" width="13.6640625" style="3" customWidth="1"/>
    <col min="780" max="1024" width="11.44140625" style="3"/>
    <col min="1025" max="1025" width="18.5546875" style="3" customWidth="1"/>
    <col min="1026" max="1033" width="13.5546875" style="3" customWidth="1"/>
    <col min="1034" max="1034" width="2.6640625" style="3" customWidth="1"/>
    <col min="1035" max="1035" width="13.6640625" style="3" customWidth="1"/>
    <col min="1036" max="1280" width="11.44140625" style="3"/>
    <col min="1281" max="1281" width="18.5546875" style="3" customWidth="1"/>
    <col min="1282" max="1289" width="13.5546875" style="3" customWidth="1"/>
    <col min="1290" max="1290" width="2.6640625" style="3" customWidth="1"/>
    <col min="1291" max="1291" width="13.6640625" style="3" customWidth="1"/>
    <col min="1292" max="1536" width="11.44140625" style="3"/>
    <col min="1537" max="1537" width="18.5546875" style="3" customWidth="1"/>
    <col min="1538" max="1545" width="13.5546875" style="3" customWidth="1"/>
    <col min="1546" max="1546" width="2.6640625" style="3" customWidth="1"/>
    <col min="1547" max="1547" width="13.6640625" style="3" customWidth="1"/>
    <col min="1548" max="1792" width="11.44140625" style="3"/>
    <col min="1793" max="1793" width="18.5546875" style="3" customWidth="1"/>
    <col min="1794" max="1801" width="13.5546875" style="3" customWidth="1"/>
    <col min="1802" max="1802" width="2.6640625" style="3" customWidth="1"/>
    <col min="1803" max="1803" width="13.6640625" style="3" customWidth="1"/>
    <col min="1804" max="2048" width="11.44140625" style="3"/>
    <col min="2049" max="2049" width="18.5546875" style="3" customWidth="1"/>
    <col min="2050" max="2057" width="13.5546875" style="3" customWidth="1"/>
    <col min="2058" max="2058" width="2.6640625" style="3" customWidth="1"/>
    <col min="2059" max="2059" width="13.6640625" style="3" customWidth="1"/>
    <col min="2060" max="2304" width="11.44140625" style="3"/>
    <col min="2305" max="2305" width="18.5546875" style="3" customWidth="1"/>
    <col min="2306" max="2313" width="13.5546875" style="3" customWidth="1"/>
    <col min="2314" max="2314" width="2.6640625" style="3" customWidth="1"/>
    <col min="2315" max="2315" width="13.6640625" style="3" customWidth="1"/>
    <col min="2316" max="2560" width="11.44140625" style="3"/>
    <col min="2561" max="2561" width="18.5546875" style="3" customWidth="1"/>
    <col min="2562" max="2569" width="13.5546875" style="3" customWidth="1"/>
    <col min="2570" max="2570" width="2.6640625" style="3" customWidth="1"/>
    <col min="2571" max="2571" width="13.6640625" style="3" customWidth="1"/>
    <col min="2572" max="2816" width="11.44140625" style="3"/>
    <col min="2817" max="2817" width="18.5546875" style="3" customWidth="1"/>
    <col min="2818" max="2825" width="13.5546875" style="3" customWidth="1"/>
    <col min="2826" max="2826" width="2.6640625" style="3" customWidth="1"/>
    <col min="2827" max="2827" width="13.6640625" style="3" customWidth="1"/>
    <col min="2828" max="3072" width="11.44140625" style="3"/>
    <col min="3073" max="3073" width="18.5546875" style="3" customWidth="1"/>
    <col min="3074" max="3081" width="13.5546875" style="3" customWidth="1"/>
    <col min="3082" max="3082" width="2.6640625" style="3" customWidth="1"/>
    <col min="3083" max="3083" width="13.6640625" style="3" customWidth="1"/>
    <col min="3084" max="3328" width="11.44140625" style="3"/>
    <col min="3329" max="3329" width="18.5546875" style="3" customWidth="1"/>
    <col min="3330" max="3337" width="13.5546875" style="3" customWidth="1"/>
    <col min="3338" max="3338" width="2.6640625" style="3" customWidth="1"/>
    <col min="3339" max="3339" width="13.6640625" style="3" customWidth="1"/>
    <col min="3340" max="3584" width="11.44140625" style="3"/>
    <col min="3585" max="3585" width="18.5546875" style="3" customWidth="1"/>
    <col min="3586" max="3593" width="13.5546875" style="3" customWidth="1"/>
    <col min="3594" max="3594" width="2.6640625" style="3" customWidth="1"/>
    <col min="3595" max="3595" width="13.6640625" style="3" customWidth="1"/>
    <col min="3596" max="3840" width="11.44140625" style="3"/>
    <col min="3841" max="3841" width="18.5546875" style="3" customWidth="1"/>
    <col min="3842" max="3849" width="13.5546875" style="3" customWidth="1"/>
    <col min="3850" max="3850" width="2.6640625" style="3" customWidth="1"/>
    <col min="3851" max="3851" width="13.6640625" style="3" customWidth="1"/>
    <col min="3852" max="4096" width="11.44140625" style="3"/>
    <col min="4097" max="4097" width="18.5546875" style="3" customWidth="1"/>
    <col min="4098" max="4105" width="13.5546875" style="3" customWidth="1"/>
    <col min="4106" max="4106" width="2.6640625" style="3" customWidth="1"/>
    <col min="4107" max="4107" width="13.6640625" style="3" customWidth="1"/>
    <col min="4108" max="4352" width="11.44140625" style="3"/>
    <col min="4353" max="4353" width="18.5546875" style="3" customWidth="1"/>
    <col min="4354" max="4361" width="13.5546875" style="3" customWidth="1"/>
    <col min="4362" max="4362" width="2.6640625" style="3" customWidth="1"/>
    <col min="4363" max="4363" width="13.6640625" style="3" customWidth="1"/>
    <col min="4364" max="4608" width="11.44140625" style="3"/>
    <col min="4609" max="4609" width="18.5546875" style="3" customWidth="1"/>
    <col min="4610" max="4617" width="13.5546875" style="3" customWidth="1"/>
    <col min="4618" max="4618" width="2.6640625" style="3" customWidth="1"/>
    <col min="4619" max="4619" width="13.6640625" style="3" customWidth="1"/>
    <col min="4620" max="4864" width="11.44140625" style="3"/>
    <col min="4865" max="4865" width="18.5546875" style="3" customWidth="1"/>
    <col min="4866" max="4873" width="13.5546875" style="3" customWidth="1"/>
    <col min="4874" max="4874" width="2.6640625" style="3" customWidth="1"/>
    <col min="4875" max="4875" width="13.6640625" style="3" customWidth="1"/>
    <col min="4876" max="5120" width="11.44140625" style="3"/>
    <col min="5121" max="5121" width="18.5546875" style="3" customWidth="1"/>
    <col min="5122" max="5129" width="13.5546875" style="3" customWidth="1"/>
    <col min="5130" max="5130" width="2.6640625" style="3" customWidth="1"/>
    <col min="5131" max="5131" width="13.6640625" style="3" customWidth="1"/>
    <col min="5132" max="5376" width="11.44140625" style="3"/>
    <col min="5377" max="5377" width="18.5546875" style="3" customWidth="1"/>
    <col min="5378" max="5385" width="13.5546875" style="3" customWidth="1"/>
    <col min="5386" max="5386" width="2.6640625" style="3" customWidth="1"/>
    <col min="5387" max="5387" width="13.6640625" style="3" customWidth="1"/>
    <col min="5388" max="5632" width="11.44140625" style="3"/>
    <col min="5633" max="5633" width="18.5546875" style="3" customWidth="1"/>
    <col min="5634" max="5641" width="13.5546875" style="3" customWidth="1"/>
    <col min="5642" max="5642" width="2.6640625" style="3" customWidth="1"/>
    <col min="5643" max="5643" width="13.6640625" style="3" customWidth="1"/>
    <col min="5644" max="5888" width="11.44140625" style="3"/>
    <col min="5889" max="5889" width="18.5546875" style="3" customWidth="1"/>
    <col min="5890" max="5897" width="13.5546875" style="3" customWidth="1"/>
    <col min="5898" max="5898" width="2.6640625" style="3" customWidth="1"/>
    <col min="5899" max="5899" width="13.6640625" style="3" customWidth="1"/>
    <col min="5900" max="6144" width="11.44140625" style="3"/>
    <col min="6145" max="6145" width="18.5546875" style="3" customWidth="1"/>
    <col min="6146" max="6153" width="13.5546875" style="3" customWidth="1"/>
    <col min="6154" max="6154" width="2.6640625" style="3" customWidth="1"/>
    <col min="6155" max="6155" width="13.6640625" style="3" customWidth="1"/>
    <col min="6156" max="6400" width="11.44140625" style="3"/>
    <col min="6401" max="6401" width="18.5546875" style="3" customWidth="1"/>
    <col min="6402" max="6409" width="13.5546875" style="3" customWidth="1"/>
    <col min="6410" max="6410" width="2.6640625" style="3" customWidth="1"/>
    <col min="6411" max="6411" width="13.6640625" style="3" customWidth="1"/>
    <col min="6412" max="6656" width="11.44140625" style="3"/>
    <col min="6657" max="6657" width="18.5546875" style="3" customWidth="1"/>
    <col min="6658" max="6665" width="13.5546875" style="3" customWidth="1"/>
    <col min="6666" max="6666" width="2.6640625" style="3" customWidth="1"/>
    <col min="6667" max="6667" width="13.6640625" style="3" customWidth="1"/>
    <col min="6668" max="6912" width="11.44140625" style="3"/>
    <col min="6913" max="6913" width="18.5546875" style="3" customWidth="1"/>
    <col min="6914" max="6921" width="13.5546875" style="3" customWidth="1"/>
    <col min="6922" max="6922" width="2.6640625" style="3" customWidth="1"/>
    <col min="6923" max="6923" width="13.6640625" style="3" customWidth="1"/>
    <col min="6924" max="7168" width="11.44140625" style="3"/>
    <col min="7169" max="7169" width="18.5546875" style="3" customWidth="1"/>
    <col min="7170" max="7177" width="13.5546875" style="3" customWidth="1"/>
    <col min="7178" max="7178" width="2.6640625" style="3" customWidth="1"/>
    <col min="7179" max="7179" width="13.6640625" style="3" customWidth="1"/>
    <col min="7180" max="7424" width="11.44140625" style="3"/>
    <col min="7425" max="7425" width="18.5546875" style="3" customWidth="1"/>
    <col min="7426" max="7433" width="13.5546875" style="3" customWidth="1"/>
    <col min="7434" max="7434" width="2.6640625" style="3" customWidth="1"/>
    <col min="7435" max="7435" width="13.6640625" style="3" customWidth="1"/>
    <col min="7436" max="7680" width="11.44140625" style="3"/>
    <col min="7681" max="7681" width="18.5546875" style="3" customWidth="1"/>
    <col min="7682" max="7689" width="13.5546875" style="3" customWidth="1"/>
    <col min="7690" max="7690" width="2.6640625" style="3" customWidth="1"/>
    <col min="7691" max="7691" width="13.6640625" style="3" customWidth="1"/>
    <col min="7692" max="7936" width="11.44140625" style="3"/>
    <col min="7937" max="7937" width="18.5546875" style="3" customWidth="1"/>
    <col min="7938" max="7945" width="13.5546875" style="3" customWidth="1"/>
    <col min="7946" max="7946" width="2.6640625" style="3" customWidth="1"/>
    <col min="7947" max="7947" width="13.6640625" style="3" customWidth="1"/>
    <col min="7948" max="8192" width="11.44140625" style="3"/>
    <col min="8193" max="8193" width="18.5546875" style="3" customWidth="1"/>
    <col min="8194" max="8201" width="13.5546875" style="3" customWidth="1"/>
    <col min="8202" max="8202" width="2.6640625" style="3" customWidth="1"/>
    <col min="8203" max="8203" width="13.6640625" style="3" customWidth="1"/>
    <col min="8204" max="8448" width="11.44140625" style="3"/>
    <col min="8449" max="8449" width="18.5546875" style="3" customWidth="1"/>
    <col min="8450" max="8457" width="13.5546875" style="3" customWidth="1"/>
    <col min="8458" max="8458" width="2.6640625" style="3" customWidth="1"/>
    <col min="8459" max="8459" width="13.6640625" style="3" customWidth="1"/>
    <col min="8460" max="8704" width="11.44140625" style="3"/>
    <col min="8705" max="8705" width="18.5546875" style="3" customWidth="1"/>
    <col min="8706" max="8713" width="13.5546875" style="3" customWidth="1"/>
    <col min="8714" max="8714" width="2.6640625" style="3" customWidth="1"/>
    <col min="8715" max="8715" width="13.6640625" style="3" customWidth="1"/>
    <col min="8716" max="8960" width="11.44140625" style="3"/>
    <col min="8961" max="8961" width="18.5546875" style="3" customWidth="1"/>
    <col min="8962" max="8969" width="13.5546875" style="3" customWidth="1"/>
    <col min="8970" max="8970" width="2.6640625" style="3" customWidth="1"/>
    <col min="8971" max="8971" width="13.6640625" style="3" customWidth="1"/>
    <col min="8972" max="9216" width="11.44140625" style="3"/>
    <col min="9217" max="9217" width="18.5546875" style="3" customWidth="1"/>
    <col min="9218" max="9225" width="13.5546875" style="3" customWidth="1"/>
    <col min="9226" max="9226" width="2.6640625" style="3" customWidth="1"/>
    <col min="9227" max="9227" width="13.6640625" style="3" customWidth="1"/>
    <col min="9228" max="9472" width="11.44140625" style="3"/>
    <col min="9473" max="9473" width="18.5546875" style="3" customWidth="1"/>
    <col min="9474" max="9481" width="13.5546875" style="3" customWidth="1"/>
    <col min="9482" max="9482" width="2.6640625" style="3" customWidth="1"/>
    <col min="9483" max="9483" width="13.6640625" style="3" customWidth="1"/>
    <col min="9484" max="9728" width="11.44140625" style="3"/>
    <col min="9729" max="9729" width="18.5546875" style="3" customWidth="1"/>
    <col min="9730" max="9737" width="13.5546875" style="3" customWidth="1"/>
    <col min="9738" max="9738" width="2.6640625" style="3" customWidth="1"/>
    <col min="9739" max="9739" width="13.6640625" style="3" customWidth="1"/>
    <col min="9740" max="9984" width="11.44140625" style="3"/>
    <col min="9985" max="9985" width="18.5546875" style="3" customWidth="1"/>
    <col min="9986" max="9993" width="13.5546875" style="3" customWidth="1"/>
    <col min="9994" max="9994" width="2.6640625" style="3" customWidth="1"/>
    <col min="9995" max="9995" width="13.6640625" style="3" customWidth="1"/>
    <col min="9996" max="10240" width="11.44140625" style="3"/>
    <col min="10241" max="10241" width="18.5546875" style="3" customWidth="1"/>
    <col min="10242" max="10249" width="13.5546875" style="3" customWidth="1"/>
    <col min="10250" max="10250" width="2.6640625" style="3" customWidth="1"/>
    <col min="10251" max="10251" width="13.6640625" style="3" customWidth="1"/>
    <col min="10252" max="10496" width="11.44140625" style="3"/>
    <col min="10497" max="10497" width="18.5546875" style="3" customWidth="1"/>
    <col min="10498" max="10505" width="13.5546875" style="3" customWidth="1"/>
    <col min="10506" max="10506" width="2.6640625" style="3" customWidth="1"/>
    <col min="10507" max="10507" width="13.6640625" style="3" customWidth="1"/>
    <col min="10508" max="10752" width="11.44140625" style="3"/>
    <col min="10753" max="10753" width="18.5546875" style="3" customWidth="1"/>
    <col min="10754" max="10761" width="13.5546875" style="3" customWidth="1"/>
    <col min="10762" max="10762" width="2.6640625" style="3" customWidth="1"/>
    <col min="10763" max="10763" width="13.6640625" style="3" customWidth="1"/>
    <col min="10764" max="11008" width="11.44140625" style="3"/>
    <col min="11009" max="11009" width="18.5546875" style="3" customWidth="1"/>
    <col min="11010" max="11017" width="13.5546875" style="3" customWidth="1"/>
    <col min="11018" max="11018" width="2.6640625" style="3" customWidth="1"/>
    <col min="11019" max="11019" width="13.6640625" style="3" customWidth="1"/>
    <col min="11020" max="11264" width="11.44140625" style="3"/>
    <col min="11265" max="11265" width="18.5546875" style="3" customWidth="1"/>
    <col min="11266" max="11273" width="13.5546875" style="3" customWidth="1"/>
    <col min="11274" max="11274" width="2.6640625" style="3" customWidth="1"/>
    <col min="11275" max="11275" width="13.6640625" style="3" customWidth="1"/>
    <col min="11276" max="11520" width="11.44140625" style="3"/>
    <col min="11521" max="11521" width="18.5546875" style="3" customWidth="1"/>
    <col min="11522" max="11529" width="13.5546875" style="3" customWidth="1"/>
    <col min="11530" max="11530" width="2.6640625" style="3" customWidth="1"/>
    <col min="11531" max="11531" width="13.6640625" style="3" customWidth="1"/>
    <col min="11532" max="11776" width="11.44140625" style="3"/>
    <col min="11777" max="11777" width="18.5546875" style="3" customWidth="1"/>
    <col min="11778" max="11785" width="13.5546875" style="3" customWidth="1"/>
    <col min="11786" max="11786" width="2.6640625" style="3" customWidth="1"/>
    <col min="11787" max="11787" width="13.6640625" style="3" customWidth="1"/>
    <col min="11788" max="12032" width="11.44140625" style="3"/>
    <col min="12033" max="12033" width="18.5546875" style="3" customWidth="1"/>
    <col min="12034" max="12041" width="13.5546875" style="3" customWidth="1"/>
    <col min="12042" max="12042" width="2.6640625" style="3" customWidth="1"/>
    <col min="12043" max="12043" width="13.6640625" style="3" customWidth="1"/>
    <col min="12044" max="12288" width="11.44140625" style="3"/>
    <col min="12289" max="12289" width="18.5546875" style="3" customWidth="1"/>
    <col min="12290" max="12297" width="13.5546875" style="3" customWidth="1"/>
    <col min="12298" max="12298" width="2.6640625" style="3" customWidth="1"/>
    <col min="12299" max="12299" width="13.6640625" style="3" customWidth="1"/>
    <col min="12300" max="12544" width="11.44140625" style="3"/>
    <col min="12545" max="12545" width="18.5546875" style="3" customWidth="1"/>
    <col min="12546" max="12553" width="13.5546875" style="3" customWidth="1"/>
    <col min="12554" max="12554" width="2.6640625" style="3" customWidth="1"/>
    <col min="12555" max="12555" width="13.6640625" style="3" customWidth="1"/>
    <col min="12556" max="12800" width="11.44140625" style="3"/>
    <col min="12801" max="12801" width="18.5546875" style="3" customWidth="1"/>
    <col min="12802" max="12809" width="13.5546875" style="3" customWidth="1"/>
    <col min="12810" max="12810" width="2.6640625" style="3" customWidth="1"/>
    <col min="12811" max="12811" width="13.6640625" style="3" customWidth="1"/>
    <col min="12812" max="13056" width="11.44140625" style="3"/>
    <col min="13057" max="13057" width="18.5546875" style="3" customWidth="1"/>
    <col min="13058" max="13065" width="13.5546875" style="3" customWidth="1"/>
    <col min="13066" max="13066" width="2.6640625" style="3" customWidth="1"/>
    <col min="13067" max="13067" width="13.6640625" style="3" customWidth="1"/>
    <col min="13068" max="13312" width="11.44140625" style="3"/>
    <col min="13313" max="13313" width="18.5546875" style="3" customWidth="1"/>
    <col min="13314" max="13321" width="13.5546875" style="3" customWidth="1"/>
    <col min="13322" max="13322" width="2.6640625" style="3" customWidth="1"/>
    <col min="13323" max="13323" width="13.6640625" style="3" customWidth="1"/>
    <col min="13324" max="13568" width="11.44140625" style="3"/>
    <col min="13569" max="13569" width="18.5546875" style="3" customWidth="1"/>
    <col min="13570" max="13577" width="13.5546875" style="3" customWidth="1"/>
    <col min="13578" max="13578" width="2.6640625" style="3" customWidth="1"/>
    <col min="13579" max="13579" width="13.6640625" style="3" customWidth="1"/>
    <col min="13580" max="13824" width="11.44140625" style="3"/>
    <col min="13825" max="13825" width="18.5546875" style="3" customWidth="1"/>
    <col min="13826" max="13833" width="13.5546875" style="3" customWidth="1"/>
    <col min="13834" max="13834" width="2.6640625" style="3" customWidth="1"/>
    <col min="13835" max="13835" width="13.6640625" style="3" customWidth="1"/>
    <col min="13836" max="14080" width="11.44140625" style="3"/>
    <col min="14081" max="14081" width="18.5546875" style="3" customWidth="1"/>
    <col min="14082" max="14089" width="13.5546875" style="3" customWidth="1"/>
    <col min="14090" max="14090" width="2.6640625" style="3" customWidth="1"/>
    <col min="14091" max="14091" width="13.6640625" style="3" customWidth="1"/>
    <col min="14092" max="14336" width="11.44140625" style="3"/>
    <col min="14337" max="14337" width="18.5546875" style="3" customWidth="1"/>
    <col min="14338" max="14345" width="13.5546875" style="3" customWidth="1"/>
    <col min="14346" max="14346" width="2.6640625" style="3" customWidth="1"/>
    <col min="14347" max="14347" width="13.6640625" style="3" customWidth="1"/>
    <col min="14348" max="14592" width="11.44140625" style="3"/>
    <col min="14593" max="14593" width="18.5546875" style="3" customWidth="1"/>
    <col min="14594" max="14601" width="13.5546875" style="3" customWidth="1"/>
    <col min="14602" max="14602" width="2.6640625" style="3" customWidth="1"/>
    <col min="14603" max="14603" width="13.6640625" style="3" customWidth="1"/>
    <col min="14604" max="14848" width="11.44140625" style="3"/>
    <col min="14849" max="14849" width="18.5546875" style="3" customWidth="1"/>
    <col min="14850" max="14857" width="13.5546875" style="3" customWidth="1"/>
    <col min="14858" max="14858" width="2.6640625" style="3" customWidth="1"/>
    <col min="14859" max="14859" width="13.6640625" style="3" customWidth="1"/>
    <col min="14860" max="15104" width="11.44140625" style="3"/>
    <col min="15105" max="15105" width="18.5546875" style="3" customWidth="1"/>
    <col min="15106" max="15113" width="13.5546875" style="3" customWidth="1"/>
    <col min="15114" max="15114" width="2.6640625" style="3" customWidth="1"/>
    <col min="15115" max="15115" width="13.6640625" style="3" customWidth="1"/>
    <col min="15116" max="15360" width="11.44140625" style="3"/>
    <col min="15361" max="15361" width="18.5546875" style="3" customWidth="1"/>
    <col min="15362" max="15369" width="13.5546875" style="3" customWidth="1"/>
    <col min="15370" max="15370" width="2.6640625" style="3" customWidth="1"/>
    <col min="15371" max="15371" width="13.6640625" style="3" customWidth="1"/>
    <col min="15372" max="15616" width="11.44140625" style="3"/>
    <col min="15617" max="15617" width="18.5546875" style="3" customWidth="1"/>
    <col min="15618" max="15625" width="13.5546875" style="3" customWidth="1"/>
    <col min="15626" max="15626" width="2.6640625" style="3" customWidth="1"/>
    <col min="15627" max="15627" width="13.6640625" style="3" customWidth="1"/>
    <col min="15628" max="15872" width="11.44140625" style="3"/>
    <col min="15873" max="15873" width="18.5546875" style="3" customWidth="1"/>
    <col min="15874" max="15881" width="13.5546875" style="3" customWidth="1"/>
    <col min="15882" max="15882" width="2.6640625" style="3" customWidth="1"/>
    <col min="15883" max="15883" width="13.6640625" style="3" customWidth="1"/>
    <col min="15884" max="16128" width="11.44140625" style="3"/>
    <col min="16129" max="16129" width="18.5546875" style="3" customWidth="1"/>
    <col min="16130" max="16137" width="13.5546875" style="3" customWidth="1"/>
    <col min="16138" max="16138" width="2.6640625" style="3" customWidth="1"/>
    <col min="16139" max="16139" width="13.6640625" style="3" customWidth="1"/>
    <col min="16140" max="16384" width="11.44140625" style="3"/>
  </cols>
  <sheetData>
    <row r="1" spans="1:11" s="1" customFormat="1" ht="14.1" customHeight="1">
      <c r="A1" s="151"/>
      <c r="B1" s="1666"/>
      <c r="C1" s="1666"/>
      <c r="D1" s="1666"/>
      <c r="E1" s="1666"/>
      <c r="F1" s="1666"/>
      <c r="G1" s="1666"/>
    </row>
    <row r="2" spans="1:11" s="1" customFormat="1" ht="25.2" customHeight="1">
      <c r="A2" s="1745" t="s">
        <v>2491</v>
      </c>
      <c r="B2" s="303"/>
      <c r="C2" s="303"/>
      <c r="D2" s="303"/>
      <c r="E2" s="303"/>
      <c r="F2" s="303"/>
      <c r="G2" s="303"/>
      <c r="H2" s="303"/>
      <c r="I2" s="303"/>
      <c r="J2" s="1866"/>
      <c r="K2" s="183"/>
    </row>
    <row r="3" spans="1:11" ht="27" customHeight="1">
      <c r="A3" s="837" t="s">
        <v>347</v>
      </c>
      <c r="B3" s="1129" t="s">
        <v>2492</v>
      </c>
      <c r="C3" s="1477"/>
      <c r="D3" s="1477"/>
      <c r="E3" s="1867"/>
      <c r="F3" s="1704" t="s">
        <v>2493</v>
      </c>
      <c r="G3" s="1479"/>
      <c r="H3" s="1868"/>
      <c r="I3" s="1868"/>
      <c r="J3" s="310"/>
    </row>
    <row r="4" spans="1:11" ht="22.8" customHeight="1">
      <c r="A4" s="226"/>
      <c r="B4" s="416" t="s">
        <v>348</v>
      </c>
      <c r="C4" s="417" t="s">
        <v>367</v>
      </c>
      <c r="D4" s="416" t="s">
        <v>438</v>
      </c>
      <c r="E4" s="417" t="s">
        <v>2494</v>
      </c>
      <c r="F4" s="1869" t="s">
        <v>348</v>
      </c>
      <c r="G4" s="417" t="s">
        <v>482</v>
      </c>
      <c r="H4" s="416" t="s">
        <v>482</v>
      </c>
      <c r="I4" s="417" t="s">
        <v>482</v>
      </c>
      <c r="J4" s="839"/>
    </row>
    <row r="5" spans="1:11" ht="16.2" customHeight="1">
      <c r="A5" s="226"/>
      <c r="B5" s="416" t="s">
        <v>439</v>
      </c>
      <c r="C5" s="417"/>
      <c r="D5" s="416" t="s">
        <v>367</v>
      </c>
      <c r="E5" s="417"/>
      <c r="F5" s="1869" t="s">
        <v>439</v>
      </c>
      <c r="G5" s="417" t="s">
        <v>2309</v>
      </c>
      <c r="H5" s="416" t="s">
        <v>2310</v>
      </c>
      <c r="I5" s="417" t="s">
        <v>2311</v>
      </c>
      <c r="J5" s="839"/>
    </row>
    <row r="6" spans="1:11" s="243" customFormat="1" ht="22.8" customHeight="1">
      <c r="A6" s="392"/>
      <c r="B6" s="416"/>
      <c r="C6" s="417"/>
      <c r="D6" s="416"/>
      <c r="E6" s="417"/>
      <c r="F6" s="1869"/>
      <c r="G6" s="417" t="s">
        <v>2495</v>
      </c>
      <c r="H6" s="340"/>
      <c r="I6" s="341"/>
      <c r="J6" s="843"/>
    </row>
    <row r="7" spans="1:11" ht="1.2" customHeight="1" thickBot="1">
      <c r="A7" s="1799">
        <v>1996</v>
      </c>
      <c r="B7" s="787">
        <v>85.845027995215389</v>
      </c>
      <c r="C7" s="788" t="s">
        <v>70</v>
      </c>
      <c r="D7" s="787" t="s">
        <v>70</v>
      </c>
      <c r="E7" s="788" t="s">
        <v>70</v>
      </c>
      <c r="F7" s="1870" t="s">
        <v>70</v>
      </c>
      <c r="G7" s="788" t="s">
        <v>70</v>
      </c>
      <c r="H7" s="235" t="s">
        <v>70</v>
      </c>
      <c r="I7" s="236" t="s">
        <v>70</v>
      </c>
      <c r="J7" s="1679"/>
    </row>
    <row r="8" spans="1:11" ht="0.75" hidden="1" customHeight="1" thickBot="1">
      <c r="A8" s="1262">
        <v>1997</v>
      </c>
      <c r="B8" s="787">
        <v>92.815135115864891</v>
      </c>
      <c r="C8" s="239">
        <v>92.444560110674317</v>
      </c>
      <c r="D8" s="238">
        <v>92.272278855639584</v>
      </c>
      <c r="E8" s="239">
        <v>94.708135081815001</v>
      </c>
      <c r="F8" s="1870" t="s">
        <v>70</v>
      </c>
      <c r="G8" s="788" t="s">
        <v>70</v>
      </c>
      <c r="H8" s="235" t="s">
        <v>70</v>
      </c>
      <c r="I8" s="236" t="s">
        <v>70</v>
      </c>
      <c r="J8" s="1679"/>
    </row>
    <row r="9" spans="1:11" ht="18" hidden="1" customHeight="1" thickBot="1">
      <c r="A9" s="1871">
        <v>1998</v>
      </c>
      <c r="B9" s="787">
        <v>97.82364594098182</v>
      </c>
      <c r="C9" s="1716">
        <v>97.816191141488716</v>
      </c>
      <c r="D9" s="1717">
        <v>98.901550603293458</v>
      </c>
      <c r="E9" s="1716">
        <v>97.609376813276072</v>
      </c>
      <c r="F9" s="1870" t="s">
        <v>70</v>
      </c>
      <c r="G9" s="788" t="s">
        <v>70</v>
      </c>
      <c r="H9" s="235" t="s">
        <v>70</v>
      </c>
      <c r="I9" s="236" t="s">
        <v>70</v>
      </c>
      <c r="J9" s="1679"/>
    </row>
    <row r="10" spans="1:11" ht="18" hidden="1" customHeight="1" thickBot="1">
      <c r="A10" s="1262">
        <v>1999</v>
      </c>
      <c r="B10" s="787">
        <v>100</v>
      </c>
      <c r="C10" s="239">
        <v>100</v>
      </c>
      <c r="D10" s="238">
        <v>100</v>
      </c>
      <c r="E10" s="239">
        <v>100</v>
      </c>
      <c r="F10" s="1697">
        <v>100</v>
      </c>
      <c r="G10" s="239">
        <v>100</v>
      </c>
      <c r="H10" s="238">
        <v>100</v>
      </c>
      <c r="I10" s="239">
        <v>100</v>
      </c>
      <c r="J10" s="1679"/>
    </row>
    <row r="11" spans="1:11" ht="0.6" hidden="1" customHeight="1" thickBot="1">
      <c r="A11" s="1260">
        <v>2000</v>
      </c>
      <c r="B11" s="235">
        <v>103.20562026598945</v>
      </c>
      <c r="C11" s="236">
        <v>103.03441222531174</v>
      </c>
      <c r="D11" s="235">
        <v>99.091265525004431</v>
      </c>
      <c r="E11" s="236">
        <v>103.07365838293074</v>
      </c>
      <c r="F11" s="1872">
        <v>106.4</v>
      </c>
      <c r="G11" s="236">
        <v>104.3</v>
      </c>
      <c r="H11" s="235">
        <v>107.5</v>
      </c>
      <c r="I11" s="236">
        <v>106.7</v>
      </c>
      <c r="J11" s="1679"/>
    </row>
    <row r="12" spans="1:11" ht="18" hidden="1" customHeight="1" thickBot="1">
      <c r="A12" s="1262">
        <v>2001</v>
      </c>
      <c r="B12" s="238">
        <v>106.94335020000455</v>
      </c>
      <c r="C12" s="239">
        <v>107.41253121846763</v>
      </c>
      <c r="D12" s="238">
        <v>99.966483697164392</v>
      </c>
      <c r="E12" s="239">
        <v>108.20305376415389</v>
      </c>
      <c r="F12" s="1697">
        <v>111.1</v>
      </c>
      <c r="G12" s="239">
        <v>107.5</v>
      </c>
      <c r="H12" s="238">
        <v>112.5</v>
      </c>
      <c r="I12" s="239">
        <v>112.5</v>
      </c>
      <c r="J12" s="1679"/>
    </row>
    <row r="13" spans="1:11" ht="18" hidden="1" customHeight="1" thickBot="1">
      <c r="A13" s="1871">
        <v>2002</v>
      </c>
      <c r="B13" s="1717">
        <v>116.62017344016445</v>
      </c>
      <c r="C13" s="1716">
        <v>116.60890964793332</v>
      </c>
      <c r="D13" s="1717">
        <v>112.72607694837224</v>
      </c>
      <c r="E13" s="1716">
        <v>118.09048558497321</v>
      </c>
      <c r="F13" s="1873">
        <v>115.4</v>
      </c>
      <c r="G13" s="1716">
        <v>107.9</v>
      </c>
      <c r="H13" s="1717">
        <v>117.5</v>
      </c>
      <c r="I13" s="1716">
        <v>119.3</v>
      </c>
      <c r="J13" s="1679"/>
    </row>
    <row r="14" spans="1:11" ht="18" hidden="1" customHeight="1" thickBot="1">
      <c r="A14" s="1871">
        <v>2003</v>
      </c>
      <c r="B14" s="1717">
        <v>127.26432081149086</v>
      </c>
      <c r="C14" s="1716">
        <v>126.36094255801954</v>
      </c>
      <c r="D14" s="1717">
        <v>128.18468115245491</v>
      </c>
      <c r="E14" s="1716">
        <v>128.50511447470944</v>
      </c>
      <c r="F14" s="1873">
        <v>116.38</v>
      </c>
      <c r="G14" s="1716">
        <v>110</v>
      </c>
      <c r="H14" s="1717">
        <v>117.9</v>
      </c>
      <c r="I14" s="1716">
        <v>120.1</v>
      </c>
      <c r="J14" s="1679"/>
    </row>
    <row r="15" spans="1:11" ht="18" customHeight="1" thickBot="1">
      <c r="A15" s="1871">
        <v>2004</v>
      </c>
      <c r="B15" s="1717">
        <v>136.21209815526825</v>
      </c>
      <c r="C15" s="1716">
        <v>134.46062249738608</v>
      </c>
      <c r="D15" s="1717">
        <v>140.98790883565627</v>
      </c>
      <c r="E15" s="1716">
        <v>134.59274855352376</v>
      </c>
      <c r="F15" s="1873">
        <v>117.9</v>
      </c>
      <c r="G15" s="1716">
        <v>113.3</v>
      </c>
      <c r="H15" s="1717">
        <v>118.6</v>
      </c>
      <c r="I15" s="1716">
        <v>121.2</v>
      </c>
      <c r="J15" s="1679"/>
    </row>
    <row r="16" spans="1:11" s="160" customFormat="1" ht="19.5" customHeight="1" thickBot="1">
      <c r="A16" s="1871">
        <v>2005</v>
      </c>
      <c r="B16" s="1717">
        <v>138.755283887497</v>
      </c>
      <c r="C16" s="1716">
        <v>137.01928125613529</v>
      </c>
      <c r="D16" s="1717">
        <v>145.19388864998862</v>
      </c>
      <c r="E16" s="1716">
        <v>134.35401780533496</v>
      </c>
      <c r="F16" s="1873">
        <v>118.91</v>
      </c>
      <c r="G16" s="1716">
        <v>114.2</v>
      </c>
      <c r="H16" s="1717">
        <v>119.4</v>
      </c>
      <c r="I16" s="1716">
        <v>122.7</v>
      </c>
      <c r="J16" s="1679"/>
    </row>
    <row r="17" spans="1:11" ht="19.5" customHeight="1" thickBot="1">
      <c r="A17" s="1871">
        <v>2006</v>
      </c>
      <c r="B17" s="1717">
        <v>144.06903358290245</v>
      </c>
      <c r="C17" s="1716">
        <v>142.457115984312</v>
      </c>
      <c r="D17" s="1717">
        <v>151.60878253610909</v>
      </c>
      <c r="E17" s="1716">
        <v>137.84213929276015</v>
      </c>
      <c r="F17" s="1873">
        <v>122.4</v>
      </c>
      <c r="G17" s="1716">
        <v>113.4</v>
      </c>
      <c r="H17" s="1717">
        <v>123.8</v>
      </c>
      <c r="I17" s="1716">
        <v>128.5</v>
      </c>
      <c r="J17" s="1679"/>
    </row>
    <row r="18" spans="1:11" ht="19.5" customHeight="1" thickBot="1">
      <c r="A18" s="1871">
        <v>2007</v>
      </c>
      <c r="B18" s="1717">
        <v>145.70957931673081</v>
      </c>
      <c r="C18" s="1716">
        <v>143.74603348537357</v>
      </c>
      <c r="D18" s="1717">
        <v>152.46313206688083</v>
      </c>
      <c r="E18" s="1716">
        <v>137.76256237669722</v>
      </c>
      <c r="F18" s="1873">
        <v>123</v>
      </c>
      <c r="G18" s="1716">
        <v>113.3</v>
      </c>
      <c r="H18" s="1717">
        <v>124.8</v>
      </c>
      <c r="I18" s="1716">
        <v>128.80000000000001</v>
      </c>
      <c r="J18" s="1679"/>
    </row>
    <row r="19" spans="1:11" ht="19.5" customHeight="1" thickBot="1">
      <c r="A19" s="1871">
        <v>2008</v>
      </c>
      <c r="B19" s="1717">
        <v>144.2402840216258</v>
      </c>
      <c r="C19" s="1716">
        <v>142.13751192807996</v>
      </c>
      <c r="D19" s="1717">
        <v>151.18824779298308</v>
      </c>
      <c r="E19" s="1716">
        <v>133.56819575921349</v>
      </c>
      <c r="F19" s="1873">
        <v>124.4</v>
      </c>
      <c r="G19" s="1716">
        <v>114.4</v>
      </c>
      <c r="H19" s="1717">
        <v>125.1</v>
      </c>
      <c r="I19" s="1716">
        <v>132</v>
      </c>
      <c r="J19" s="1679"/>
    </row>
    <row r="20" spans="1:11" ht="19.5" customHeight="1" thickBot="1">
      <c r="A20" s="1871">
        <v>2009</v>
      </c>
      <c r="B20" s="1717">
        <v>145.62457246467343</v>
      </c>
      <c r="C20" s="1716">
        <v>142.63879062206922</v>
      </c>
      <c r="D20" s="1717">
        <v>152.86418891088371</v>
      </c>
      <c r="E20" s="1716">
        <v>133.17503978163364</v>
      </c>
      <c r="F20" s="1873">
        <v>126.6</v>
      </c>
      <c r="G20" s="1716">
        <v>114.3</v>
      </c>
      <c r="H20" s="1717">
        <v>127.8</v>
      </c>
      <c r="I20" s="1716">
        <v>135.6</v>
      </c>
      <c r="J20" s="1679"/>
    </row>
    <row r="21" spans="1:11" ht="19.5" customHeight="1" thickBot="1">
      <c r="A21" s="1871">
        <v>2010</v>
      </c>
      <c r="B21" s="1717">
        <v>158.11372025519123</v>
      </c>
      <c r="C21" s="1716">
        <v>154.20278530169568</v>
      </c>
      <c r="D21" s="1717">
        <v>170.07906968946978</v>
      </c>
      <c r="E21" s="1716">
        <v>144.32918357213987</v>
      </c>
      <c r="F21" s="1873">
        <v>134.80000000000001</v>
      </c>
      <c r="G21" s="1716">
        <v>120.5</v>
      </c>
      <c r="H21" s="1717">
        <v>136.4</v>
      </c>
      <c r="I21" s="1716">
        <v>145.19999999999999</v>
      </c>
      <c r="J21" s="1679"/>
    </row>
    <row r="22" spans="1:11" ht="19.5" customHeight="1" thickBot="1">
      <c r="A22" s="1871">
        <v>2011</v>
      </c>
      <c r="B22" s="1717">
        <v>167.64989451725353</v>
      </c>
      <c r="C22" s="1716">
        <v>162.68382625079579</v>
      </c>
      <c r="D22" s="1717">
        <v>186.6931998189595</v>
      </c>
      <c r="E22" s="1716">
        <v>152.14455191259268</v>
      </c>
      <c r="F22" s="1873">
        <v>141.30000000000001</v>
      </c>
      <c r="G22" s="1716">
        <v>124.7</v>
      </c>
      <c r="H22" s="1717">
        <v>143.30000000000001</v>
      </c>
      <c r="I22" s="1716">
        <v>153.1</v>
      </c>
      <c r="J22" s="1679"/>
    </row>
    <row r="23" spans="1:11" ht="19.5" customHeight="1" thickBot="1">
      <c r="A23" s="1871">
        <v>2012</v>
      </c>
      <c r="B23" s="1717">
        <v>171.54215255556073</v>
      </c>
      <c r="C23" s="1716">
        <v>165.86768576507157</v>
      </c>
      <c r="D23" s="1717">
        <v>194.96375002541825</v>
      </c>
      <c r="E23" s="1716">
        <v>155.39413085523285</v>
      </c>
      <c r="F23" s="1873">
        <v>142.69999999999999</v>
      </c>
      <c r="G23" s="1716">
        <v>123.8</v>
      </c>
      <c r="H23" s="1717">
        <v>145.6</v>
      </c>
      <c r="I23" s="1716">
        <v>155.30000000000001</v>
      </c>
      <c r="J23" s="1679"/>
    </row>
    <row r="24" spans="1:11" s="160" customFormat="1" ht="20.399999999999999" customHeight="1" thickBot="1">
      <c r="A24" s="1871">
        <v>2013</v>
      </c>
      <c r="B24" s="1717">
        <v>173.2146922377033</v>
      </c>
      <c r="C24" s="1716">
        <v>167.15493578164779</v>
      </c>
      <c r="D24" s="1717">
        <v>199.98568969560654</v>
      </c>
      <c r="E24" s="1716">
        <v>154.44552706361392</v>
      </c>
      <c r="F24" s="1873">
        <v>144.9</v>
      </c>
      <c r="G24" s="1716">
        <v>123.7</v>
      </c>
      <c r="H24" s="1717">
        <v>148.69999999999999</v>
      </c>
      <c r="I24" s="1716">
        <v>158.1</v>
      </c>
      <c r="J24" s="1874"/>
    </row>
    <row r="25" spans="1:11" s="160" customFormat="1" ht="20.399999999999999" customHeight="1" thickBot="1">
      <c r="A25" s="1875">
        <v>2014</v>
      </c>
      <c r="B25" s="1876">
        <v>176.96392289267376</v>
      </c>
      <c r="C25" s="1877">
        <v>170.50256492907099</v>
      </c>
      <c r="D25" s="1876">
        <v>205.6478578568655</v>
      </c>
      <c r="E25" s="1877">
        <v>157.48992673416126</v>
      </c>
      <c r="F25" s="1878">
        <v>129.9</v>
      </c>
      <c r="G25" s="1877">
        <v>90.4</v>
      </c>
      <c r="H25" s="1876">
        <v>143.9</v>
      </c>
      <c r="I25" s="1877">
        <v>153.80000000000001</v>
      </c>
      <c r="J25" s="1874"/>
    </row>
    <row r="26" spans="1:11" s="145" customFormat="1" ht="21.75" customHeight="1" thickBot="1">
      <c r="A26" s="1879">
        <v>2015</v>
      </c>
      <c r="B26" s="1880" t="s">
        <v>70</v>
      </c>
      <c r="C26" s="898" t="s">
        <v>70</v>
      </c>
      <c r="D26" s="1881" t="s">
        <v>70</v>
      </c>
      <c r="E26" s="898" t="s">
        <v>70</v>
      </c>
      <c r="F26" s="1882">
        <v>127.8</v>
      </c>
      <c r="G26" s="898">
        <v>84.8</v>
      </c>
      <c r="H26" s="1881">
        <v>143.9</v>
      </c>
      <c r="I26" s="898">
        <v>153.80000000000001</v>
      </c>
      <c r="J26" s="1883"/>
    </row>
    <row r="27" spans="1:11" ht="18" customHeight="1">
      <c r="A27" s="1815"/>
      <c r="B27" s="1679"/>
      <c r="C27" s="1273"/>
      <c r="D27" s="1679"/>
      <c r="E27" s="1273"/>
      <c r="F27" s="1679"/>
      <c r="G27" s="1273"/>
      <c r="H27" s="1679"/>
      <c r="I27" s="1273"/>
      <c r="J27" s="307"/>
    </row>
    <row r="28" spans="1:11" ht="18" customHeight="1">
      <c r="A28" s="1815"/>
      <c r="B28" s="1679"/>
      <c r="C28" s="1273"/>
      <c r="D28" s="1679"/>
      <c r="E28" s="1273"/>
      <c r="F28" s="1679"/>
      <c r="G28" s="1273"/>
      <c r="H28" s="1679"/>
      <c r="I28" s="1273"/>
      <c r="J28" s="307"/>
    </row>
    <row r="29" spans="1:11" ht="18" customHeight="1">
      <c r="A29" s="1884" t="s">
        <v>2496</v>
      </c>
      <c r="B29" s="1679"/>
      <c r="C29" s="1273"/>
      <c r="D29" s="1679"/>
      <c r="E29" s="1273"/>
      <c r="F29" s="1679"/>
      <c r="G29" s="1273"/>
      <c r="H29" s="1679"/>
      <c r="I29" s="1273"/>
      <c r="J29" s="307"/>
    </row>
    <row r="30" spans="1:11" ht="10.8" customHeight="1">
      <c r="A30" s="1885"/>
      <c r="B30" s="1886"/>
      <c r="C30" s="1887"/>
      <c r="D30" s="1886"/>
      <c r="E30" s="1887"/>
      <c r="F30" s="1886"/>
      <c r="G30" s="1887"/>
      <c r="H30" s="1886"/>
      <c r="I30" s="1887"/>
      <c r="J30" s="307"/>
      <c r="K30" s="90"/>
    </row>
    <row r="31" spans="1:11" ht="27" customHeight="1">
      <c r="A31" s="837" t="s">
        <v>347</v>
      </c>
      <c r="B31" s="1129" t="s">
        <v>2492</v>
      </c>
      <c r="C31" s="1477"/>
      <c r="D31" s="1477"/>
      <c r="E31" s="1867"/>
      <c r="F31" s="1704" t="s">
        <v>2493</v>
      </c>
      <c r="G31" s="1479"/>
      <c r="H31" s="1868"/>
      <c r="I31" s="1868"/>
      <c r="J31" s="307"/>
      <c r="K31" s="1888" t="s">
        <v>2497</v>
      </c>
    </row>
    <row r="32" spans="1:11" ht="23.4" customHeight="1">
      <c r="A32" s="226"/>
      <c r="B32" s="416" t="s">
        <v>348</v>
      </c>
      <c r="C32" s="417" t="s">
        <v>367</v>
      </c>
      <c r="D32" s="416" t="s">
        <v>438</v>
      </c>
      <c r="E32" s="417" t="s">
        <v>2494</v>
      </c>
      <c r="F32" s="1869" t="s">
        <v>348</v>
      </c>
      <c r="G32" s="417" t="s">
        <v>482</v>
      </c>
      <c r="H32" s="416" t="s">
        <v>482</v>
      </c>
      <c r="I32" s="417" t="s">
        <v>482</v>
      </c>
      <c r="J32" s="307"/>
      <c r="K32" s="1889" t="s">
        <v>2498</v>
      </c>
    </row>
    <row r="33" spans="1:11" ht="15" customHeight="1">
      <c r="A33" s="226"/>
      <c r="B33" s="416" t="s">
        <v>439</v>
      </c>
      <c r="C33" s="417"/>
      <c r="D33" s="416" t="s">
        <v>367</v>
      </c>
      <c r="E33" s="417"/>
      <c r="F33" s="1869" t="s">
        <v>439</v>
      </c>
      <c r="G33" s="417" t="s">
        <v>2309</v>
      </c>
      <c r="H33" s="416" t="s">
        <v>2310</v>
      </c>
      <c r="I33" s="417" t="s">
        <v>2311</v>
      </c>
      <c r="J33" s="307"/>
      <c r="K33" s="1889" t="s">
        <v>2499</v>
      </c>
    </row>
    <row r="34" spans="1:11" s="243" customFormat="1" ht="26.25" customHeight="1">
      <c r="A34" s="230"/>
      <c r="B34" s="340"/>
      <c r="C34" s="341"/>
      <c r="D34" s="340"/>
      <c r="E34" s="341"/>
      <c r="F34" s="1890"/>
      <c r="G34" s="341" t="s">
        <v>2495</v>
      </c>
      <c r="H34" s="340"/>
      <c r="I34" s="341"/>
      <c r="J34" s="307"/>
      <c r="K34" s="1891" t="s">
        <v>2500</v>
      </c>
    </row>
    <row r="35" spans="1:11" ht="2.25" customHeight="1" thickBot="1">
      <c r="A35" s="1260">
        <v>1997</v>
      </c>
      <c r="B35" s="1118">
        <v>8.1194068933590158E-2</v>
      </c>
      <c r="C35" s="1119" t="s">
        <v>70</v>
      </c>
      <c r="D35" s="1118" t="s">
        <v>70</v>
      </c>
      <c r="E35" s="1119" t="s">
        <v>70</v>
      </c>
      <c r="F35" s="1892" t="s">
        <v>70</v>
      </c>
      <c r="G35" s="1119" t="s">
        <v>70</v>
      </c>
      <c r="H35" s="1118" t="s">
        <v>70</v>
      </c>
      <c r="I35" s="1119" t="s">
        <v>70</v>
      </c>
      <c r="J35" s="307"/>
      <c r="K35" s="235" t="s">
        <v>70</v>
      </c>
    </row>
    <row r="36" spans="1:11" ht="18" hidden="1" customHeight="1" thickBot="1">
      <c r="A36" s="1262">
        <v>1998</v>
      </c>
      <c r="B36" s="1118">
        <v>5.3962220912188608E-2</v>
      </c>
      <c r="C36" s="959">
        <v>5.8106512967161184E-2</v>
      </c>
      <c r="D36" s="1120">
        <v>7.1844673501836986E-2</v>
      </c>
      <c r="E36" s="959">
        <v>3.0633500796471091E-2</v>
      </c>
      <c r="F36" s="1892" t="s">
        <v>70</v>
      </c>
      <c r="G36" s="1119" t="s">
        <v>70</v>
      </c>
      <c r="H36" s="1118" t="s">
        <v>70</v>
      </c>
      <c r="I36" s="1119" t="s">
        <v>70</v>
      </c>
      <c r="J36" s="307"/>
      <c r="K36" s="235" t="s">
        <v>70</v>
      </c>
    </row>
    <row r="37" spans="1:11" ht="18" hidden="1" customHeight="1" thickBot="1">
      <c r="A37" s="1260">
        <v>1999</v>
      </c>
      <c r="B37" s="1118">
        <v>2.2247729964299134E-2</v>
      </c>
      <c r="C37" s="959">
        <v>2.2325637842026236E-2</v>
      </c>
      <c r="D37" s="1120">
        <v>1.1106493174334098E-2</v>
      </c>
      <c r="E37" s="959">
        <v>2.4491737011057113E-2</v>
      </c>
      <c r="F37" s="1892" t="s">
        <v>70</v>
      </c>
      <c r="G37" s="1119" t="s">
        <v>70</v>
      </c>
      <c r="H37" s="1118" t="s">
        <v>70</v>
      </c>
      <c r="I37" s="1119" t="s">
        <v>70</v>
      </c>
      <c r="J37" s="307"/>
      <c r="K37" s="238" t="s">
        <v>70</v>
      </c>
    </row>
    <row r="38" spans="1:11" ht="18" hidden="1" customHeight="1" thickBot="1">
      <c r="A38" s="1262">
        <v>2000</v>
      </c>
      <c r="B38" s="1118">
        <v>3.2056202659894506E-2</v>
      </c>
      <c r="C38" s="959">
        <v>3.0344122253117334E-2</v>
      </c>
      <c r="D38" s="1120">
        <v>-9.0873447499556503E-3</v>
      </c>
      <c r="E38" s="959">
        <v>3.073658382930744E-2</v>
      </c>
      <c r="F38" s="1893">
        <v>6.4000000000000001E-2</v>
      </c>
      <c r="G38" s="959">
        <v>4.2999999999999997E-2</v>
      </c>
      <c r="H38" s="1120">
        <v>7.4999999999999997E-2</v>
      </c>
      <c r="I38" s="959">
        <v>6.7000000000000004E-2</v>
      </c>
      <c r="J38" s="307"/>
      <c r="K38" s="1118">
        <v>-3.0000000000000001E-3</v>
      </c>
    </row>
    <row r="39" spans="1:11" ht="18" hidden="1" customHeight="1" thickBot="1">
      <c r="A39" s="1260">
        <v>2001</v>
      </c>
      <c r="B39" s="1118">
        <v>3.6216340974279504E-2</v>
      </c>
      <c r="C39" s="959">
        <v>4.2491813158326064E-2</v>
      </c>
      <c r="D39" s="1120">
        <v>8.8324451960815065E-3</v>
      </c>
      <c r="E39" s="959">
        <v>4.9764367169028212E-2</v>
      </c>
      <c r="F39" s="1893">
        <v>4.4000000000000004E-2</v>
      </c>
      <c r="G39" s="959">
        <v>0.03</v>
      </c>
      <c r="H39" s="1120">
        <v>4.7E-2</v>
      </c>
      <c r="I39" s="959">
        <v>5.5E-2</v>
      </c>
      <c r="J39" s="307"/>
      <c r="K39" s="1120">
        <v>-4.0000000000000001E-3</v>
      </c>
    </row>
    <row r="40" spans="1:11" ht="18" hidden="1" customHeight="1" thickBot="1">
      <c r="A40" s="1262">
        <v>2002</v>
      </c>
      <c r="B40" s="1118">
        <v>9.0485506785250358E-2</v>
      </c>
      <c r="C40" s="959">
        <v>8.5617370013942429E-2</v>
      </c>
      <c r="D40" s="1120">
        <v>0.12763871228942492</v>
      </c>
      <c r="E40" s="959">
        <v>9.1378491427520858E-2</v>
      </c>
      <c r="F40" s="1893">
        <v>3.9E-2</v>
      </c>
      <c r="G40" s="959">
        <v>4.0000000000000001E-3</v>
      </c>
      <c r="H40" s="1120">
        <v>4.4000000000000004E-2</v>
      </c>
      <c r="I40" s="959">
        <v>0.06</v>
      </c>
      <c r="J40" s="307"/>
      <c r="K40" s="1894">
        <v>-5.0000000000000001E-3</v>
      </c>
    </row>
    <row r="41" spans="1:11" ht="18" hidden="1" customHeight="1" thickBot="1">
      <c r="A41" s="1262">
        <v>2003</v>
      </c>
      <c r="B41" s="1118">
        <v>9.1271921978299142E-2</v>
      </c>
      <c r="C41" s="959">
        <v>8.3630255522752606E-2</v>
      </c>
      <c r="D41" s="1120">
        <v>0.13713423391078017</v>
      </c>
      <c r="E41" s="959">
        <v>8.8191938903005695E-2</v>
      </c>
      <c r="F41" s="1893">
        <v>8.492201039861369E-3</v>
      </c>
      <c r="G41" s="959">
        <v>1.9462465245597693E-2</v>
      </c>
      <c r="H41" s="1120">
        <v>3.4042553191488967E-3</v>
      </c>
      <c r="I41" s="959">
        <v>6.7057837384743024E-3</v>
      </c>
      <c r="J41" s="307"/>
      <c r="K41" s="1894">
        <v>-5.0000000000000001E-3</v>
      </c>
    </row>
    <row r="42" spans="1:11" ht="19.8" customHeight="1" thickBot="1">
      <c r="A42" s="1871">
        <v>2004</v>
      </c>
      <c r="B42" s="1118">
        <v>7.0308608781491921E-2</v>
      </c>
      <c r="C42" s="959">
        <v>6.4099553037502144E-2</v>
      </c>
      <c r="D42" s="1120">
        <v>9.9881105667954051E-2</v>
      </c>
      <c r="E42" s="959">
        <v>4.7372698773109123E-2</v>
      </c>
      <c r="F42" s="1893">
        <v>1.3060663344217405E-2</v>
      </c>
      <c r="G42" s="959">
        <v>3.0000000000000027E-2</v>
      </c>
      <c r="H42" s="1120">
        <v>5.9372349448685302E-3</v>
      </c>
      <c r="I42" s="959">
        <v>9.1590341382181695E-3</v>
      </c>
      <c r="J42" s="1895"/>
      <c r="K42" s="1894">
        <v>-4.0000000000000001E-3</v>
      </c>
    </row>
    <row r="43" spans="1:11" ht="18" customHeight="1" thickBot="1">
      <c r="A43" s="1871">
        <v>2005</v>
      </c>
      <c r="B43" s="1118">
        <v>1.8670777167897112E-2</v>
      </c>
      <c r="C43" s="959">
        <v>1.9029056323154769E-2</v>
      </c>
      <c r="D43" s="1120">
        <v>2.9832202272288999E-2</v>
      </c>
      <c r="E43" s="959">
        <v>-1.773726673646614E-3</v>
      </c>
      <c r="F43" s="1893">
        <v>8.5665818490245904E-3</v>
      </c>
      <c r="G43" s="959">
        <v>7.9435127978817466E-3</v>
      </c>
      <c r="H43" s="1120">
        <v>6.7453625632378778E-3</v>
      </c>
      <c r="I43" s="959">
        <v>1.2376237623762387E-2</v>
      </c>
      <c r="J43" s="307"/>
      <c r="K43" s="1894">
        <v>-2E-3</v>
      </c>
    </row>
    <row r="44" spans="1:11" ht="18" customHeight="1" thickBot="1">
      <c r="A44" s="1871">
        <v>2006</v>
      </c>
      <c r="B44" s="1118">
        <v>3.8295836717208154E-2</v>
      </c>
      <c r="C44" s="959">
        <v>3.9686638831593068E-2</v>
      </c>
      <c r="D44" s="1120">
        <v>4.4181569525866937E-2</v>
      </c>
      <c r="E44" s="959">
        <v>2.5962167298034355E-2</v>
      </c>
      <c r="F44" s="1893">
        <v>2.9349928517366175E-2</v>
      </c>
      <c r="G44" s="959">
        <v>-7.0052539404553693E-3</v>
      </c>
      <c r="H44" s="1120">
        <v>3.6850921273031689E-2</v>
      </c>
      <c r="I44" s="959">
        <v>4.7269763651181629E-2</v>
      </c>
      <c r="J44" s="1895"/>
      <c r="K44" s="1894">
        <v>-3.0000000000000001E-3</v>
      </c>
    </row>
    <row r="45" spans="1:11" ht="21" customHeight="1" thickBot="1">
      <c r="A45" s="1871">
        <v>2007</v>
      </c>
      <c r="B45" s="1118">
        <v>1.1387219675381033E-2</v>
      </c>
      <c r="C45" s="959">
        <v>9.0477579316117218E-3</v>
      </c>
      <c r="D45" s="1120">
        <v>5.6352245330395512E-3</v>
      </c>
      <c r="E45" s="959">
        <v>-5.7730470864159056E-4</v>
      </c>
      <c r="F45" s="1893">
        <v>4.9019607843137081E-3</v>
      </c>
      <c r="G45" s="959">
        <v>-8.8183421516763172E-4</v>
      </c>
      <c r="H45" s="1120">
        <v>8.0775444264944429E-3</v>
      </c>
      <c r="I45" s="959">
        <v>2.3346303501945442E-3</v>
      </c>
      <c r="J45" s="1895"/>
      <c r="K45" s="1894">
        <v>0</v>
      </c>
    </row>
    <row r="46" spans="1:11" ht="21" customHeight="1" thickBot="1">
      <c r="A46" s="1871">
        <v>2008</v>
      </c>
      <c r="B46" s="1118">
        <v>-1.0083724776331904E-2</v>
      </c>
      <c r="C46" s="959">
        <v>-1.1190023949128935E-2</v>
      </c>
      <c r="D46" s="1120">
        <v>-8.3619184298174831E-3</v>
      </c>
      <c r="E46" s="959">
        <v>-3.0446345836793287E-2</v>
      </c>
      <c r="F46" s="1893">
        <v>1.1382113821138296E-2</v>
      </c>
      <c r="G46" s="959">
        <v>9.7087378640776656E-3</v>
      </c>
      <c r="H46" s="1120">
        <v>2.4038461538460343E-3</v>
      </c>
      <c r="I46" s="959">
        <v>2.4844720496894235E-2</v>
      </c>
      <c r="J46" s="1895"/>
      <c r="K46" s="1894">
        <v>0</v>
      </c>
    </row>
    <row r="47" spans="1:11" ht="21" customHeight="1" thickBot="1">
      <c r="A47" s="1871">
        <v>2009</v>
      </c>
      <c r="B47" s="1118">
        <v>9.5971000919554683E-3</v>
      </c>
      <c r="C47" s="959">
        <v>3.5267163973076165E-3</v>
      </c>
      <c r="D47" s="1120">
        <v>1.1085128258086829E-2</v>
      </c>
      <c r="E47" s="959">
        <v>-2.9434849766826199E-3</v>
      </c>
      <c r="F47" s="1893">
        <v>1.7684887459807008E-2</v>
      </c>
      <c r="G47" s="959">
        <v>-8.7412587412594167E-4</v>
      </c>
      <c r="H47" s="1120">
        <v>2.1582733812949728E-2</v>
      </c>
      <c r="I47" s="959">
        <v>2.7272727272727337E-2</v>
      </c>
      <c r="J47" s="1895"/>
      <c r="K47" s="1894">
        <v>-1E-3</v>
      </c>
    </row>
    <row r="48" spans="1:11" ht="21" customHeight="1" thickBot="1">
      <c r="A48" s="1871">
        <v>2010</v>
      </c>
      <c r="B48" s="1118">
        <v>8.5762640048591354E-2</v>
      </c>
      <c r="C48" s="959">
        <v>8.1071878338242698E-2</v>
      </c>
      <c r="D48" s="1120">
        <v>0.11261552428490584</v>
      </c>
      <c r="E48" s="959">
        <v>8.3755513111132718E-2</v>
      </c>
      <c r="F48" s="1893">
        <v>6.4770932069510456E-2</v>
      </c>
      <c r="G48" s="959">
        <v>5.4243219597550407E-2</v>
      </c>
      <c r="H48" s="1120">
        <v>6.7292644757433573E-2</v>
      </c>
      <c r="I48" s="959">
        <v>7.0796460176991038E-2</v>
      </c>
      <c r="J48" s="1895"/>
      <c r="K48" s="1894">
        <v>-6.0000000000000001E-3</v>
      </c>
    </row>
    <row r="49" spans="1:11" ht="21" customHeight="1" thickBot="1">
      <c r="A49" s="1871">
        <v>2011</v>
      </c>
      <c r="B49" s="1118">
        <v>6.0312123746574242E-2</v>
      </c>
      <c r="C49" s="959">
        <v>5.4999272111116992E-2</v>
      </c>
      <c r="D49" s="1120">
        <v>9.7684742513136857E-2</v>
      </c>
      <c r="E49" s="959">
        <v>5.4149605416055513E-2</v>
      </c>
      <c r="F49" s="1893">
        <v>4.8219584569732854E-2</v>
      </c>
      <c r="G49" s="959">
        <v>3.4854771784232463E-2</v>
      </c>
      <c r="H49" s="1120">
        <v>5.0586510263929574E-2</v>
      </c>
      <c r="I49" s="959">
        <v>5.4407713498622723E-2</v>
      </c>
      <c r="J49" s="1895"/>
      <c r="K49" s="1894">
        <v>-4.0000000000000001E-3</v>
      </c>
    </row>
    <row r="50" spans="1:11" ht="21" customHeight="1" thickBot="1">
      <c r="A50" s="1871">
        <v>2012</v>
      </c>
      <c r="B50" s="1118">
        <v>2.3216585071615725E-2</v>
      </c>
      <c r="C50" s="959">
        <v>1.9570842336640748E-2</v>
      </c>
      <c r="D50" s="1120">
        <v>4.4300222046003146E-2</v>
      </c>
      <c r="E50" s="959">
        <v>2.1358496914875236E-2</v>
      </c>
      <c r="F50" s="1893">
        <v>9.9079971691435897E-3</v>
      </c>
      <c r="G50" s="959">
        <v>-7.2173215717723505E-3</v>
      </c>
      <c r="H50" s="1120">
        <v>1.6050244242846956E-2</v>
      </c>
      <c r="I50" s="959">
        <v>1.4369693011103912E-2</v>
      </c>
      <c r="J50" s="1895"/>
      <c r="K50" s="1894">
        <v>-2E-3</v>
      </c>
    </row>
    <row r="51" spans="1:11" s="160" customFormat="1" ht="21" customHeight="1" thickBot="1">
      <c r="A51" s="1871">
        <v>2013</v>
      </c>
      <c r="B51" s="1118">
        <v>9.7500215382970712E-3</v>
      </c>
      <c r="C51" s="959">
        <v>7.7607040252520854E-3</v>
      </c>
      <c r="D51" s="1120">
        <v>2.5758325173441454E-2</v>
      </c>
      <c r="E51" s="959">
        <v>-6.1045020580774434E-3</v>
      </c>
      <c r="F51" s="1893">
        <v>1.5416958654520085E-2</v>
      </c>
      <c r="G51" s="959">
        <v>-8.0775444264935548E-4</v>
      </c>
      <c r="H51" s="1120">
        <v>2.1291208791208716E-2</v>
      </c>
      <c r="I51" s="959">
        <v>1.8029620090147969E-2</v>
      </c>
      <c r="J51" s="1896"/>
      <c r="K51" s="1894">
        <v>-1E-3</v>
      </c>
    </row>
    <row r="52" spans="1:11" s="160" customFormat="1" ht="23.4" customHeight="1" thickBot="1">
      <c r="A52" s="1875">
        <v>2014</v>
      </c>
      <c r="B52" s="1897">
        <v>2.1644992157047405E-2</v>
      </c>
      <c r="C52" s="1898">
        <v>2.0027103188841267E-2</v>
      </c>
      <c r="D52" s="1899">
        <v>2.8312866634993883E-2</v>
      </c>
      <c r="E52" s="1898">
        <v>1.9711802137807322E-2</v>
      </c>
      <c r="F52" s="1900">
        <v>-0.10351966873706009</v>
      </c>
      <c r="G52" s="1898">
        <v>-0.26919967663702504</v>
      </c>
      <c r="H52" s="1899">
        <v>-3.2279757901815587E-2</v>
      </c>
      <c r="I52" s="1898">
        <v>-2.7197975964579291E-2</v>
      </c>
      <c r="J52" s="1901"/>
      <c r="K52" s="1902">
        <v>1E-3</v>
      </c>
    </row>
    <row r="53" spans="1:11" s="145" customFormat="1" ht="22.8" customHeight="1" thickBot="1">
      <c r="A53" s="1879" t="s">
        <v>2501</v>
      </c>
      <c r="B53" s="1903">
        <v>3.85E-2</v>
      </c>
      <c r="C53" s="1904" t="s">
        <v>70</v>
      </c>
      <c r="D53" s="1905" t="s">
        <v>70</v>
      </c>
      <c r="E53" s="1904" t="s">
        <v>70</v>
      </c>
      <c r="F53" s="1906">
        <v>-1.616628175519641E-2</v>
      </c>
      <c r="G53" s="1904">
        <v>-6.1946902654867353E-2</v>
      </c>
      <c r="H53" s="361">
        <v>0</v>
      </c>
      <c r="I53" s="408">
        <v>0</v>
      </c>
      <c r="J53" s="252"/>
      <c r="K53" s="361">
        <v>-2E-3</v>
      </c>
    </row>
    <row r="54" spans="1:11" ht="19.2" customHeight="1" thickBot="1">
      <c r="A54" s="1677"/>
      <c r="B54" s="1678"/>
      <c r="C54" s="1678"/>
      <c r="D54" s="1678"/>
      <c r="E54" s="1678"/>
      <c r="F54" s="1678"/>
      <c r="G54" s="1678"/>
    </row>
    <row r="55" spans="1:11" ht="44.4" customHeight="1" thickBot="1">
      <c r="A55" s="1907" t="s">
        <v>2502</v>
      </c>
      <c r="B55" s="1863">
        <v>2.6518794914606403E-2</v>
      </c>
      <c r="C55" s="1864">
        <v>2.4032122090413832E-2</v>
      </c>
      <c r="D55" s="1863">
        <v>3.8470662900338404E-2</v>
      </c>
      <c r="E55" s="1864">
        <v>1.5834859137568991E-2</v>
      </c>
      <c r="F55" s="1908">
        <v>9.7399390545420683E-3</v>
      </c>
      <c r="G55" s="1864">
        <v>-2.2326481225714456E-2</v>
      </c>
      <c r="H55" s="1863">
        <v>1.9524368074976595E-2</v>
      </c>
      <c r="I55" s="1864">
        <v>2.4107087046789655E-2</v>
      </c>
    </row>
    <row r="56" spans="1:11" ht="17.25" customHeight="1">
      <c r="A56" s="1677" t="s">
        <v>2508</v>
      </c>
      <c r="B56" s="1679"/>
      <c r="C56" s="1679"/>
      <c r="D56" s="1679"/>
      <c r="E56" s="1679"/>
      <c r="F56" s="1679"/>
      <c r="G56" s="1679"/>
    </row>
    <row r="57" spans="1:11" ht="15" customHeight="1">
      <c r="A57" s="1672"/>
      <c r="B57" s="1679"/>
      <c r="C57" s="1679"/>
      <c r="D57" s="1679"/>
      <c r="E57" s="1679"/>
      <c r="F57" s="1679"/>
      <c r="G57" s="1679"/>
    </row>
    <row r="58" spans="1:11" ht="14.25" customHeight="1">
      <c r="A58" s="1672" t="s">
        <v>2503</v>
      </c>
      <c r="B58" s="1679"/>
      <c r="C58" s="1679"/>
      <c r="D58" s="1679"/>
      <c r="E58" s="1679"/>
      <c r="F58" s="1679"/>
      <c r="G58" s="1679"/>
    </row>
    <row r="59" spans="1:11" ht="15" customHeight="1">
      <c r="A59" s="1909" t="s">
        <v>2504</v>
      </c>
      <c r="B59"/>
      <c r="C59"/>
      <c r="D59"/>
      <c r="E59"/>
      <c r="F59"/>
      <c r="G59"/>
      <c r="I59" s="310"/>
    </row>
    <row r="60" spans="1:11" ht="15.75" customHeight="1">
      <c r="A60" s="17" t="s">
        <v>2505</v>
      </c>
      <c r="B60" s="1680"/>
      <c r="C60" s="1680"/>
      <c r="D60" s="1680"/>
      <c r="E60" s="1680"/>
      <c r="F60" s="1680"/>
      <c r="G60" s="1680"/>
      <c r="I60" s="1283"/>
    </row>
    <row r="61" spans="1:11" ht="15" customHeight="1">
      <c r="A61" s="1672" t="s">
        <v>2506</v>
      </c>
      <c r="B61" s="1680"/>
      <c r="C61" s="1680"/>
      <c r="D61" s="1680"/>
      <c r="E61" s="1680"/>
      <c r="F61" s="1680"/>
      <c r="G61" s="1680"/>
    </row>
    <row r="62" spans="1:11" ht="15" customHeight="1">
      <c r="A62" s="1672" t="s">
        <v>2507</v>
      </c>
      <c r="B62" s="1680"/>
      <c r="C62" s="1680"/>
      <c r="D62" s="1680"/>
      <c r="E62" s="1680"/>
      <c r="F62" s="1680"/>
      <c r="G62" s="1680"/>
    </row>
    <row r="63" spans="1:11" ht="15.75" customHeight="1">
      <c r="A63" s="17"/>
      <c r="B63" s="1680"/>
      <c r="C63" s="1680"/>
      <c r="D63" s="1680"/>
      <c r="E63" s="1680"/>
      <c r="F63" s="1680"/>
      <c r="G63" s="1680"/>
      <c r="I63" s="310"/>
    </row>
    <row r="64" spans="1:11" ht="15" customHeight="1">
      <c r="A64" s="1672"/>
      <c r="B64" s="1680"/>
      <c r="C64" s="1680"/>
      <c r="D64" s="1680"/>
      <c r="E64" s="1680"/>
      <c r="F64" s="1680"/>
      <c r="G64" s="1680"/>
    </row>
    <row r="65" spans="1:7" ht="16.5" customHeight="1">
      <c r="A65" s="17" t="s">
        <v>705</v>
      </c>
      <c r="B65" s="1680"/>
      <c r="C65" s="1680"/>
      <c r="D65" s="1680"/>
      <c r="E65" s="1680"/>
      <c r="F65" s="1680"/>
      <c r="G65" s="1680"/>
    </row>
    <row r="66" spans="1:7" ht="30.9" customHeight="1">
      <c r="A66" s="17"/>
      <c r="B66" s="1680"/>
      <c r="C66" s="1680"/>
      <c r="D66" s="1680"/>
      <c r="E66" s="1680"/>
      <c r="F66" s="1680"/>
      <c r="G66" s="1680"/>
    </row>
    <row r="67" spans="1:7" ht="30.9" customHeight="1">
      <c r="A67" s="17"/>
      <c r="B67" s="1680"/>
      <c r="C67" s="1680"/>
      <c r="D67" s="1680"/>
      <c r="E67" s="1680"/>
      <c r="F67" s="1680"/>
      <c r="G67" s="1680"/>
    </row>
    <row r="68" spans="1:7">
      <c r="A68" s="17"/>
      <c r="B68" s="1680"/>
      <c r="C68" s="1680"/>
      <c r="D68" s="1680"/>
      <c r="E68" s="1680"/>
      <c r="F68" s="1680"/>
      <c r="G68" s="1680"/>
    </row>
    <row r="69" spans="1:7">
      <c r="A69" s="17"/>
      <c r="B69" s="1680"/>
      <c r="C69" s="1680"/>
      <c r="D69" s="1680"/>
      <c r="E69" s="1680"/>
      <c r="F69" s="1680"/>
      <c r="G69" s="1680"/>
    </row>
    <row r="70" spans="1:7">
      <c r="A70" s="17"/>
      <c r="B70" s="1680"/>
      <c r="C70" s="1680"/>
      <c r="D70" s="1680"/>
      <c r="E70" s="1680"/>
      <c r="F70" s="1680"/>
      <c r="G70" s="1680"/>
    </row>
    <row r="71" spans="1:7">
      <c r="A71" s="17"/>
      <c r="B71" s="1680"/>
      <c r="C71" s="1680"/>
      <c r="D71" s="1680"/>
      <c r="E71" s="1680"/>
      <c r="F71" s="1680"/>
      <c r="G71" s="1680"/>
    </row>
    <row r="72" spans="1:7">
      <c r="A72" s="17"/>
      <c r="B72" s="1680"/>
      <c r="C72" s="1680"/>
      <c r="D72" s="1680"/>
      <c r="E72" s="1680"/>
      <c r="F72" s="1680"/>
      <c r="G72" s="1680"/>
    </row>
    <row r="73" spans="1:7">
      <c r="A73" s="17"/>
      <c r="B73" s="1680"/>
      <c r="C73" s="1680"/>
      <c r="D73" s="1680"/>
      <c r="E73" s="1680"/>
      <c r="F73" s="1680"/>
      <c r="G73" s="1680"/>
    </row>
    <row r="74" spans="1:7">
      <c r="A74" s="17"/>
      <c r="B74" s="1680"/>
      <c r="C74" s="1680"/>
      <c r="D74" s="1680"/>
      <c r="E74" s="1680"/>
      <c r="F74" s="1680"/>
      <c r="G74" s="1680"/>
    </row>
    <row r="75" spans="1:7">
      <c r="A75" s="17"/>
      <c r="B75" s="1680"/>
      <c r="C75" s="1680"/>
      <c r="D75" s="1680"/>
      <c r="E75" s="1680"/>
      <c r="F75" s="1680"/>
      <c r="G75" s="1680"/>
    </row>
    <row r="76" spans="1:7">
      <c r="A76" s="17"/>
      <c r="B76" s="1680"/>
      <c r="C76" s="1680"/>
      <c r="D76" s="1680"/>
      <c r="E76" s="1680"/>
      <c r="F76" s="1680"/>
      <c r="G76" s="1680"/>
    </row>
    <row r="77" spans="1:7">
      <c r="A77" s="17"/>
      <c r="B77" s="1680"/>
      <c r="C77" s="1680"/>
      <c r="D77" s="1680"/>
      <c r="E77" s="1680"/>
      <c r="F77" s="1680"/>
      <c r="G77" s="1680"/>
    </row>
    <row r="78" spans="1:7">
      <c r="A78" s="17"/>
      <c r="B78" s="1680"/>
      <c r="C78" s="1680"/>
      <c r="D78" s="1680"/>
      <c r="E78" s="1680"/>
      <c r="F78" s="1680"/>
      <c r="G78" s="1680"/>
    </row>
    <row r="79" spans="1:7">
      <c r="A79" s="17"/>
      <c r="B79" s="1680"/>
      <c r="C79" s="1680"/>
      <c r="D79" s="1680"/>
      <c r="E79" s="1680"/>
      <c r="F79" s="1680"/>
      <c r="G79" s="1680"/>
    </row>
    <row r="80" spans="1:7">
      <c r="A80" s="17"/>
      <c r="B80" s="1680"/>
      <c r="C80" s="1680"/>
      <c r="D80" s="1680"/>
      <c r="E80" s="1680"/>
      <c r="F80" s="1680"/>
      <c r="G80" s="1680"/>
    </row>
  </sheetData>
  <pageMargins left="0.46" right="0.44" top="0.67" bottom="0.68" header="0.41" footer="0.33"/>
  <pageSetup paperSize="9" scale="66" orientation="portrait" horizontalDpi="1200" verticalDpi="1200"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2"/>
  <sheetViews>
    <sheetView zoomScaleNormal="100" workbookViewId="0"/>
  </sheetViews>
  <sheetFormatPr baseColWidth="10" defaultColWidth="11.44140625" defaultRowHeight="13.2"/>
  <cols>
    <col min="1" max="1" width="17.33203125" style="3" customWidth="1"/>
    <col min="2" max="2" width="13.44140625" style="161" customWidth="1"/>
    <col min="3" max="3" width="13" style="161" customWidth="1"/>
    <col min="4" max="4" width="14.88671875" style="161" customWidth="1"/>
    <col min="5" max="5" width="13.109375" style="161" customWidth="1"/>
    <col min="6" max="6" width="15" style="161" customWidth="1"/>
    <col min="7" max="7" width="12.88671875" style="161" customWidth="1"/>
    <col min="8" max="8" width="13.33203125" style="161" customWidth="1"/>
    <col min="9" max="10" width="13" style="161" customWidth="1"/>
    <col min="11" max="11" width="13.33203125" style="161" customWidth="1"/>
    <col min="12" max="12" width="12.6640625" style="3" customWidth="1"/>
    <col min="13" max="13" width="14" style="3" customWidth="1"/>
    <col min="14" max="15" width="12.44140625" style="3" customWidth="1"/>
    <col min="16" max="256" width="11.44140625" style="3"/>
    <col min="257" max="257" width="17.33203125" style="3" customWidth="1"/>
    <col min="258" max="258" width="13.44140625" style="3" customWidth="1"/>
    <col min="259" max="259" width="13" style="3" customWidth="1"/>
    <col min="260" max="260" width="14.88671875" style="3" customWidth="1"/>
    <col min="261" max="261" width="13.109375" style="3" customWidth="1"/>
    <col min="262" max="262" width="15" style="3" customWidth="1"/>
    <col min="263" max="263" width="12.88671875" style="3" customWidth="1"/>
    <col min="264" max="264" width="13.33203125" style="3" customWidth="1"/>
    <col min="265" max="266" width="13" style="3" customWidth="1"/>
    <col min="267" max="267" width="13.33203125" style="3" customWidth="1"/>
    <col min="268" max="268" width="12.6640625" style="3" customWidth="1"/>
    <col min="269" max="269" width="14" style="3" customWidth="1"/>
    <col min="270" max="271" width="12.44140625" style="3" customWidth="1"/>
    <col min="272" max="512" width="11.44140625" style="3"/>
    <col min="513" max="513" width="17.33203125" style="3" customWidth="1"/>
    <col min="514" max="514" width="13.44140625" style="3" customWidth="1"/>
    <col min="515" max="515" width="13" style="3" customWidth="1"/>
    <col min="516" max="516" width="14.88671875" style="3" customWidth="1"/>
    <col min="517" max="517" width="13.109375" style="3" customWidth="1"/>
    <col min="518" max="518" width="15" style="3" customWidth="1"/>
    <col min="519" max="519" width="12.88671875" style="3" customWidth="1"/>
    <col min="520" max="520" width="13.33203125" style="3" customWidth="1"/>
    <col min="521" max="522" width="13" style="3" customWidth="1"/>
    <col min="523" max="523" width="13.33203125" style="3" customWidth="1"/>
    <col min="524" max="524" width="12.6640625" style="3" customWidth="1"/>
    <col min="525" max="525" width="14" style="3" customWidth="1"/>
    <col min="526" max="527" width="12.44140625" style="3" customWidth="1"/>
    <col min="528" max="768" width="11.44140625" style="3"/>
    <col min="769" max="769" width="17.33203125" style="3" customWidth="1"/>
    <col min="770" max="770" width="13.44140625" style="3" customWidth="1"/>
    <col min="771" max="771" width="13" style="3" customWidth="1"/>
    <col min="772" max="772" width="14.88671875" style="3" customWidth="1"/>
    <col min="773" max="773" width="13.109375" style="3" customWidth="1"/>
    <col min="774" max="774" width="15" style="3" customWidth="1"/>
    <col min="775" max="775" width="12.88671875" style="3" customWidth="1"/>
    <col min="776" max="776" width="13.33203125" style="3" customWidth="1"/>
    <col min="777" max="778" width="13" style="3" customWidth="1"/>
    <col min="779" max="779" width="13.33203125" style="3" customWidth="1"/>
    <col min="780" max="780" width="12.6640625" style="3" customWidth="1"/>
    <col min="781" max="781" width="14" style="3" customWidth="1"/>
    <col min="782" max="783" width="12.44140625" style="3" customWidth="1"/>
    <col min="784" max="1024" width="11.44140625" style="3"/>
    <col min="1025" max="1025" width="17.33203125" style="3" customWidth="1"/>
    <col min="1026" max="1026" width="13.44140625" style="3" customWidth="1"/>
    <col min="1027" max="1027" width="13" style="3" customWidth="1"/>
    <col min="1028" max="1028" width="14.88671875" style="3" customWidth="1"/>
    <col min="1029" max="1029" width="13.109375" style="3" customWidth="1"/>
    <col min="1030" max="1030" width="15" style="3" customWidth="1"/>
    <col min="1031" max="1031" width="12.88671875" style="3" customWidth="1"/>
    <col min="1032" max="1032" width="13.33203125" style="3" customWidth="1"/>
    <col min="1033" max="1034" width="13" style="3" customWidth="1"/>
    <col min="1035" max="1035" width="13.33203125" style="3" customWidth="1"/>
    <col min="1036" max="1036" width="12.6640625" style="3" customWidth="1"/>
    <col min="1037" max="1037" width="14" style="3" customWidth="1"/>
    <col min="1038" max="1039" width="12.44140625" style="3" customWidth="1"/>
    <col min="1040" max="1280" width="11.44140625" style="3"/>
    <col min="1281" max="1281" width="17.33203125" style="3" customWidth="1"/>
    <col min="1282" max="1282" width="13.44140625" style="3" customWidth="1"/>
    <col min="1283" max="1283" width="13" style="3" customWidth="1"/>
    <col min="1284" max="1284" width="14.88671875" style="3" customWidth="1"/>
    <col min="1285" max="1285" width="13.109375" style="3" customWidth="1"/>
    <col min="1286" max="1286" width="15" style="3" customWidth="1"/>
    <col min="1287" max="1287" width="12.88671875" style="3" customWidth="1"/>
    <col min="1288" max="1288" width="13.33203125" style="3" customWidth="1"/>
    <col min="1289" max="1290" width="13" style="3" customWidth="1"/>
    <col min="1291" max="1291" width="13.33203125" style="3" customWidth="1"/>
    <col min="1292" max="1292" width="12.6640625" style="3" customWidth="1"/>
    <col min="1293" max="1293" width="14" style="3" customWidth="1"/>
    <col min="1294" max="1295" width="12.44140625" style="3" customWidth="1"/>
    <col min="1296" max="1536" width="11.44140625" style="3"/>
    <col min="1537" max="1537" width="17.33203125" style="3" customWidth="1"/>
    <col min="1538" max="1538" width="13.44140625" style="3" customWidth="1"/>
    <col min="1539" max="1539" width="13" style="3" customWidth="1"/>
    <col min="1540" max="1540" width="14.88671875" style="3" customWidth="1"/>
    <col min="1541" max="1541" width="13.109375" style="3" customWidth="1"/>
    <col min="1542" max="1542" width="15" style="3" customWidth="1"/>
    <col min="1543" max="1543" width="12.88671875" style="3" customWidth="1"/>
    <col min="1544" max="1544" width="13.33203125" style="3" customWidth="1"/>
    <col min="1545" max="1546" width="13" style="3" customWidth="1"/>
    <col min="1547" max="1547" width="13.33203125" style="3" customWidth="1"/>
    <col min="1548" max="1548" width="12.6640625" style="3" customWidth="1"/>
    <col min="1549" max="1549" width="14" style="3" customWidth="1"/>
    <col min="1550" max="1551" width="12.44140625" style="3" customWidth="1"/>
    <col min="1552" max="1792" width="11.44140625" style="3"/>
    <col min="1793" max="1793" width="17.33203125" style="3" customWidth="1"/>
    <col min="1794" max="1794" width="13.44140625" style="3" customWidth="1"/>
    <col min="1795" max="1795" width="13" style="3" customWidth="1"/>
    <col min="1796" max="1796" width="14.88671875" style="3" customWidth="1"/>
    <col min="1797" max="1797" width="13.109375" style="3" customWidth="1"/>
    <col min="1798" max="1798" width="15" style="3" customWidth="1"/>
    <col min="1799" max="1799" width="12.88671875" style="3" customWidth="1"/>
    <col min="1800" max="1800" width="13.33203125" style="3" customWidth="1"/>
    <col min="1801" max="1802" width="13" style="3" customWidth="1"/>
    <col min="1803" max="1803" width="13.33203125" style="3" customWidth="1"/>
    <col min="1804" max="1804" width="12.6640625" style="3" customWidth="1"/>
    <col min="1805" max="1805" width="14" style="3" customWidth="1"/>
    <col min="1806" max="1807" width="12.44140625" style="3" customWidth="1"/>
    <col min="1808" max="2048" width="11.44140625" style="3"/>
    <col min="2049" max="2049" width="17.33203125" style="3" customWidth="1"/>
    <col min="2050" max="2050" width="13.44140625" style="3" customWidth="1"/>
    <col min="2051" max="2051" width="13" style="3" customWidth="1"/>
    <col min="2052" max="2052" width="14.88671875" style="3" customWidth="1"/>
    <col min="2053" max="2053" width="13.109375" style="3" customWidth="1"/>
    <col min="2054" max="2054" width="15" style="3" customWidth="1"/>
    <col min="2055" max="2055" width="12.88671875" style="3" customWidth="1"/>
    <col min="2056" max="2056" width="13.33203125" style="3" customWidth="1"/>
    <col min="2057" max="2058" width="13" style="3" customWidth="1"/>
    <col min="2059" max="2059" width="13.33203125" style="3" customWidth="1"/>
    <col min="2060" max="2060" width="12.6640625" style="3" customWidth="1"/>
    <col min="2061" max="2061" width="14" style="3" customWidth="1"/>
    <col min="2062" max="2063" width="12.44140625" style="3" customWidth="1"/>
    <col min="2064" max="2304" width="11.44140625" style="3"/>
    <col min="2305" max="2305" width="17.33203125" style="3" customWidth="1"/>
    <col min="2306" max="2306" width="13.44140625" style="3" customWidth="1"/>
    <col min="2307" max="2307" width="13" style="3" customWidth="1"/>
    <col min="2308" max="2308" width="14.88671875" style="3" customWidth="1"/>
    <col min="2309" max="2309" width="13.109375" style="3" customWidth="1"/>
    <col min="2310" max="2310" width="15" style="3" customWidth="1"/>
    <col min="2311" max="2311" width="12.88671875" style="3" customWidth="1"/>
    <col min="2312" max="2312" width="13.33203125" style="3" customWidth="1"/>
    <col min="2313" max="2314" width="13" style="3" customWidth="1"/>
    <col min="2315" max="2315" width="13.33203125" style="3" customWidth="1"/>
    <col min="2316" max="2316" width="12.6640625" style="3" customWidth="1"/>
    <col min="2317" max="2317" width="14" style="3" customWidth="1"/>
    <col min="2318" max="2319" width="12.44140625" style="3" customWidth="1"/>
    <col min="2320" max="2560" width="11.44140625" style="3"/>
    <col min="2561" max="2561" width="17.33203125" style="3" customWidth="1"/>
    <col min="2562" max="2562" width="13.44140625" style="3" customWidth="1"/>
    <col min="2563" max="2563" width="13" style="3" customWidth="1"/>
    <col min="2564" max="2564" width="14.88671875" style="3" customWidth="1"/>
    <col min="2565" max="2565" width="13.109375" style="3" customWidth="1"/>
    <col min="2566" max="2566" width="15" style="3" customWidth="1"/>
    <col min="2567" max="2567" width="12.88671875" style="3" customWidth="1"/>
    <col min="2568" max="2568" width="13.33203125" style="3" customWidth="1"/>
    <col min="2569" max="2570" width="13" style="3" customWidth="1"/>
    <col min="2571" max="2571" width="13.33203125" style="3" customWidth="1"/>
    <col min="2572" max="2572" width="12.6640625" style="3" customWidth="1"/>
    <col min="2573" max="2573" width="14" style="3" customWidth="1"/>
    <col min="2574" max="2575" width="12.44140625" style="3" customWidth="1"/>
    <col min="2576" max="2816" width="11.44140625" style="3"/>
    <col min="2817" max="2817" width="17.33203125" style="3" customWidth="1"/>
    <col min="2818" max="2818" width="13.44140625" style="3" customWidth="1"/>
    <col min="2819" max="2819" width="13" style="3" customWidth="1"/>
    <col min="2820" max="2820" width="14.88671875" style="3" customWidth="1"/>
    <col min="2821" max="2821" width="13.109375" style="3" customWidth="1"/>
    <col min="2822" max="2822" width="15" style="3" customWidth="1"/>
    <col min="2823" max="2823" width="12.88671875" style="3" customWidth="1"/>
    <col min="2824" max="2824" width="13.33203125" style="3" customWidth="1"/>
    <col min="2825" max="2826" width="13" style="3" customWidth="1"/>
    <col min="2827" max="2827" width="13.33203125" style="3" customWidth="1"/>
    <col min="2828" max="2828" width="12.6640625" style="3" customWidth="1"/>
    <col min="2829" max="2829" width="14" style="3" customWidth="1"/>
    <col min="2830" max="2831" width="12.44140625" style="3" customWidth="1"/>
    <col min="2832" max="3072" width="11.44140625" style="3"/>
    <col min="3073" max="3073" width="17.33203125" style="3" customWidth="1"/>
    <col min="3074" max="3074" width="13.44140625" style="3" customWidth="1"/>
    <col min="3075" max="3075" width="13" style="3" customWidth="1"/>
    <col min="3076" max="3076" width="14.88671875" style="3" customWidth="1"/>
    <col min="3077" max="3077" width="13.109375" style="3" customWidth="1"/>
    <col min="3078" max="3078" width="15" style="3" customWidth="1"/>
    <col min="3079" max="3079" width="12.88671875" style="3" customWidth="1"/>
    <col min="3080" max="3080" width="13.33203125" style="3" customWidth="1"/>
    <col min="3081" max="3082" width="13" style="3" customWidth="1"/>
    <col min="3083" max="3083" width="13.33203125" style="3" customWidth="1"/>
    <col min="3084" max="3084" width="12.6640625" style="3" customWidth="1"/>
    <col min="3085" max="3085" width="14" style="3" customWidth="1"/>
    <col min="3086" max="3087" width="12.44140625" style="3" customWidth="1"/>
    <col min="3088" max="3328" width="11.44140625" style="3"/>
    <col min="3329" max="3329" width="17.33203125" style="3" customWidth="1"/>
    <col min="3330" max="3330" width="13.44140625" style="3" customWidth="1"/>
    <col min="3331" max="3331" width="13" style="3" customWidth="1"/>
    <col min="3332" max="3332" width="14.88671875" style="3" customWidth="1"/>
    <col min="3333" max="3333" width="13.109375" style="3" customWidth="1"/>
    <col min="3334" max="3334" width="15" style="3" customWidth="1"/>
    <col min="3335" max="3335" width="12.88671875" style="3" customWidth="1"/>
    <col min="3336" max="3336" width="13.33203125" style="3" customWidth="1"/>
    <col min="3337" max="3338" width="13" style="3" customWidth="1"/>
    <col min="3339" max="3339" width="13.33203125" style="3" customWidth="1"/>
    <col min="3340" max="3340" width="12.6640625" style="3" customWidth="1"/>
    <col min="3341" max="3341" width="14" style="3" customWidth="1"/>
    <col min="3342" max="3343" width="12.44140625" style="3" customWidth="1"/>
    <col min="3344" max="3584" width="11.44140625" style="3"/>
    <col min="3585" max="3585" width="17.33203125" style="3" customWidth="1"/>
    <col min="3586" max="3586" width="13.44140625" style="3" customWidth="1"/>
    <col min="3587" max="3587" width="13" style="3" customWidth="1"/>
    <col min="3588" max="3588" width="14.88671875" style="3" customWidth="1"/>
    <col min="3589" max="3589" width="13.109375" style="3" customWidth="1"/>
    <col min="3590" max="3590" width="15" style="3" customWidth="1"/>
    <col min="3591" max="3591" width="12.88671875" style="3" customWidth="1"/>
    <col min="3592" max="3592" width="13.33203125" style="3" customWidth="1"/>
    <col min="3593" max="3594" width="13" style="3" customWidth="1"/>
    <col min="3595" max="3595" width="13.33203125" style="3" customWidth="1"/>
    <col min="3596" max="3596" width="12.6640625" style="3" customWidth="1"/>
    <col min="3597" max="3597" width="14" style="3" customWidth="1"/>
    <col min="3598" max="3599" width="12.44140625" style="3" customWidth="1"/>
    <col min="3600" max="3840" width="11.44140625" style="3"/>
    <col min="3841" max="3841" width="17.33203125" style="3" customWidth="1"/>
    <col min="3842" max="3842" width="13.44140625" style="3" customWidth="1"/>
    <col min="3843" max="3843" width="13" style="3" customWidth="1"/>
    <col min="3844" max="3844" width="14.88671875" style="3" customWidth="1"/>
    <col min="3845" max="3845" width="13.109375" style="3" customWidth="1"/>
    <col min="3846" max="3846" width="15" style="3" customWidth="1"/>
    <col min="3847" max="3847" width="12.88671875" style="3" customWidth="1"/>
    <col min="3848" max="3848" width="13.33203125" style="3" customWidth="1"/>
    <col min="3849" max="3850" width="13" style="3" customWidth="1"/>
    <col min="3851" max="3851" width="13.33203125" style="3" customWidth="1"/>
    <col min="3852" max="3852" width="12.6640625" style="3" customWidth="1"/>
    <col min="3853" max="3853" width="14" style="3" customWidth="1"/>
    <col min="3854" max="3855" width="12.44140625" style="3" customWidth="1"/>
    <col min="3856" max="4096" width="11.44140625" style="3"/>
    <col min="4097" max="4097" width="17.33203125" style="3" customWidth="1"/>
    <col min="4098" max="4098" width="13.44140625" style="3" customWidth="1"/>
    <col min="4099" max="4099" width="13" style="3" customWidth="1"/>
    <col min="4100" max="4100" width="14.88671875" style="3" customWidth="1"/>
    <col min="4101" max="4101" width="13.109375" style="3" customWidth="1"/>
    <col min="4102" max="4102" width="15" style="3" customWidth="1"/>
    <col min="4103" max="4103" width="12.88671875" style="3" customWidth="1"/>
    <col min="4104" max="4104" width="13.33203125" style="3" customWidth="1"/>
    <col min="4105" max="4106" width="13" style="3" customWidth="1"/>
    <col min="4107" max="4107" width="13.33203125" style="3" customWidth="1"/>
    <col min="4108" max="4108" width="12.6640625" style="3" customWidth="1"/>
    <col min="4109" max="4109" width="14" style="3" customWidth="1"/>
    <col min="4110" max="4111" width="12.44140625" style="3" customWidth="1"/>
    <col min="4112" max="4352" width="11.44140625" style="3"/>
    <col min="4353" max="4353" width="17.33203125" style="3" customWidth="1"/>
    <col min="4354" max="4354" width="13.44140625" style="3" customWidth="1"/>
    <col min="4355" max="4355" width="13" style="3" customWidth="1"/>
    <col min="4356" max="4356" width="14.88671875" style="3" customWidth="1"/>
    <col min="4357" max="4357" width="13.109375" style="3" customWidth="1"/>
    <col min="4358" max="4358" width="15" style="3" customWidth="1"/>
    <col min="4359" max="4359" width="12.88671875" style="3" customWidth="1"/>
    <col min="4360" max="4360" width="13.33203125" style="3" customWidth="1"/>
    <col min="4361" max="4362" width="13" style="3" customWidth="1"/>
    <col min="4363" max="4363" width="13.33203125" style="3" customWidth="1"/>
    <col min="4364" max="4364" width="12.6640625" style="3" customWidth="1"/>
    <col min="4365" max="4365" width="14" style="3" customWidth="1"/>
    <col min="4366" max="4367" width="12.44140625" style="3" customWidth="1"/>
    <col min="4368" max="4608" width="11.44140625" style="3"/>
    <col min="4609" max="4609" width="17.33203125" style="3" customWidth="1"/>
    <col min="4610" max="4610" width="13.44140625" style="3" customWidth="1"/>
    <col min="4611" max="4611" width="13" style="3" customWidth="1"/>
    <col min="4612" max="4612" width="14.88671875" style="3" customWidth="1"/>
    <col min="4613" max="4613" width="13.109375" style="3" customWidth="1"/>
    <col min="4614" max="4614" width="15" style="3" customWidth="1"/>
    <col min="4615" max="4615" width="12.88671875" style="3" customWidth="1"/>
    <col min="4616" max="4616" width="13.33203125" style="3" customWidth="1"/>
    <col min="4617" max="4618" width="13" style="3" customWidth="1"/>
    <col min="4619" max="4619" width="13.33203125" style="3" customWidth="1"/>
    <col min="4620" max="4620" width="12.6640625" style="3" customWidth="1"/>
    <col min="4621" max="4621" width="14" style="3" customWidth="1"/>
    <col min="4622" max="4623" width="12.44140625" style="3" customWidth="1"/>
    <col min="4624" max="4864" width="11.44140625" style="3"/>
    <col min="4865" max="4865" width="17.33203125" style="3" customWidth="1"/>
    <col min="4866" max="4866" width="13.44140625" style="3" customWidth="1"/>
    <col min="4867" max="4867" width="13" style="3" customWidth="1"/>
    <col min="4868" max="4868" width="14.88671875" style="3" customWidth="1"/>
    <col min="4869" max="4869" width="13.109375" style="3" customWidth="1"/>
    <col min="4870" max="4870" width="15" style="3" customWidth="1"/>
    <col min="4871" max="4871" width="12.88671875" style="3" customWidth="1"/>
    <col min="4872" max="4872" width="13.33203125" style="3" customWidth="1"/>
    <col min="4873" max="4874" width="13" style="3" customWidth="1"/>
    <col min="4875" max="4875" width="13.33203125" style="3" customWidth="1"/>
    <col min="4876" max="4876" width="12.6640625" style="3" customWidth="1"/>
    <col min="4877" max="4877" width="14" style="3" customWidth="1"/>
    <col min="4878" max="4879" width="12.44140625" style="3" customWidth="1"/>
    <col min="4880" max="5120" width="11.44140625" style="3"/>
    <col min="5121" max="5121" width="17.33203125" style="3" customWidth="1"/>
    <col min="5122" max="5122" width="13.44140625" style="3" customWidth="1"/>
    <col min="5123" max="5123" width="13" style="3" customWidth="1"/>
    <col min="5124" max="5124" width="14.88671875" style="3" customWidth="1"/>
    <col min="5125" max="5125" width="13.109375" style="3" customWidth="1"/>
    <col min="5126" max="5126" width="15" style="3" customWidth="1"/>
    <col min="5127" max="5127" width="12.88671875" style="3" customWidth="1"/>
    <col min="5128" max="5128" width="13.33203125" style="3" customWidth="1"/>
    <col min="5129" max="5130" width="13" style="3" customWidth="1"/>
    <col min="5131" max="5131" width="13.33203125" style="3" customWidth="1"/>
    <col min="5132" max="5132" width="12.6640625" style="3" customWidth="1"/>
    <col min="5133" max="5133" width="14" style="3" customWidth="1"/>
    <col min="5134" max="5135" width="12.44140625" style="3" customWidth="1"/>
    <col min="5136" max="5376" width="11.44140625" style="3"/>
    <col min="5377" max="5377" width="17.33203125" style="3" customWidth="1"/>
    <col min="5378" max="5378" width="13.44140625" style="3" customWidth="1"/>
    <col min="5379" max="5379" width="13" style="3" customWidth="1"/>
    <col min="5380" max="5380" width="14.88671875" style="3" customWidth="1"/>
    <col min="5381" max="5381" width="13.109375" style="3" customWidth="1"/>
    <col min="5382" max="5382" width="15" style="3" customWidth="1"/>
    <col min="5383" max="5383" width="12.88671875" style="3" customWidth="1"/>
    <col min="5384" max="5384" width="13.33203125" style="3" customWidth="1"/>
    <col min="5385" max="5386" width="13" style="3" customWidth="1"/>
    <col min="5387" max="5387" width="13.33203125" style="3" customWidth="1"/>
    <col min="5388" max="5388" width="12.6640625" style="3" customWidth="1"/>
    <col min="5389" max="5389" width="14" style="3" customWidth="1"/>
    <col min="5390" max="5391" width="12.44140625" style="3" customWidth="1"/>
    <col min="5392" max="5632" width="11.44140625" style="3"/>
    <col min="5633" max="5633" width="17.33203125" style="3" customWidth="1"/>
    <col min="5634" max="5634" width="13.44140625" style="3" customWidth="1"/>
    <col min="5635" max="5635" width="13" style="3" customWidth="1"/>
    <col min="5636" max="5636" width="14.88671875" style="3" customWidth="1"/>
    <col min="5637" max="5637" width="13.109375" style="3" customWidth="1"/>
    <col min="5638" max="5638" width="15" style="3" customWidth="1"/>
    <col min="5639" max="5639" width="12.88671875" style="3" customWidth="1"/>
    <col min="5640" max="5640" width="13.33203125" style="3" customWidth="1"/>
    <col min="5641" max="5642" width="13" style="3" customWidth="1"/>
    <col min="5643" max="5643" width="13.33203125" style="3" customWidth="1"/>
    <col min="5644" max="5644" width="12.6640625" style="3" customWidth="1"/>
    <col min="5645" max="5645" width="14" style="3" customWidth="1"/>
    <col min="5646" max="5647" width="12.44140625" style="3" customWidth="1"/>
    <col min="5648" max="5888" width="11.44140625" style="3"/>
    <col min="5889" max="5889" width="17.33203125" style="3" customWidth="1"/>
    <col min="5890" max="5890" width="13.44140625" style="3" customWidth="1"/>
    <col min="5891" max="5891" width="13" style="3" customWidth="1"/>
    <col min="5892" max="5892" width="14.88671875" style="3" customWidth="1"/>
    <col min="5893" max="5893" width="13.109375" style="3" customWidth="1"/>
    <col min="5894" max="5894" width="15" style="3" customWidth="1"/>
    <col min="5895" max="5895" width="12.88671875" style="3" customWidth="1"/>
    <col min="5896" max="5896" width="13.33203125" style="3" customWidth="1"/>
    <col min="5897" max="5898" width="13" style="3" customWidth="1"/>
    <col min="5899" max="5899" width="13.33203125" style="3" customWidth="1"/>
    <col min="5900" max="5900" width="12.6640625" style="3" customWidth="1"/>
    <col min="5901" max="5901" width="14" style="3" customWidth="1"/>
    <col min="5902" max="5903" width="12.44140625" style="3" customWidth="1"/>
    <col min="5904" max="6144" width="11.44140625" style="3"/>
    <col min="6145" max="6145" width="17.33203125" style="3" customWidth="1"/>
    <col min="6146" max="6146" width="13.44140625" style="3" customWidth="1"/>
    <col min="6147" max="6147" width="13" style="3" customWidth="1"/>
    <col min="6148" max="6148" width="14.88671875" style="3" customWidth="1"/>
    <col min="6149" max="6149" width="13.109375" style="3" customWidth="1"/>
    <col min="6150" max="6150" width="15" style="3" customWidth="1"/>
    <col min="6151" max="6151" width="12.88671875" style="3" customWidth="1"/>
    <col min="6152" max="6152" width="13.33203125" style="3" customWidth="1"/>
    <col min="6153" max="6154" width="13" style="3" customWidth="1"/>
    <col min="6155" max="6155" width="13.33203125" style="3" customWidth="1"/>
    <col min="6156" max="6156" width="12.6640625" style="3" customWidth="1"/>
    <col min="6157" max="6157" width="14" style="3" customWidth="1"/>
    <col min="6158" max="6159" width="12.44140625" style="3" customWidth="1"/>
    <col min="6160" max="6400" width="11.44140625" style="3"/>
    <col min="6401" max="6401" width="17.33203125" style="3" customWidth="1"/>
    <col min="6402" max="6402" width="13.44140625" style="3" customWidth="1"/>
    <col min="6403" max="6403" width="13" style="3" customWidth="1"/>
    <col min="6404" max="6404" width="14.88671875" style="3" customWidth="1"/>
    <col min="6405" max="6405" width="13.109375" style="3" customWidth="1"/>
    <col min="6406" max="6406" width="15" style="3" customWidth="1"/>
    <col min="6407" max="6407" width="12.88671875" style="3" customWidth="1"/>
    <col min="6408" max="6408" width="13.33203125" style="3" customWidth="1"/>
    <col min="6409" max="6410" width="13" style="3" customWidth="1"/>
    <col min="6411" max="6411" width="13.33203125" style="3" customWidth="1"/>
    <col min="6412" max="6412" width="12.6640625" style="3" customWidth="1"/>
    <col min="6413" max="6413" width="14" style="3" customWidth="1"/>
    <col min="6414" max="6415" width="12.44140625" style="3" customWidth="1"/>
    <col min="6416" max="6656" width="11.44140625" style="3"/>
    <col min="6657" max="6657" width="17.33203125" style="3" customWidth="1"/>
    <col min="6658" max="6658" width="13.44140625" style="3" customWidth="1"/>
    <col min="6659" max="6659" width="13" style="3" customWidth="1"/>
    <col min="6660" max="6660" width="14.88671875" style="3" customWidth="1"/>
    <col min="6661" max="6661" width="13.109375" style="3" customWidth="1"/>
    <col min="6662" max="6662" width="15" style="3" customWidth="1"/>
    <col min="6663" max="6663" width="12.88671875" style="3" customWidth="1"/>
    <col min="6664" max="6664" width="13.33203125" style="3" customWidth="1"/>
    <col min="6665" max="6666" width="13" style="3" customWidth="1"/>
    <col min="6667" max="6667" width="13.33203125" style="3" customWidth="1"/>
    <col min="6668" max="6668" width="12.6640625" style="3" customWidth="1"/>
    <col min="6669" max="6669" width="14" style="3" customWidth="1"/>
    <col min="6670" max="6671" width="12.44140625" style="3" customWidth="1"/>
    <col min="6672" max="6912" width="11.44140625" style="3"/>
    <col min="6913" max="6913" width="17.33203125" style="3" customWidth="1"/>
    <col min="6914" max="6914" width="13.44140625" style="3" customWidth="1"/>
    <col min="6915" max="6915" width="13" style="3" customWidth="1"/>
    <col min="6916" max="6916" width="14.88671875" style="3" customWidth="1"/>
    <col min="6917" max="6917" width="13.109375" style="3" customWidth="1"/>
    <col min="6918" max="6918" width="15" style="3" customWidth="1"/>
    <col min="6919" max="6919" width="12.88671875" style="3" customWidth="1"/>
    <col min="6920" max="6920" width="13.33203125" style="3" customWidth="1"/>
    <col min="6921" max="6922" width="13" style="3" customWidth="1"/>
    <col min="6923" max="6923" width="13.33203125" style="3" customWidth="1"/>
    <col min="6924" max="6924" width="12.6640625" style="3" customWidth="1"/>
    <col min="6925" max="6925" width="14" style="3" customWidth="1"/>
    <col min="6926" max="6927" width="12.44140625" style="3" customWidth="1"/>
    <col min="6928" max="7168" width="11.44140625" style="3"/>
    <col min="7169" max="7169" width="17.33203125" style="3" customWidth="1"/>
    <col min="7170" max="7170" width="13.44140625" style="3" customWidth="1"/>
    <col min="7171" max="7171" width="13" style="3" customWidth="1"/>
    <col min="7172" max="7172" width="14.88671875" style="3" customWidth="1"/>
    <col min="7173" max="7173" width="13.109375" style="3" customWidth="1"/>
    <col min="7174" max="7174" width="15" style="3" customWidth="1"/>
    <col min="7175" max="7175" width="12.88671875" style="3" customWidth="1"/>
    <col min="7176" max="7176" width="13.33203125" style="3" customWidth="1"/>
    <col min="7177" max="7178" width="13" style="3" customWidth="1"/>
    <col min="7179" max="7179" width="13.33203125" style="3" customWidth="1"/>
    <col min="7180" max="7180" width="12.6640625" style="3" customWidth="1"/>
    <col min="7181" max="7181" width="14" style="3" customWidth="1"/>
    <col min="7182" max="7183" width="12.44140625" style="3" customWidth="1"/>
    <col min="7184" max="7424" width="11.44140625" style="3"/>
    <col min="7425" max="7425" width="17.33203125" style="3" customWidth="1"/>
    <col min="7426" max="7426" width="13.44140625" style="3" customWidth="1"/>
    <col min="7427" max="7427" width="13" style="3" customWidth="1"/>
    <col min="7428" max="7428" width="14.88671875" style="3" customWidth="1"/>
    <col min="7429" max="7429" width="13.109375" style="3" customWidth="1"/>
    <col min="7430" max="7430" width="15" style="3" customWidth="1"/>
    <col min="7431" max="7431" width="12.88671875" style="3" customWidth="1"/>
    <col min="7432" max="7432" width="13.33203125" style="3" customWidth="1"/>
    <col min="7433" max="7434" width="13" style="3" customWidth="1"/>
    <col min="7435" max="7435" width="13.33203125" style="3" customWidth="1"/>
    <col min="7436" max="7436" width="12.6640625" style="3" customWidth="1"/>
    <col min="7437" max="7437" width="14" style="3" customWidth="1"/>
    <col min="7438" max="7439" width="12.44140625" style="3" customWidth="1"/>
    <col min="7440" max="7680" width="11.44140625" style="3"/>
    <col min="7681" max="7681" width="17.33203125" style="3" customWidth="1"/>
    <col min="7682" max="7682" width="13.44140625" style="3" customWidth="1"/>
    <col min="7683" max="7683" width="13" style="3" customWidth="1"/>
    <col min="7684" max="7684" width="14.88671875" style="3" customWidth="1"/>
    <col min="7685" max="7685" width="13.109375" style="3" customWidth="1"/>
    <col min="7686" max="7686" width="15" style="3" customWidth="1"/>
    <col min="7687" max="7687" width="12.88671875" style="3" customWidth="1"/>
    <col min="7688" max="7688" width="13.33203125" style="3" customWidth="1"/>
    <col min="7689" max="7690" width="13" style="3" customWidth="1"/>
    <col min="7691" max="7691" width="13.33203125" style="3" customWidth="1"/>
    <col min="7692" max="7692" width="12.6640625" style="3" customWidth="1"/>
    <col min="7693" max="7693" width="14" style="3" customWidth="1"/>
    <col min="7694" max="7695" width="12.44140625" style="3" customWidth="1"/>
    <col min="7696" max="7936" width="11.44140625" style="3"/>
    <col min="7937" max="7937" width="17.33203125" style="3" customWidth="1"/>
    <col min="7938" max="7938" width="13.44140625" style="3" customWidth="1"/>
    <col min="7939" max="7939" width="13" style="3" customWidth="1"/>
    <col min="7940" max="7940" width="14.88671875" style="3" customWidth="1"/>
    <col min="7941" max="7941" width="13.109375" style="3" customWidth="1"/>
    <col min="7942" max="7942" width="15" style="3" customWidth="1"/>
    <col min="7943" max="7943" width="12.88671875" style="3" customWidth="1"/>
    <col min="7944" max="7944" width="13.33203125" style="3" customWidth="1"/>
    <col min="7945" max="7946" width="13" style="3" customWidth="1"/>
    <col min="7947" max="7947" width="13.33203125" style="3" customWidth="1"/>
    <col min="7948" max="7948" width="12.6640625" style="3" customWidth="1"/>
    <col min="7949" max="7949" width="14" style="3" customWidth="1"/>
    <col min="7950" max="7951" width="12.44140625" style="3" customWidth="1"/>
    <col min="7952" max="8192" width="11.44140625" style="3"/>
    <col min="8193" max="8193" width="17.33203125" style="3" customWidth="1"/>
    <col min="8194" max="8194" width="13.44140625" style="3" customWidth="1"/>
    <col min="8195" max="8195" width="13" style="3" customWidth="1"/>
    <col min="8196" max="8196" width="14.88671875" style="3" customWidth="1"/>
    <col min="8197" max="8197" width="13.109375" style="3" customWidth="1"/>
    <col min="8198" max="8198" width="15" style="3" customWidth="1"/>
    <col min="8199" max="8199" width="12.88671875" style="3" customWidth="1"/>
    <col min="8200" max="8200" width="13.33203125" style="3" customWidth="1"/>
    <col min="8201" max="8202" width="13" style="3" customWidth="1"/>
    <col min="8203" max="8203" width="13.33203125" style="3" customWidth="1"/>
    <col min="8204" max="8204" width="12.6640625" style="3" customWidth="1"/>
    <col min="8205" max="8205" width="14" style="3" customWidth="1"/>
    <col min="8206" max="8207" width="12.44140625" style="3" customWidth="1"/>
    <col min="8208" max="8448" width="11.44140625" style="3"/>
    <col min="8449" max="8449" width="17.33203125" style="3" customWidth="1"/>
    <col min="8450" max="8450" width="13.44140625" style="3" customWidth="1"/>
    <col min="8451" max="8451" width="13" style="3" customWidth="1"/>
    <col min="8452" max="8452" width="14.88671875" style="3" customWidth="1"/>
    <col min="8453" max="8453" width="13.109375" style="3" customWidth="1"/>
    <col min="8454" max="8454" width="15" style="3" customWidth="1"/>
    <col min="8455" max="8455" width="12.88671875" style="3" customWidth="1"/>
    <col min="8456" max="8456" width="13.33203125" style="3" customWidth="1"/>
    <col min="8457" max="8458" width="13" style="3" customWidth="1"/>
    <col min="8459" max="8459" width="13.33203125" style="3" customWidth="1"/>
    <col min="8460" max="8460" width="12.6640625" style="3" customWidth="1"/>
    <col min="8461" max="8461" width="14" style="3" customWidth="1"/>
    <col min="8462" max="8463" width="12.44140625" style="3" customWidth="1"/>
    <col min="8464" max="8704" width="11.44140625" style="3"/>
    <col min="8705" max="8705" width="17.33203125" style="3" customWidth="1"/>
    <col min="8706" max="8706" width="13.44140625" style="3" customWidth="1"/>
    <col min="8707" max="8707" width="13" style="3" customWidth="1"/>
    <col min="8708" max="8708" width="14.88671875" style="3" customWidth="1"/>
    <col min="8709" max="8709" width="13.109375" style="3" customWidth="1"/>
    <col min="8710" max="8710" width="15" style="3" customWidth="1"/>
    <col min="8711" max="8711" width="12.88671875" style="3" customWidth="1"/>
    <col min="8712" max="8712" width="13.33203125" style="3" customWidth="1"/>
    <col min="8713" max="8714" width="13" style="3" customWidth="1"/>
    <col min="8715" max="8715" width="13.33203125" style="3" customWidth="1"/>
    <col min="8716" max="8716" width="12.6640625" style="3" customWidth="1"/>
    <col min="8717" max="8717" width="14" style="3" customWidth="1"/>
    <col min="8718" max="8719" width="12.44140625" style="3" customWidth="1"/>
    <col min="8720" max="8960" width="11.44140625" style="3"/>
    <col min="8961" max="8961" width="17.33203125" style="3" customWidth="1"/>
    <col min="8962" max="8962" width="13.44140625" style="3" customWidth="1"/>
    <col min="8963" max="8963" width="13" style="3" customWidth="1"/>
    <col min="8964" max="8964" width="14.88671875" style="3" customWidth="1"/>
    <col min="8965" max="8965" width="13.109375" style="3" customWidth="1"/>
    <col min="8966" max="8966" width="15" style="3" customWidth="1"/>
    <col min="8967" max="8967" width="12.88671875" style="3" customWidth="1"/>
    <col min="8968" max="8968" width="13.33203125" style="3" customWidth="1"/>
    <col min="8969" max="8970" width="13" style="3" customWidth="1"/>
    <col min="8971" max="8971" width="13.33203125" style="3" customWidth="1"/>
    <col min="8972" max="8972" width="12.6640625" style="3" customWidth="1"/>
    <col min="8973" max="8973" width="14" style="3" customWidth="1"/>
    <col min="8974" max="8975" width="12.44140625" style="3" customWidth="1"/>
    <col min="8976" max="9216" width="11.44140625" style="3"/>
    <col min="9217" max="9217" width="17.33203125" style="3" customWidth="1"/>
    <col min="9218" max="9218" width="13.44140625" style="3" customWidth="1"/>
    <col min="9219" max="9219" width="13" style="3" customWidth="1"/>
    <col min="9220" max="9220" width="14.88671875" style="3" customWidth="1"/>
    <col min="9221" max="9221" width="13.109375" style="3" customWidth="1"/>
    <col min="9222" max="9222" width="15" style="3" customWidth="1"/>
    <col min="9223" max="9223" width="12.88671875" style="3" customWidth="1"/>
    <col min="9224" max="9224" width="13.33203125" style="3" customWidth="1"/>
    <col min="9225" max="9226" width="13" style="3" customWidth="1"/>
    <col min="9227" max="9227" width="13.33203125" style="3" customWidth="1"/>
    <col min="9228" max="9228" width="12.6640625" style="3" customWidth="1"/>
    <col min="9229" max="9229" width="14" style="3" customWidth="1"/>
    <col min="9230" max="9231" width="12.44140625" style="3" customWidth="1"/>
    <col min="9232" max="9472" width="11.44140625" style="3"/>
    <col min="9473" max="9473" width="17.33203125" style="3" customWidth="1"/>
    <col min="9474" max="9474" width="13.44140625" style="3" customWidth="1"/>
    <col min="9475" max="9475" width="13" style="3" customWidth="1"/>
    <col min="9476" max="9476" width="14.88671875" style="3" customWidth="1"/>
    <col min="9477" max="9477" width="13.109375" style="3" customWidth="1"/>
    <col min="9478" max="9478" width="15" style="3" customWidth="1"/>
    <col min="9479" max="9479" width="12.88671875" style="3" customWidth="1"/>
    <col min="9480" max="9480" width="13.33203125" style="3" customWidth="1"/>
    <col min="9481" max="9482" width="13" style="3" customWidth="1"/>
    <col min="9483" max="9483" width="13.33203125" style="3" customWidth="1"/>
    <col min="9484" max="9484" width="12.6640625" style="3" customWidth="1"/>
    <col min="9485" max="9485" width="14" style="3" customWidth="1"/>
    <col min="9486" max="9487" width="12.44140625" style="3" customWidth="1"/>
    <col min="9488" max="9728" width="11.44140625" style="3"/>
    <col min="9729" max="9729" width="17.33203125" style="3" customWidth="1"/>
    <col min="9730" max="9730" width="13.44140625" style="3" customWidth="1"/>
    <col min="9731" max="9731" width="13" style="3" customWidth="1"/>
    <col min="9732" max="9732" width="14.88671875" style="3" customWidth="1"/>
    <col min="9733" max="9733" width="13.109375" style="3" customWidth="1"/>
    <col min="9734" max="9734" width="15" style="3" customWidth="1"/>
    <col min="9735" max="9735" width="12.88671875" style="3" customWidth="1"/>
    <col min="9736" max="9736" width="13.33203125" style="3" customWidth="1"/>
    <col min="9737" max="9738" width="13" style="3" customWidth="1"/>
    <col min="9739" max="9739" width="13.33203125" style="3" customWidth="1"/>
    <col min="9740" max="9740" width="12.6640625" style="3" customWidth="1"/>
    <col min="9741" max="9741" width="14" style="3" customWidth="1"/>
    <col min="9742" max="9743" width="12.44140625" style="3" customWidth="1"/>
    <col min="9744" max="9984" width="11.44140625" style="3"/>
    <col min="9985" max="9985" width="17.33203125" style="3" customWidth="1"/>
    <col min="9986" max="9986" width="13.44140625" style="3" customWidth="1"/>
    <col min="9987" max="9987" width="13" style="3" customWidth="1"/>
    <col min="9988" max="9988" width="14.88671875" style="3" customWidth="1"/>
    <col min="9989" max="9989" width="13.109375" style="3" customWidth="1"/>
    <col min="9990" max="9990" width="15" style="3" customWidth="1"/>
    <col min="9991" max="9991" width="12.88671875" style="3" customWidth="1"/>
    <col min="9992" max="9992" width="13.33203125" style="3" customWidth="1"/>
    <col min="9993" max="9994" width="13" style="3" customWidth="1"/>
    <col min="9995" max="9995" width="13.33203125" style="3" customWidth="1"/>
    <col min="9996" max="9996" width="12.6640625" style="3" customWidth="1"/>
    <col min="9997" max="9997" width="14" style="3" customWidth="1"/>
    <col min="9998" max="9999" width="12.44140625" style="3" customWidth="1"/>
    <col min="10000" max="10240" width="11.44140625" style="3"/>
    <col min="10241" max="10241" width="17.33203125" style="3" customWidth="1"/>
    <col min="10242" max="10242" width="13.44140625" style="3" customWidth="1"/>
    <col min="10243" max="10243" width="13" style="3" customWidth="1"/>
    <col min="10244" max="10244" width="14.88671875" style="3" customWidth="1"/>
    <col min="10245" max="10245" width="13.109375" style="3" customWidth="1"/>
    <col min="10246" max="10246" width="15" style="3" customWidth="1"/>
    <col min="10247" max="10247" width="12.88671875" style="3" customWidth="1"/>
    <col min="10248" max="10248" width="13.33203125" style="3" customWidth="1"/>
    <col min="10249" max="10250" width="13" style="3" customWidth="1"/>
    <col min="10251" max="10251" width="13.33203125" style="3" customWidth="1"/>
    <col min="10252" max="10252" width="12.6640625" style="3" customWidth="1"/>
    <col min="10253" max="10253" width="14" style="3" customWidth="1"/>
    <col min="10254" max="10255" width="12.44140625" style="3" customWidth="1"/>
    <col min="10256" max="10496" width="11.44140625" style="3"/>
    <col min="10497" max="10497" width="17.33203125" style="3" customWidth="1"/>
    <col min="10498" max="10498" width="13.44140625" style="3" customWidth="1"/>
    <col min="10499" max="10499" width="13" style="3" customWidth="1"/>
    <col min="10500" max="10500" width="14.88671875" style="3" customWidth="1"/>
    <col min="10501" max="10501" width="13.109375" style="3" customWidth="1"/>
    <col min="10502" max="10502" width="15" style="3" customWidth="1"/>
    <col min="10503" max="10503" width="12.88671875" style="3" customWidth="1"/>
    <col min="10504" max="10504" width="13.33203125" style="3" customWidth="1"/>
    <col min="10505" max="10506" width="13" style="3" customWidth="1"/>
    <col min="10507" max="10507" width="13.33203125" style="3" customWidth="1"/>
    <col min="10508" max="10508" width="12.6640625" style="3" customWidth="1"/>
    <col min="10509" max="10509" width="14" style="3" customWidth="1"/>
    <col min="10510" max="10511" width="12.44140625" style="3" customWidth="1"/>
    <col min="10512" max="10752" width="11.44140625" style="3"/>
    <col min="10753" max="10753" width="17.33203125" style="3" customWidth="1"/>
    <col min="10754" max="10754" width="13.44140625" style="3" customWidth="1"/>
    <col min="10755" max="10755" width="13" style="3" customWidth="1"/>
    <col min="10756" max="10756" width="14.88671875" style="3" customWidth="1"/>
    <col min="10757" max="10757" width="13.109375" style="3" customWidth="1"/>
    <col min="10758" max="10758" width="15" style="3" customWidth="1"/>
    <col min="10759" max="10759" width="12.88671875" style="3" customWidth="1"/>
    <col min="10760" max="10760" width="13.33203125" style="3" customWidth="1"/>
    <col min="10761" max="10762" width="13" style="3" customWidth="1"/>
    <col min="10763" max="10763" width="13.33203125" style="3" customWidth="1"/>
    <col min="10764" max="10764" width="12.6640625" style="3" customWidth="1"/>
    <col min="10765" max="10765" width="14" style="3" customWidth="1"/>
    <col min="10766" max="10767" width="12.44140625" style="3" customWidth="1"/>
    <col min="10768" max="11008" width="11.44140625" style="3"/>
    <col min="11009" max="11009" width="17.33203125" style="3" customWidth="1"/>
    <col min="11010" max="11010" width="13.44140625" style="3" customWidth="1"/>
    <col min="11011" max="11011" width="13" style="3" customWidth="1"/>
    <col min="11012" max="11012" width="14.88671875" style="3" customWidth="1"/>
    <col min="11013" max="11013" width="13.109375" style="3" customWidth="1"/>
    <col min="11014" max="11014" width="15" style="3" customWidth="1"/>
    <col min="11015" max="11015" width="12.88671875" style="3" customWidth="1"/>
    <col min="11016" max="11016" width="13.33203125" style="3" customWidth="1"/>
    <col min="11017" max="11018" width="13" style="3" customWidth="1"/>
    <col min="11019" max="11019" width="13.33203125" style="3" customWidth="1"/>
    <col min="11020" max="11020" width="12.6640625" style="3" customWidth="1"/>
    <col min="11021" max="11021" width="14" style="3" customWidth="1"/>
    <col min="11022" max="11023" width="12.44140625" style="3" customWidth="1"/>
    <col min="11024" max="11264" width="11.44140625" style="3"/>
    <col min="11265" max="11265" width="17.33203125" style="3" customWidth="1"/>
    <col min="11266" max="11266" width="13.44140625" style="3" customWidth="1"/>
    <col min="11267" max="11267" width="13" style="3" customWidth="1"/>
    <col min="11268" max="11268" width="14.88671875" style="3" customWidth="1"/>
    <col min="11269" max="11269" width="13.109375" style="3" customWidth="1"/>
    <col min="11270" max="11270" width="15" style="3" customWidth="1"/>
    <col min="11271" max="11271" width="12.88671875" style="3" customWidth="1"/>
    <col min="11272" max="11272" width="13.33203125" style="3" customWidth="1"/>
    <col min="11273" max="11274" width="13" style="3" customWidth="1"/>
    <col min="11275" max="11275" width="13.33203125" style="3" customWidth="1"/>
    <col min="11276" max="11276" width="12.6640625" style="3" customWidth="1"/>
    <col min="11277" max="11277" width="14" style="3" customWidth="1"/>
    <col min="11278" max="11279" width="12.44140625" style="3" customWidth="1"/>
    <col min="11280" max="11520" width="11.44140625" style="3"/>
    <col min="11521" max="11521" width="17.33203125" style="3" customWidth="1"/>
    <col min="11522" max="11522" width="13.44140625" style="3" customWidth="1"/>
    <col min="11523" max="11523" width="13" style="3" customWidth="1"/>
    <col min="11524" max="11524" width="14.88671875" style="3" customWidth="1"/>
    <col min="11525" max="11525" width="13.109375" style="3" customWidth="1"/>
    <col min="11526" max="11526" width="15" style="3" customWidth="1"/>
    <col min="11527" max="11527" width="12.88671875" style="3" customWidth="1"/>
    <col min="11528" max="11528" width="13.33203125" style="3" customWidth="1"/>
    <col min="11529" max="11530" width="13" style="3" customWidth="1"/>
    <col min="11531" max="11531" width="13.33203125" style="3" customWidth="1"/>
    <col min="11532" max="11532" width="12.6640625" style="3" customWidth="1"/>
    <col min="11533" max="11533" width="14" style="3" customWidth="1"/>
    <col min="11534" max="11535" width="12.44140625" style="3" customWidth="1"/>
    <col min="11536" max="11776" width="11.44140625" style="3"/>
    <col min="11777" max="11777" width="17.33203125" style="3" customWidth="1"/>
    <col min="11778" max="11778" width="13.44140625" style="3" customWidth="1"/>
    <col min="11779" max="11779" width="13" style="3" customWidth="1"/>
    <col min="11780" max="11780" width="14.88671875" style="3" customWidth="1"/>
    <col min="11781" max="11781" width="13.109375" style="3" customWidth="1"/>
    <col min="11782" max="11782" width="15" style="3" customWidth="1"/>
    <col min="11783" max="11783" width="12.88671875" style="3" customWidth="1"/>
    <col min="11784" max="11784" width="13.33203125" style="3" customWidth="1"/>
    <col min="11785" max="11786" width="13" style="3" customWidth="1"/>
    <col min="11787" max="11787" width="13.33203125" style="3" customWidth="1"/>
    <col min="11788" max="11788" width="12.6640625" style="3" customWidth="1"/>
    <col min="11789" max="11789" width="14" style="3" customWidth="1"/>
    <col min="11790" max="11791" width="12.44140625" style="3" customWidth="1"/>
    <col min="11792" max="12032" width="11.44140625" style="3"/>
    <col min="12033" max="12033" width="17.33203125" style="3" customWidth="1"/>
    <col min="12034" max="12034" width="13.44140625" style="3" customWidth="1"/>
    <col min="12035" max="12035" width="13" style="3" customWidth="1"/>
    <col min="12036" max="12036" width="14.88671875" style="3" customWidth="1"/>
    <col min="12037" max="12037" width="13.109375" style="3" customWidth="1"/>
    <col min="12038" max="12038" width="15" style="3" customWidth="1"/>
    <col min="12039" max="12039" width="12.88671875" style="3" customWidth="1"/>
    <col min="12040" max="12040" width="13.33203125" style="3" customWidth="1"/>
    <col min="12041" max="12042" width="13" style="3" customWidth="1"/>
    <col min="12043" max="12043" width="13.33203125" style="3" customWidth="1"/>
    <col min="12044" max="12044" width="12.6640625" style="3" customWidth="1"/>
    <col min="12045" max="12045" width="14" style="3" customWidth="1"/>
    <col min="12046" max="12047" width="12.44140625" style="3" customWidth="1"/>
    <col min="12048" max="12288" width="11.44140625" style="3"/>
    <col min="12289" max="12289" width="17.33203125" style="3" customWidth="1"/>
    <col min="12290" max="12290" width="13.44140625" style="3" customWidth="1"/>
    <col min="12291" max="12291" width="13" style="3" customWidth="1"/>
    <col min="12292" max="12292" width="14.88671875" style="3" customWidth="1"/>
    <col min="12293" max="12293" width="13.109375" style="3" customWidth="1"/>
    <col min="12294" max="12294" width="15" style="3" customWidth="1"/>
    <col min="12295" max="12295" width="12.88671875" style="3" customWidth="1"/>
    <col min="12296" max="12296" width="13.33203125" style="3" customWidth="1"/>
    <col min="12297" max="12298" width="13" style="3" customWidth="1"/>
    <col min="12299" max="12299" width="13.33203125" style="3" customWidth="1"/>
    <col min="12300" max="12300" width="12.6640625" style="3" customWidth="1"/>
    <col min="12301" max="12301" width="14" style="3" customWidth="1"/>
    <col min="12302" max="12303" width="12.44140625" style="3" customWidth="1"/>
    <col min="12304" max="12544" width="11.44140625" style="3"/>
    <col min="12545" max="12545" width="17.33203125" style="3" customWidth="1"/>
    <col min="12546" max="12546" width="13.44140625" style="3" customWidth="1"/>
    <col min="12547" max="12547" width="13" style="3" customWidth="1"/>
    <col min="12548" max="12548" width="14.88671875" style="3" customWidth="1"/>
    <col min="12549" max="12549" width="13.109375" style="3" customWidth="1"/>
    <col min="12550" max="12550" width="15" style="3" customWidth="1"/>
    <col min="12551" max="12551" width="12.88671875" style="3" customWidth="1"/>
    <col min="12552" max="12552" width="13.33203125" style="3" customWidth="1"/>
    <col min="12553" max="12554" width="13" style="3" customWidth="1"/>
    <col min="12555" max="12555" width="13.33203125" style="3" customWidth="1"/>
    <col min="12556" max="12556" width="12.6640625" style="3" customWidth="1"/>
    <col min="12557" max="12557" width="14" style="3" customWidth="1"/>
    <col min="12558" max="12559" width="12.44140625" style="3" customWidth="1"/>
    <col min="12560" max="12800" width="11.44140625" style="3"/>
    <col min="12801" max="12801" width="17.33203125" style="3" customWidth="1"/>
    <col min="12802" max="12802" width="13.44140625" style="3" customWidth="1"/>
    <col min="12803" max="12803" width="13" style="3" customWidth="1"/>
    <col min="12804" max="12804" width="14.88671875" style="3" customWidth="1"/>
    <col min="12805" max="12805" width="13.109375" style="3" customWidth="1"/>
    <col min="12806" max="12806" width="15" style="3" customWidth="1"/>
    <col min="12807" max="12807" width="12.88671875" style="3" customWidth="1"/>
    <col min="12808" max="12808" width="13.33203125" style="3" customWidth="1"/>
    <col min="12809" max="12810" width="13" style="3" customWidth="1"/>
    <col min="12811" max="12811" width="13.33203125" style="3" customWidth="1"/>
    <col min="12812" max="12812" width="12.6640625" style="3" customWidth="1"/>
    <col min="12813" max="12813" width="14" style="3" customWidth="1"/>
    <col min="12814" max="12815" width="12.44140625" style="3" customWidth="1"/>
    <col min="12816" max="13056" width="11.44140625" style="3"/>
    <col min="13057" max="13057" width="17.33203125" style="3" customWidth="1"/>
    <col min="13058" max="13058" width="13.44140625" style="3" customWidth="1"/>
    <col min="13059" max="13059" width="13" style="3" customWidth="1"/>
    <col min="13060" max="13060" width="14.88671875" style="3" customWidth="1"/>
    <col min="13061" max="13061" width="13.109375" style="3" customWidth="1"/>
    <col min="13062" max="13062" width="15" style="3" customWidth="1"/>
    <col min="13063" max="13063" width="12.88671875" style="3" customWidth="1"/>
    <col min="13064" max="13064" width="13.33203125" style="3" customWidth="1"/>
    <col min="13065" max="13066" width="13" style="3" customWidth="1"/>
    <col min="13067" max="13067" width="13.33203125" style="3" customWidth="1"/>
    <col min="13068" max="13068" width="12.6640625" style="3" customWidth="1"/>
    <col min="13069" max="13069" width="14" style="3" customWidth="1"/>
    <col min="13070" max="13071" width="12.44140625" style="3" customWidth="1"/>
    <col min="13072" max="13312" width="11.44140625" style="3"/>
    <col min="13313" max="13313" width="17.33203125" style="3" customWidth="1"/>
    <col min="13314" max="13314" width="13.44140625" style="3" customWidth="1"/>
    <col min="13315" max="13315" width="13" style="3" customWidth="1"/>
    <col min="13316" max="13316" width="14.88671875" style="3" customWidth="1"/>
    <col min="13317" max="13317" width="13.109375" style="3" customWidth="1"/>
    <col min="13318" max="13318" width="15" style="3" customWidth="1"/>
    <col min="13319" max="13319" width="12.88671875" style="3" customWidth="1"/>
    <col min="13320" max="13320" width="13.33203125" style="3" customWidth="1"/>
    <col min="13321" max="13322" width="13" style="3" customWidth="1"/>
    <col min="13323" max="13323" width="13.33203125" style="3" customWidth="1"/>
    <col min="13324" max="13324" width="12.6640625" style="3" customWidth="1"/>
    <col min="13325" max="13325" width="14" style="3" customWidth="1"/>
    <col min="13326" max="13327" width="12.44140625" style="3" customWidth="1"/>
    <col min="13328" max="13568" width="11.44140625" style="3"/>
    <col min="13569" max="13569" width="17.33203125" style="3" customWidth="1"/>
    <col min="13570" max="13570" width="13.44140625" style="3" customWidth="1"/>
    <col min="13571" max="13571" width="13" style="3" customWidth="1"/>
    <col min="13572" max="13572" width="14.88671875" style="3" customWidth="1"/>
    <col min="13573" max="13573" width="13.109375" style="3" customWidth="1"/>
    <col min="13574" max="13574" width="15" style="3" customWidth="1"/>
    <col min="13575" max="13575" width="12.88671875" style="3" customWidth="1"/>
    <col min="13576" max="13576" width="13.33203125" style="3" customWidth="1"/>
    <col min="13577" max="13578" width="13" style="3" customWidth="1"/>
    <col min="13579" max="13579" width="13.33203125" style="3" customWidth="1"/>
    <col min="13580" max="13580" width="12.6640625" style="3" customWidth="1"/>
    <col min="13581" max="13581" width="14" style="3" customWidth="1"/>
    <col min="13582" max="13583" width="12.44140625" style="3" customWidth="1"/>
    <col min="13584" max="13824" width="11.44140625" style="3"/>
    <col min="13825" max="13825" width="17.33203125" style="3" customWidth="1"/>
    <col min="13826" max="13826" width="13.44140625" style="3" customWidth="1"/>
    <col min="13827" max="13827" width="13" style="3" customWidth="1"/>
    <col min="13828" max="13828" width="14.88671875" style="3" customWidth="1"/>
    <col min="13829" max="13829" width="13.109375" style="3" customWidth="1"/>
    <col min="13830" max="13830" width="15" style="3" customWidth="1"/>
    <col min="13831" max="13831" width="12.88671875" style="3" customWidth="1"/>
    <col min="13832" max="13832" width="13.33203125" style="3" customWidth="1"/>
    <col min="13833" max="13834" width="13" style="3" customWidth="1"/>
    <col min="13835" max="13835" width="13.33203125" style="3" customWidth="1"/>
    <col min="13836" max="13836" width="12.6640625" style="3" customWidth="1"/>
    <col min="13837" max="13837" width="14" style="3" customWidth="1"/>
    <col min="13838" max="13839" width="12.44140625" style="3" customWidth="1"/>
    <col min="13840" max="14080" width="11.44140625" style="3"/>
    <col min="14081" max="14081" width="17.33203125" style="3" customWidth="1"/>
    <col min="14082" max="14082" width="13.44140625" style="3" customWidth="1"/>
    <col min="14083" max="14083" width="13" style="3" customWidth="1"/>
    <col min="14084" max="14084" width="14.88671875" style="3" customWidth="1"/>
    <col min="14085" max="14085" width="13.109375" style="3" customWidth="1"/>
    <col min="14086" max="14086" width="15" style="3" customWidth="1"/>
    <col min="14087" max="14087" width="12.88671875" style="3" customWidth="1"/>
    <col min="14088" max="14088" width="13.33203125" style="3" customWidth="1"/>
    <col min="14089" max="14090" width="13" style="3" customWidth="1"/>
    <col min="14091" max="14091" width="13.33203125" style="3" customWidth="1"/>
    <col min="14092" max="14092" width="12.6640625" style="3" customWidth="1"/>
    <col min="14093" max="14093" width="14" style="3" customWidth="1"/>
    <col min="14094" max="14095" width="12.44140625" style="3" customWidth="1"/>
    <col min="14096" max="14336" width="11.44140625" style="3"/>
    <col min="14337" max="14337" width="17.33203125" style="3" customWidth="1"/>
    <col min="14338" max="14338" width="13.44140625" style="3" customWidth="1"/>
    <col min="14339" max="14339" width="13" style="3" customWidth="1"/>
    <col min="14340" max="14340" width="14.88671875" style="3" customWidth="1"/>
    <col min="14341" max="14341" width="13.109375" style="3" customWidth="1"/>
    <col min="14342" max="14342" width="15" style="3" customWidth="1"/>
    <col min="14343" max="14343" width="12.88671875" style="3" customWidth="1"/>
    <col min="14344" max="14344" width="13.33203125" style="3" customWidth="1"/>
    <col min="14345" max="14346" width="13" style="3" customWidth="1"/>
    <col min="14347" max="14347" width="13.33203125" style="3" customWidth="1"/>
    <col min="14348" max="14348" width="12.6640625" style="3" customWidth="1"/>
    <col min="14349" max="14349" width="14" style="3" customWidth="1"/>
    <col min="14350" max="14351" width="12.44140625" style="3" customWidth="1"/>
    <col min="14352" max="14592" width="11.44140625" style="3"/>
    <col min="14593" max="14593" width="17.33203125" style="3" customWidth="1"/>
    <col min="14594" max="14594" width="13.44140625" style="3" customWidth="1"/>
    <col min="14595" max="14595" width="13" style="3" customWidth="1"/>
    <col min="14596" max="14596" width="14.88671875" style="3" customWidth="1"/>
    <col min="14597" max="14597" width="13.109375" style="3" customWidth="1"/>
    <col min="14598" max="14598" width="15" style="3" customWidth="1"/>
    <col min="14599" max="14599" width="12.88671875" style="3" customWidth="1"/>
    <col min="14600" max="14600" width="13.33203125" style="3" customWidth="1"/>
    <col min="14601" max="14602" width="13" style="3" customWidth="1"/>
    <col min="14603" max="14603" width="13.33203125" style="3" customWidth="1"/>
    <col min="14604" max="14604" width="12.6640625" style="3" customWidth="1"/>
    <col min="14605" max="14605" width="14" style="3" customWidth="1"/>
    <col min="14606" max="14607" width="12.44140625" style="3" customWidth="1"/>
    <col min="14608" max="14848" width="11.44140625" style="3"/>
    <col min="14849" max="14849" width="17.33203125" style="3" customWidth="1"/>
    <col min="14850" max="14850" width="13.44140625" style="3" customWidth="1"/>
    <col min="14851" max="14851" width="13" style="3" customWidth="1"/>
    <col min="14852" max="14852" width="14.88671875" style="3" customWidth="1"/>
    <col min="14853" max="14853" width="13.109375" style="3" customWidth="1"/>
    <col min="14854" max="14854" width="15" style="3" customWidth="1"/>
    <col min="14855" max="14855" width="12.88671875" style="3" customWidth="1"/>
    <col min="14856" max="14856" width="13.33203125" style="3" customWidth="1"/>
    <col min="14857" max="14858" width="13" style="3" customWidth="1"/>
    <col min="14859" max="14859" width="13.33203125" style="3" customWidth="1"/>
    <col min="14860" max="14860" width="12.6640625" style="3" customWidth="1"/>
    <col min="14861" max="14861" width="14" style="3" customWidth="1"/>
    <col min="14862" max="14863" width="12.44140625" style="3" customWidth="1"/>
    <col min="14864" max="15104" width="11.44140625" style="3"/>
    <col min="15105" max="15105" width="17.33203125" style="3" customWidth="1"/>
    <col min="15106" max="15106" width="13.44140625" style="3" customWidth="1"/>
    <col min="15107" max="15107" width="13" style="3" customWidth="1"/>
    <col min="15108" max="15108" width="14.88671875" style="3" customWidth="1"/>
    <col min="15109" max="15109" width="13.109375" style="3" customWidth="1"/>
    <col min="15110" max="15110" width="15" style="3" customWidth="1"/>
    <col min="15111" max="15111" width="12.88671875" style="3" customWidth="1"/>
    <col min="15112" max="15112" width="13.33203125" style="3" customWidth="1"/>
    <col min="15113" max="15114" width="13" style="3" customWidth="1"/>
    <col min="15115" max="15115" width="13.33203125" style="3" customWidth="1"/>
    <col min="15116" max="15116" width="12.6640625" style="3" customWidth="1"/>
    <col min="15117" max="15117" width="14" style="3" customWidth="1"/>
    <col min="15118" max="15119" width="12.44140625" style="3" customWidth="1"/>
    <col min="15120" max="15360" width="11.44140625" style="3"/>
    <col min="15361" max="15361" width="17.33203125" style="3" customWidth="1"/>
    <col min="15362" max="15362" width="13.44140625" style="3" customWidth="1"/>
    <col min="15363" max="15363" width="13" style="3" customWidth="1"/>
    <col min="15364" max="15364" width="14.88671875" style="3" customWidth="1"/>
    <col min="15365" max="15365" width="13.109375" style="3" customWidth="1"/>
    <col min="15366" max="15366" width="15" style="3" customWidth="1"/>
    <col min="15367" max="15367" width="12.88671875" style="3" customWidth="1"/>
    <col min="15368" max="15368" width="13.33203125" style="3" customWidth="1"/>
    <col min="15369" max="15370" width="13" style="3" customWidth="1"/>
    <col min="15371" max="15371" width="13.33203125" style="3" customWidth="1"/>
    <col min="15372" max="15372" width="12.6640625" style="3" customWidth="1"/>
    <col min="15373" max="15373" width="14" style="3" customWidth="1"/>
    <col min="15374" max="15375" width="12.44140625" style="3" customWidth="1"/>
    <col min="15376" max="15616" width="11.44140625" style="3"/>
    <col min="15617" max="15617" width="17.33203125" style="3" customWidth="1"/>
    <col min="15618" max="15618" width="13.44140625" style="3" customWidth="1"/>
    <col min="15619" max="15619" width="13" style="3" customWidth="1"/>
    <col min="15620" max="15620" width="14.88671875" style="3" customWidth="1"/>
    <col min="15621" max="15621" width="13.109375" style="3" customWidth="1"/>
    <col min="15622" max="15622" width="15" style="3" customWidth="1"/>
    <col min="15623" max="15623" width="12.88671875" style="3" customWidth="1"/>
    <col min="15624" max="15624" width="13.33203125" style="3" customWidth="1"/>
    <col min="15625" max="15626" width="13" style="3" customWidth="1"/>
    <col min="15627" max="15627" width="13.33203125" style="3" customWidth="1"/>
    <col min="15628" max="15628" width="12.6640625" style="3" customWidth="1"/>
    <col min="15629" max="15629" width="14" style="3" customWidth="1"/>
    <col min="15630" max="15631" width="12.44140625" style="3" customWidth="1"/>
    <col min="15632" max="15872" width="11.44140625" style="3"/>
    <col min="15873" max="15873" width="17.33203125" style="3" customWidth="1"/>
    <col min="15874" max="15874" width="13.44140625" style="3" customWidth="1"/>
    <col min="15875" max="15875" width="13" style="3" customWidth="1"/>
    <col min="15876" max="15876" width="14.88671875" style="3" customWidth="1"/>
    <col min="15877" max="15877" width="13.109375" style="3" customWidth="1"/>
    <col min="15878" max="15878" width="15" style="3" customWidth="1"/>
    <col min="15879" max="15879" width="12.88671875" style="3" customWidth="1"/>
    <col min="15880" max="15880" width="13.33203125" style="3" customWidth="1"/>
    <col min="15881" max="15882" width="13" style="3" customWidth="1"/>
    <col min="15883" max="15883" width="13.33203125" style="3" customWidth="1"/>
    <col min="15884" max="15884" width="12.6640625" style="3" customWidth="1"/>
    <col min="15885" max="15885" width="14" style="3" customWidth="1"/>
    <col min="15886" max="15887" width="12.44140625" style="3" customWidth="1"/>
    <col min="15888" max="16128" width="11.44140625" style="3"/>
    <col min="16129" max="16129" width="17.33203125" style="3" customWidth="1"/>
    <col min="16130" max="16130" width="13.44140625" style="3" customWidth="1"/>
    <col min="16131" max="16131" width="13" style="3" customWidth="1"/>
    <col min="16132" max="16132" width="14.88671875" style="3" customWidth="1"/>
    <col min="16133" max="16133" width="13.109375" style="3" customWidth="1"/>
    <col min="16134" max="16134" width="15" style="3" customWidth="1"/>
    <col min="16135" max="16135" width="12.88671875" style="3" customWidth="1"/>
    <col min="16136" max="16136" width="13.33203125" style="3" customWidth="1"/>
    <col min="16137" max="16138" width="13" style="3" customWidth="1"/>
    <col min="16139" max="16139" width="13.33203125" style="3" customWidth="1"/>
    <col min="16140" max="16140" width="12.6640625" style="3" customWidth="1"/>
    <col min="16141" max="16141" width="14" style="3" customWidth="1"/>
    <col min="16142" max="16143" width="12.44140625" style="3" customWidth="1"/>
    <col min="16144" max="16384" width="11.44140625" style="3"/>
  </cols>
  <sheetData>
    <row r="1" spans="1:15" s="1" customFormat="1" ht="14.1" customHeight="1">
      <c r="A1" s="151"/>
      <c r="B1" s="1666"/>
      <c r="C1" s="1666"/>
      <c r="D1" s="1666"/>
      <c r="E1" s="1666"/>
      <c r="F1" s="1666"/>
      <c r="G1" s="1666"/>
      <c r="H1" s="1666"/>
      <c r="I1" s="1666"/>
      <c r="J1" s="1666"/>
      <c r="K1" s="1666"/>
    </row>
    <row r="2" spans="1:15" s="1" customFormat="1" ht="27" customHeight="1">
      <c r="A2" s="1032" t="s">
        <v>2509</v>
      </c>
      <c r="B2" s="303"/>
      <c r="C2" s="303"/>
      <c r="D2" s="303"/>
      <c r="E2" s="303"/>
      <c r="F2" s="303"/>
      <c r="G2" s="303"/>
      <c r="H2" s="303"/>
      <c r="I2" s="303"/>
      <c r="J2" s="303"/>
      <c r="K2" s="270"/>
      <c r="M2" s="270"/>
    </row>
    <row r="3" spans="1:15" s="271" customFormat="1" ht="27" customHeight="1">
      <c r="A3" s="512" t="s">
        <v>347</v>
      </c>
      <c r="B3" s="224" t="s">
        <v>2510</v>
      </c>
      <c r="C3" s="262" t="s">
        <v>357</v>
      </c>
      <c r="D3" s="224" t="s">
        <v>2511</v>
      </c>
      <c r="E3" s="262" t="s">
        <v>357</v>
      </c>
      <c r="F3" s="224" t="s">
        <v>2512</v>
      </c>
      <c r="G3" s="262" t="s">
        <v>357</v>
      </c>
      <c r="H3" s="224" t="s">
        <v>2513</v>
      </c>
      <c r="I3" s="262" t="s">
        <v>357</v>
      </c>
      <c r="J3" s="224" t="s">
        <v>896</v>
      </c>
      <c r="K3" s="262" t="s">
        <v>357</v>
      </c>
      <c r="L3" s="224" t="s">
        <v>2514</v>
      </c>
      <c r="M3" s="262" t="s">
        <v>357</v>
      </c>
      <c r="N3" s="224" t="s">
        <v>895</v>
      </c>
      <c r="O3" s="262" t="s">
        <v>357</v>
      </c>
    </row>
    <row r="4" spans="1:15" s="271" customFormat="1" ht="19.5" customHeight="1">
      <c r="A4" s="226"/>
      <c r="B4" s="227" t="s">
        <v>2515</v>
      </c>
      <c r="C4" s="263" t="s">
        <v>358</v>
      </c>
      <c r="D4" s="227" t="s">
        <v>2516</v>
      </c>
      <c r="E4" s="263" t="s">
        <v>358</v>
      </c>
      <c r="F4" s="227" t="s">
        <v>2517</v>
      </c>
      <c r="G4" s="263" t="s">
        <v>358</v>
      </c>
      <c r="H4" s="227" t="s">
        <v>760</v>
      </c>
      <c r="I4" s="263" t="s">
        <v>358</v>
      </c>
      <c r="J4" s="227" t="s">
        <v>907</v>
      </c>
      <c r="K4" s="263" t="s">
        <v>358</v>
      </c>
      <c r="L4" s="227" t="s">
        <v>2518</v>
      </c>
      <c r="M4" s="263" t="s">
        <v>358</v>
      </c>
      <c r="N4" s="227" t="s">
        <v>906</v>
      </c>
      <c r="O4" s="263" t="s">
        <v>358</v>
      </c>
    </row>
    <row r="5" spans="1:15" s="271" customFormat="1" ht="19.5" customHeight="1">
      <c r="A5" s="226"/>
      <c r="B5" s="227" t="s">
        <v>2519</v>
      </c>
      <c r="C5" s="263" t="s">
        <v>359</v>
      </c>
      <c r="D5" s="227" t="s">
        <v>2520</v>
      </c>
      <c r="E5" s="263" t="s">
        <v>359</v>
      </c>
      <c r="F5" s="227" t="s">
        <v>2521</v>
      </c>
      <c r="G5" s="263" t="s">
        <v>359</v>
      </c>
      <c r="H5" s="227"/>
      <c r="I5" s="263" t="s">
        <v>359</v>
      </c>
      <c r="J5" s="227" t="s">
        <v>2522</v>
      </c>
      <c r="K5" s="263" t="s">
        <v>359</v>
      </c>
      <c r="L5" s="227" t="s">
        <v>2523</v>
      </c>
      <c r="M5" s="263" t="s">
        <v>359</v>
      </c>
      <c r="N5" s="227" t="s">
        <v>2524</v>
      </c>
      <c r="O5" s="263" t="s">
        <v>359</v>
      </c>
    </row>
    <row r="6" spans="1:15" ht="33.75" customHeight="1">
      <c r="A6" s="513"/>
      <c r="B6" s="231" t="s">
        <v>2525</v>
      </c>
      <c r="C6" s="264"/>
      <c r="D6" s="231"/>
      <c r="E6" s="264"/>
      <c r="F6" s="231" t="s">
        <v>2526</v>
      </c>
      <c r="G6" s="264"/>
      <c r="H6" s="231" t="s">
        <v>2527</v>
      </c>
      <c r="I6" s="264"/>
      <c r="J6" s="231" t="s">
        <v>2528</v>
      </c>
      <c r="K6" s="264"/>
      <c r="L6" s="231"/>
      <c r="M6" s="264"/>
      <c r="N6" s="231" t="s">
        <v>2529</v>
      </c>
      <c r="O6" s="264"/>
    </row>
    <row r="7" spans="1:15" ht="21" customHeight="1" thickBot="1">
      <c r="A7" s="1260">
        <v>1996</v>
      </c>
      <c r="B7" s="235">
        <v>100</v>
      </c>
      <c r="C7" s="265" t="s">
        <v>1062</v>
      </c>
      <c r="D7" s="235">
        <v>100</v>
      </c>
      <c r="E7" s="265" t="s">
        <v>1062</v>
      </c>
      <c r="F7" s="235">
        <v>100</v>
      </c>
      <c r="G7" s="265" t="s">
        <v>1062</v>
      </c>
      <c r="H7" s="235">
        <v>100</v>
      </c>
      <c r="I7" s="265" t="s">
        <v>1062</v>
      </c>
      <c r="J7" s="235">
        <v>100</v>
      </c>
      <c r="K7" s="265" t="s">
        <v>1062</v>
      </c>
      <c r="L7" s="235">
        <v>100</v>
      </c>
      <c r="M7" s="265" t="s">
        <v>1062</v>
      </c>
      <c r="N7" s="235">
        <v>100</v>
      </c>
      <c r="O7" s="265" t="s">
        <v>1062</v>
      </c>
    </row>
    <row r="8" spans="1:15" ht="20.25" customHeight="1" thickBot="1">
      <c r="A8" s="1262">
        <v>1997</v>
      </c>
      <c r="B8" s="238">
        <v>105.39794339791686</v>
      </c>
      <c r="C8" s="266">
        <v>5.3979433979168601E-2</v>
      </c>
      <c r="D8" s="238">
        <v>101.86202823875851</v>
      </c>
      <c r="E8" s="266">
        <v>1.8620282387585174E-2</v>
      </c>
      <c r="F8" s="238">
        <v>107.8243544179355</v>
      </c>
      <c r="G8" s="266">
        <v>7.8243544179354974E-2</v>
      </c>
      <c r="H8" s="238">
        <v>108.11940689335901</v>
      </c>
      <c r="I8" s="266">
        <v>8.1194068933590158E-2</v>
      </c>
      <c r="J8" s="238">
        <v>105.86780210602365</v>
      </c>
      <c r="K8" s="266">
        <v>5.8678021060236452E-2</v>
      </c>
      <c r="L8" s="238">
        <v>100.47120418848168</v>
      </c>
      <c r="M8" s="266">
        <v>4.7120418848167755E-3</v>
      </c>
      <c r="N8" s="238">
        <v>105.32478620076284</v>
      </c>
      <c r="O8" s="266">
        <v>5.3247862007628433E-2</v>
      </c>
    </row>
    <row r="9" spans="1:15" ht="20.25" customHeight="1" thickBot="1">
      <c r="A9" s="1262">
        <v>1998</v>
      </c>
      <c r="B9" s="238">
        <v>112.34514562910323</v>
      </c>
      <c r="C9" s="266">
        <v>6.5914020778926163E-2</v>
      </c>
      <c r="D9" s="238">
        <v>105.86830875441009</v>
      </c>
      <c r="E9" s="266">
        <v>3.9330460868706618E-2</v>
      </c>
      <c r="F9" s="238">
        <v>115.36251956603556</v>
      </c>
      <c r="G9" s="266">
        <v>6.9911525914466033E-2</v>
      </c>
      <c r="H9" s="238">
        <v>113.95377021303325</v>
      </c>
      <c r="I9" s="266">
        <v>5.3962220912188608E-2</v>
      </c>
      <c r="J9" s="238">
        <v>124.70421988413921</v>
      </c>
      <c r="K9" s="266">
        <v>0.17792395235759617</v>
      </c>
      <c r="L9" s="238">
        <v>101.15183246073298</v>
      </c>
      <c r="M9" s="266">
        <v>6.774361646690874E-3</v>
      </c>
      <c r="N9" s="238">
        <v>110.42083260410833</v>
      </c>
      <c r="O9" s="266">
        <v>4.8384113437759613E-2</v>
      </c>
    </row>
    <row r="10" spans="1:15" ht="20.25" customHeight="1" thickBot="1">
      <c r="A10" s="1262">
        <v>1999</v>
      </c>
      <c r="B10" s="238">
        <v>116.73767747746584</v>
      </c>
      <c r="C10" s="266">
        <v>3.9098546036551829E-2</v>
      </c>
      <c r="D10" s="238">
        <v>108.76544952296268</v>
      </c>
      <c r="E10" s="266">
        <v>2.7365514785669065E-2</v>
      </c>
      <c r="F10" s="238">
        <v>118.23129090839484</v>
      </c>
      <c r="G10" s="266">
        <v>2.4867447010960442E-2</v>
      </c>
      <c r="H10" s="238">
        <v>116.48898292114663</v>
      </c>
      <c r="I10" s="266">
        <v>2.2247729964299356E-2</v>
      </c>
      <c r="J10" s="238">
        <v>129.78488562275899</v>
      </c>
      <c r="K10" s="266">
        <v>4.0741730659476838E-2</v>
      </c>
      <c r="L10" s="238">
        <v>101.46596858638743</v>
      </c>
      <c r="M10" s="266">
        <v>3.1055900621119736E-3</v>
      </c>
      <c r="N10" s="238">
        <v>114.70622171826312</v>
      </c>
      <c r="O10" s="266">
        <v>3.8809606965374055E-2</v>
      </c>
    </row>
    <row r="11" spans="1:15" ht="20.25" customHeight="1" thickBot="1">
      <c r="A11" s="1262">
        <v>2000</v>
      </c>
      <c r="B11" s="238">
        <v>123.67905954399367</v>
      </c>
      <c r="C11" s="266">
        <v>5.9461368570295159E-2</v>
      </c>
      <c r="D11" s="238">
        <v>112.70035278561646</v>
      </c>
      <c r="E11" s="266">
        <v>3.6177878912025507E-2</v>
      </c>
      <c r="F11" s="238">
        <v>122.25148214575734</v>
      </c>
      <c r="G11" s="266">
        <v>3.4002768695787333E-2</v>
      </c>
      <c r="H11" s="238">
        <v>120.22317736531187</v>
      </c>
      <c r="I11" s="266">
        <v>3.2056202659894284E-2</v>
      </c>
      <c r="J11" s="238">
        <v>135.7015791217149</v>
      </c>
      <c r="K11" s="266">
        <v>4.5588463329649498E-2</v>
      </c>
      <c r="L11" s="238">
        <v>102.77486910994764</v>
      </c>
      <c r="M11" s="266">
        <v>1.2899896800825594E-2</v>
      </c>
      <c r="N11" s="238">
        <v>121.80714822286554</v>
      </c>
      <c r="O11" s="266">
        <v>6.1905329965827205E-2</v>
      </c>
    </row>
    <row r="12" spans="1:15" ht="20.25" customHeight="1" thickBot="1">
      <c r="A12" s="1262">
        <v>2001</v>
      </c>
      <c r="B12" s="238">
        <v>130.2910910770666</v>
      </c>
      <c r="C12" s="266">
        <v>5.3461204810673513E-2</v>
      </c>
      <c r="D12" s="238">
        <v>119.03449432568512</v>
      </c>
      <c r="E12" s="266">
        <v>5.6203386977126346E-2</v>
      </c>
      <c r="F12" s="238">
        <v>126.81505316810784</v>
      </c>
      <c r="G12" s="266">
        <v>3.7329371736446237E-2</v>
      </c>
      <c r="H12" s="238">
        <v>124.57722094978531</v>
      </c>
      <c r="I12" s="266">
        <v>3.6216340974279726E-2</v>
      </c>
      <c r="J12" s="238">
        <v>141.65456872934899</v>
      </c>
      <c r="K12" s="266">
        <v>4.3868241225805349E-2</v>
      </c>
      <c r="L12" s="238">
        <v>105.28795811518326</v>
      </c>
      <c r="M12" s="266">
        <v>2.4452368823229875E-2</v>
      </c>
      <c r="N12" s="238">
        <v>128.52179281376732</v>
      </c>
      <c r="O12" s="266">
        <v>5.5125209717711066E-2</v>
      </c>
    </row>
    <row r="13" spans="1:15" ht="20.25" customHeight="1" thickBot="1">
      <c r="A13" s="1262">
        <v>2002</v>
      </c>
      <c r="B13" s="238">
        <v>135.12284583994762</v>
      </c>
      <c r="C13" s="266">
        <v>3.7084306554951318E-2</v>
      </c>
      <c r="D13" s="238">
        <v>122.30444994955147</v>
      </c>
      <c r="E13" s="266">
        <v>2.7470655816116407E-2</v>
      </c>
      <c r="F13" s="238">
        <v>137.28928000877301</v>
      </c>
      <c r="G13" s="266">
        <v>8.2594507347486523E-2</v>
      </c>
      <c r="H13" s="238">
        <v>135.84965392132474</v>
      </c>
      <c r="I13" s="266">
        <v>9.0485506785250358E-2</v>
      </c>
      <c r="J13" s="238">
        <v>146.83573016358903</v>
      </c>
      <c r="K13" s="266">
        <v>3.6576027732218019E-2</v>
      </c>
      <c r="L13" s="238">
        <v>107.17277486910994</v>
      </c>
      <c r="M13" s="266">
        <v>1.7901541521630815E-2</v>
      </c>
      <c r="N13" s="238">
        <v>133.29917496812052</v>
      </c>
      <c r="O13" s="266">
        <v>3.7171767135833589E-2</v>
      </c>
    </row>
    <row r="14" spans="1:15" ht="20.25" customHeight="1" thickBot="1">
      <c r="A14" s="1262">
        <v>2003</v>
      </c>
      <c r="B14" s="238">
        <v>141.13594015958546</v>
      </c>
      <c r="C14" s="266">
        <v>4.4500944916156637E-2</v>
      </c>
      <c r="D14" s="238">
        <v>126.16400951454192</v>
      </c>
      <c r="E14" s="266">
        <v>3.1556983957512941E-2</v>
      </c>
      <c r="F14" s="238">
        <v>148.64710880687124</v>
      </c>
      <c r="G14" s="266">
        <v>8.2729174465569821E-2</v>
      </c>
      <c r="H14" s="238">
        <v>148.24891293481085</v>
      </c>
      <c r="I14" s="266">
        <v>9.1271921978299142E-2</v>
      </c>
      <c r="J14" s="238">
        <v>151.28762572832832</v>
      </c>
      <c r="K14" s="266">
        <v>3.0318884645988087E-2</v>
      </c>
      <c r="L14" s="238">
        <v>108.6910994764398</v>
      </c>
      <c r="M14" s="266">
        <v>1.4167073766487626E-2</v>
      </c>
      <c r="N14" s="238">
        <v>139.55532245127495</v>
      </c>
      <c r="O14" s="266">
        <v>4.6933129816074448E-2</v>
      </c>
    </row>
    <row r="15" spans="1:15" ht="20.25" customHeight="1" thickBot="1">
      <c r="A15" s="1262">
        <v>2004</v>
      </c>
      <c r="B15" s="238">
        <v>150.48255750594851</v>
      </c>
      <c r="C15" s="266">
        <v>6.6224218549822522E-2</v>
      </c>
      <c r="D15" s="238">
        <v>129.76680025721751</v>
      </c>
      <c r="E15" s="266">
        <v>2.8556406510371168E-2</v>
      </c>
      <c r="F15" s="238">
        <v>159.53922129347404</v>
      </c>
      <c r="G15" s="266">
        <v>7.3274970324207933E-2</v>
      </c>
      <c r="H15" s="238">
        <v>158.6720877566259</v>
      </c>
      <c r="I15" s="266">
        <v>7.0308608781491699E-2</v>
      </c>
      <c r="J15" s="238">
        <v>165.28935819309285</v>
      </c>
      <c r="K15" s="266">
        <v>9.2550414466202602E-2</v>
      </c>
      <c r="L15" s="238">
        <v>109.68586387434556</v>
      </c>
      <c r="M15" s="266">
        <v>9.1522157996146714E-3</v>
      </c>
      <c r="N15" s="238">
        <v>148.17711435357148</v>
      </c>
      <c r="O15" s="266">
        <v>6.1780459181747016E-2</v>
      </c>
    </row>
    <row r="16" spans="1:15" ht="20.25" customHeight="1" thickBot="1">
      <c r="A16" s="1262">
        <v>2005</v>
      </c>
      <c r="B16" s="238">
        <v>158.85411997758723</v>
      </c>
      <c r="C16" s="266">
        <v>5.5631447327759487E-2</v>
      </c>
      <c r="D16" s="238">
        <v>131.56863292998989</v>
      </c>
      <c r="E16" s="266">
        <v>1.3885159140865522E-2</v>
      </c>
      <c r="F16" s="238">
        <v>163.19650081000955</v>
      </c>
      <c r="G16" s="266">
        <v>2.2924015090984406E-2</v>
      </c>
      <c r="H16" s="238">
        <v>161.63461894989487</v>
      </c>
      <c r="I16" s="266">
        <v>1.8670777167897112E-2</v>
      </c>
      <c r="J16" s="238">
        <v>173.55365358411964</v>
      </c>
      <c r="K16" s="266">
        <v>4.9998956262945482E-2</v>
      </c>
      <c r="L16" s="238">
        <v>110.73298429319371</v>
      </c>
      <c r="M16" s="266">
        <v>9.5465393794746944E-3</v>
      </c>
      <c r="N16" s="238">
        <v>156.56555204739018</v>
      </c>
      <c r="O16" s="266">
        <v>5.6610885766088748E-2</v>
      </c>
    </row>
    <row r="17" spans="1:15" ht="20.25" customHeight="1" thickBot="1">
      <c r="A17" s="1262">
        <v>2006</v>
      </c>
      <c r="B17" s="238">
        <v>159.92892738162934</v>
      </c>
      <c r="C17" s="266">
        <v>6.7660026960192354E-3</v>
      </c>
      <c r="D17" s="238">
        <v>132.42007975142448</v>
      </c>
      <c r="E17" s="266">
        <v>6.4715031423003833E-3</v>
      </c>
      <c r="F17" s="238">
        <v>168.77599451425854</v>
      </c>
      <c r="G17" s="266">
        <v>3.4188807214344141E-2</v>
      </c>
      <c r="H17" s="238">
        <v>167.82455192504821</v>
      </c>
      <c r="I17" s="266">
        <v>3.8295836717208154E-2</v>
      </c>
      <c r="J17" s="238">
        <v>175.08520169816336</v>
      </c>
      <c r="K17" s="266">
        <v>8.8246376979981278E-3</v>
      </c>
      <c r="L17" s="238">
        <v>112.04188481675392</v>
      </c>
      <c r="M17" s="266">
        <v>1.1820330969267268E-2</v>
      </c>
      <c r="N17" s="238">
        <v>157.56912262112198</v>
      </c>
      <c r="O17" s="266">
        <v>6.409906653208175E-3</v>
      </c>
    </row>
    <row r="18" spans="1:15" ht="20.25" customHeight="1" thickBot="1">
      <c r="A18" s="1262">
        <v>2007</v>
      </c>
      <c r="B18" s="238">
        <v>166.19096335942064</v>
      </c>
      <c r="C18" s="266">
        <v>3.915511771581226E-2</v>
      </c>
      <c r="D18" s="238">
        <v>137.4374713918709</v>
      </c>
      <c r="E18" s="266">
        <v>3.7889960871983597E-2</v>
      </c>
      <c r="F18" s="238">
        <v>171.12819099456249</v>
      </c>
      <c r="G18" s="266">
        <v>1.3936795259738455E-2</v>
      </c>
      <c r="H18" s="238">
        <v>169.73560696474115</v>
      </c>
      <c r="I18" s="266">
        <v>1.1387219675381255E-2</v>
      </c>
      <c r="J18" s="238">
        <v>180.36269580313146</v>
      </c>
      <c r="K18" s="266">
        <v>3.014243381954218E-2</v>
      </c>
      <c r="L18" s="238">
        <v>113.87434554973821</v>
      </c>
      <c r="M18" s="266">
        <v>1.6355140186915751E-2</v>
      </c>
      <c r="N18" s="238">
        <v>163.98455355690925</v>
      </c>
      <c r="O18" s="266">
        <v>4.071502607280042E-2</v>
      </c>
    </row>
    <row r="19" spans="1:15" ht="20.25" customHeight="1" thickBot="1">
      <c r="A19" s="1262">
        <v>2008</v>
      </c>
      <c r="B19" s="238">
        <v>173.20418822710363</v>
      </c>
      <c r="C19" s="266">
        <v>4.2199796703239034E-2</v>
      </c>
      <c r="D19" s="238">
        <v>143.68661612885961</v>
      </c>
      <c r="E19" s="266">
        <v>4.5469002548589765E-2</v>
      </c>
      <c r="F19" s="238">
        <v>170.40272566721498</v>
      </c>
      <c r="G19" s="266">
        <v>-4.2393092752938122E-3</v>
      </c>
      <c r="H19" s="238">
        <v>168.02403981936502</v>
      </c>
      <c r="I19" s="266">
        <v>-1.0083724776332126E-2</v>
      </c>
      <c r="J19" s="238">
        <v>186.17626997740183</v>
      </c>
      <c r="K19" s="266">
        <v>3.223268619036368E-2</v>
      </c>
      <c r="L19" s="238">
        <v>116.1780104712042</v>
      </c>
      <c r="M19" s="266">
        <v>2.0229885057471586E-2</v>
      </c>
      <c r="N19" s="238">
        <v>171.18417748466891</v>
      </c>
      <c r="O19" s="266">
        <v>4.3904281053282812E-2</v>
      </c>
    </row>
    <row r="20" spans="1:15" ht="20.25" customHeight="1" thickBot="1">
      <c r="A20" s="1262">
        <v>2009</v>
      </c>
      <c r="B20" s="238">
        <v>178.14457174882662</v>
      </c>
      <c r="C20" s="266">
        <v>2.8523464543739552E-2</v>
      </c>
      <c r="D20" s="238">
        <v>148.24252210037352</v>
      </c>
      <c r="E20" s="266">
        <v>3.1707239645953678E-2</v>
      </c>
      <c r="F20" s="238">
        <v>172.18272475452474</v>
      </c>
      <c r="G20" s="266">
        <v>1.0445836945037978E-2</v>
      </c>
      <c r="H20" s="238">
        <v>169.63658334736624</v>
      </c>
      <c r="I20" s="266">
        <v>9.5971000919559124E-3</v>
      </c>
      <c r="J20" s="238">
        <v>189.06670056079494</v>
      </c>
      <c r="K20" s="266">
        <v>1.5525236292165179E-2</v>
      </c>
      <c r="L20" s="238">
        <v>118.63874345549739</v>
      </c>
      <c r="M20" s="266">
        <v>2.118071203244698E-2</v>
      </c>
      <c r="N20" s="238">
        <v>176.44399172965743</v>
      </c>
      <c r="O20" s="266">
        <v>3.0726053787649699E-2</v>
      </c>
    </row>
    <row r="21" spans="1:15" ht="20.25" customHeight="1" thickBot="1">
      <c r="A21" s="1262">
        <v>2010</v>
      </c>
      <c r="B21" s="238">
        <v>181.26989827085112</v>
      </c>
      <c r="C21" s="266">
        <v>1.7543765107987719E-2</v>
      </c>
      <c r="D21" s="238">
        <v>150.44438815411891</v>
      </c>
      <c r="E21" s="266">
        <v>1.4853134057274842E-2</v>
      </c>
      <c r="F21" s="238">
        <v>184.78971423770679</v>
      </c>
      <c r="G21" s="266">
        <v>7.3218666397313781E-2</v>
      </c>
      <c r="H21" s="238">
        <v>184.18506458405923</v>
      </c>
      <c r="I21" s="266">
        <v>8.5762640048591132E-2</v>
      </c>
      <c r="J21" s="238">
        <v>188.79926771134839</v>
      </c>
      <c r="K21" s="266">
        <v>-1.4144894296738153E-3</v>
      </c>
      <c r="L21" s="238">
        <v>119.63350785340315</v>
      </c>
      <c r="M21" s="266">
        <v>8.3848190644306708E-3</v>
      </c>
      <c r="N21" s="238">
        <v>180.09757230327764</v>
      </c>
      <c r="O21" s="266">
        <v>2.0706744037043423E-2</v>
      </c>
    </row>
    <row r="22" spans="1:15" ht="20.25" customHeight="1" thickBot="1">
      <c r="A22" s="1262">
        <v>2011</v>
      </c>
      <c r="B22" s="238">
        <v>184.07205165862686</v>
      </c>
      <c r="C22" s="266">
        <v>1.5458459537439628E-2</v>
      </c>
      <c r="D22" s="238">
        <v>154.76518478635367</v>
      </c>
      <c r="E22" s="266">
        <v>2.8720224697304397E-2</v>
      </c>
      <c r="F22" s="238">
        <v>195.37601142650229</v>
      </c>
      <c r="G22" s="266">
        <v>5.7288346553627356E-2</v>
      </c>
      <c r="H22" s="238">
        <v>195.29365699152376</v>
      </c>
      <c r="I22" s="266">
        <v>6.031212374657402E-2</v>
      </c>
      <c r="J22" s="238">
        <v>195.92212024976232</v>
      </c>
      <c r="K22" s="266">
        <v>3.7727119520950314E-2</v>
      </c>
      <c r="L22" s="238">
        <v>120.73298429319372</v>
      </c>
      <c r="M22" s="266">
        <v>9.1903719912473925E-3</v>
      </c>
      <c r="N22" s="238">
        <v>182.2269910281583</v>
      </c>
      <c r="O22" s="266">
        <v>1.1823694776378124E-2</v>
      </c>
    </row>
    <row r="23" spans="1:15" ht="20.25" customHeight="1" thickBot="1">
      <c r="A23" s="1262">
        <v>2012</v>
      </c>
      <c r="B23" s="238">
        <v>189.05350030018215</v>
      </c>
      <c r="C23" s="266">
        <v>2.7062493174106139E-2</v>
      </c>
      <c r="D23" s="238">
        <v>160.14756622835077</v>
      </c>
      <c r="E23" s="266">
        <v>3.4777727622832266E-2</v>
      </c>
      <c r="F23" s="238">
        <v>199.94737452301126</v>
      </c>
      <c r="G23" s="266">
        <v>2.3397770602091805E-2</v>
      </c>
      <c r="H23" s="238">
        <v>199.82770879301444</v>
      </c>
      <c r="I23" s="266">
        <v>2.3216585071615947E-2</v>
      </c>
      <c r="J23" s="238">
        <v>200.74090204839757</v>
      </c>
      <c r="K23" s="266">
        <v>2.4595394294897766E-2</v>
      </c>
      <c r="L23" s="238">
        <v>121.78010471204188</v>
      </c>
      <c r="M23" s="266">
        <v>8.6730268863832727E-3</v>
      </c>
      <c r="N23" s="238">
        <v>187.23376696511667</v>
      </c>
      <c r="O23" s="266">
        <v>2.7475490368958022E-2</v>
      </c>
    </row>
    <row r="24" spans="1:15" ht="20.25" customHeight="1" thickBot="1">
      <c r="A24" s="1262">
        <v>2013</v>
      </c>
      <c r="B24" s="238">
        <v>201.49073177255113</v>
      </c>
      <c r="C24" s="266">
        <v>6.5786835221886664E-2</v>
      </c>
      <c r="D24" s="238">
        <v>162.28696249710049</v>
      </c>
      <c r="E24" s="266">
        <v>1.3358905908686713E-2</v>
      </c>
      <c r="F24" s="238">
        <v>202.66993256661127</v>
      </c>
      <c r="G24" s="266">
        <v>1.3616373058635389E-2</v>
      </c>
      <c r="H24" s="238">
        <v>201.77603325769491</v>
      </c>
      <c r="I24" s="266">
        <v>9.7500215382970712E-3</v>
      </c>
      <c r="J24" s="238">
        <v>208.5975586845295</v>
      </c>
      <c r="K24" s="266">
        <v>3.9138294966103881E-2</v>
      </c>
      <c r="L24" s="238">
        <v>122.67015706806284</v>
      </c>
      <c r="M24" s="266">
        <v>7.3086844368015491E-3</v>
      </c>
      <c r="N24" s="238">
        <v>200.38419585320173</v>
      </c>
      <c r="O24" s="266">
        <v>7.0235348576494161E-2</v>
      </c>
    </row>
    <row r="25" spans="1:15" s="160" customFormat="1" ht="26.25" customHeight="1" thickBot="1">
      <c r="A25" s="1264">
        <v>2014</v>
      </c>
      <c r="B25" s="241">
        <v>204.07025437898591</v>
      </c>
      <c r="C25" s="1296">
        <v>1.2802189876141012E-2</v>
      </c>
      <c r="D25" s="800" t="s">
        <v>70</v>
      </c>
      <c r="E25" s="1910" t="s">
        <v>70</v>
      </c>
      <c r="F25" s="241">
        <v>206.77883069188164</v>
      </c>
      <c r="G25" s="1296">
        <v>2.0273841675651161E-2</v>
      </c>
      <c r="H25" s="241">
        <v>206.14347391503779</v>
      </c>
      <c r="I25" s="1296">
        <v>2.1644992157047183E-2</v>
      </c>
      <c r="J25" s="241">
        <v>210.99200927592281</v>
      </c>
      <c r="K25" s="1296">
        <v>1.1478804481190208E-2</v>
      </c>
      <c r="L25" s="949">
        <v>123.61256544502616</v>
      </c>
      <c r="M25" s="1084">
        <v>7.6824583866834661E-3</v>
      </c>
      <c r="N25" s="949">
        <v>202.99253424969953</v>
      </c>
      <c r="O25" s="1084">
        <v>1.3016687196272914E-2</v>
      </c>
    </row>
    <row r="26" spans="1:15" ht="20.100000000000001" customHeight="1">
      <c r="A26" s="1668" t="s">
        <v>2453</v>
      </c>
      <c r="B26" s="1669"/>
      <c r="C26" s="1669"/>
      <c r="D26" s="1669"/>
      <c r="E26" s="1669"/>
      <c r="F26" s="1669"/>
      <c r="G26" s="1669"/>
      <c r="H26" s="1669"/>
      <c r="I26" s="1669"/>
      <c r="J26" s="1669"/>
      <c r="K26" s="1669"/>
    </row>
    <row r="27" spans="1:15" ht="12.75" customHeight="1">
      <c r="A27" s="1670"/>
      <c r="B27" s="1671"/>
      <c r="C27" s="1671"/>
      <c r="D27" s="1671"/>
      <c r="E27" s="1671"/>
      <c r="F27" s="1671"/>
      <c r="G27" s="1671"/>
      <c r="H27" s="1671"/>
      <c r="I27" s="1671"/>
      <c r="J27" s="1671"/>
      <c r="K27" s="1671"/>
    </row>
    <row r="28" spans="1:15" ht="12" customHeight="1">
      <c r="A28" s="1670" t="s">
        <v>2530</v>
      </c>
      <c r="B28" s="1671"/>
      <c r="C28" s="1671"/>
      <c r="D28" s="1671"/>
      <c r="E28" s="1671"/>
      <c r="F28" s="1671"/>
      <c r="G28" s="1671"/>
      <c r="H28" s="1671"/>
      <c r="I28" s="1671"/>
      <c r="J28" s="1671"/>
      <c r="K28" s="1671"/>
    </row>
    <row r="29" spans="1:15" ht="12" customHeight="1">
      <c r="A29" s="1670" t="s">
        <v>2531</v>
      </c>
      <c r="B29" s="1671"/>
      <c r="C29" s="1671"/>
      <c r="D29" s="1671"/>
      <c r="E29" s="1671"/>
      <c r="F29" s="1671"/>
      <c r="G29" s="1671"/>
      <c r="H29" s="1671"/>
      <c r="I29" s="1671"/>
      <c r="J29" s="1671"/>
      <c r="K29" s="1671"/>
    </row>
    <row r="30" spans="1:15" ht="12" customHeight="1">
      <c r="A30" s="1670" t="s">
        <v>2532</v>
      </c>
      <c r="B30" s="1671"/>
      <c r="C30" s="1671"/>
      <c r="D30" s="1671"/>
      <c r="E30" s="1671"/>
      <c r="F30" s="1671"/>
      <c r="G30" s="1671"/>
      <c r="H30" s="1671"/>
      <c r="I30" s="1671"/>
      <c r="J30" s="1671"/>
      <c r="K30" s="1671"/>
    </row>
    <row r="31" spans="1:15" ht="12" customHeight="1">
      <c r="A31" s="1670" t="s">
        <v>2533</v>
      </c>
      <c r="B31" s="1674"/>
      <c r="C31" s="1674"/>
      <c r="D31" s="1674"/>
      <c r="E31" s="1674"/>
      <c r="F31" s="1674"/>
      <c r="G31" s="1674"/>
      <c r="H31" s="1674"/>
      <c r="I31" s="1674"/>
      <c r="J31" s="1674"/>
      <c r="K31" s="1674"/>
    </row>
    <row r="32" spans="1:15" ht="12" customHeight="1">
      <c r="A32" s="1670" t="s">
        <v>2534</v>
      </c>
      <c r="B32" s="1671"/>
      <c r="C32" s="1671"/>
      <c r="D32" s="1671"/>
      <c r="E32" s="1671"/>
      <c r="F32" s="1671"/>
      <c r="G32" s="1671"/>
      <c r="H32" s="1671"/>
      <c r="I32" s="1671"/>
      <c r="J32" s="1671"/>
      <c r="K32" s="1671"/>
    </row>
    <row r="33" spans="1:13" ht="12" customHeight="1">
      <c r="A33" s="1670" t="s">
        <v>2535</v>
      </c>
      <c r="B33" s="1671"/>
      <c r="C33" s="1671"/>
      <c r="D33" s="1671"/>
      <c r="E33" s="1671"/>
      <c r="F33" s="1671"/>
      <c r="G33" s="1671"/>
      <c r="H33" s="1671"/>
      <c r="I33" s="1671"/>
      <c r="J33" s="1671"/>
      <c r="K33" s="1671"/>
    </row>
    <row r="34" spans="1:13" ht="12" customHeight="1">
      <c r="A34" s="1670" t="s">
        <v>2536</v>
      </c>
      <c r="B34" s="1671"/>
      <c r="C34" s="1671"/>
      <c r="D34" s="1671"/>
      <c r="E34" s="1671"/>
      <c r="F34" s="1671"/>
      <c r="G34" s="1671"/>
      <c r="H34" s="1671"/>
      <c r="I34" s="1671"/>
      <c r="J34" s="1671"/>
      <c r="K34" s="1671"/>
    </row>
    <row r="35" spans="1:13" ht="15.75" customHeight="1">
      <c r="A35" s="1670"/>
      <c r="B35" s="1674"/>
      <c r="C35" s="1674"/>
      <c r="D35" s="1674"/>
      <c r="E35" s="1674"/>
      <c r="F35" s="1674"/>
      <c r="G35" s="1674"/>
      <c r="H35" s="1674"/>
      <c r="I35" s="1674"/>
      <c r="J35" s="1674"/>
      <c r="K35" s="1674"/>
    </row>
    <row r="36" spans="1:13" ht="15.75" customHeight="1">
      <c r="A36" s="519"/>
      <c r="B36" s="1674"/>
      <c r="C36" s="1674"/>
      <c r="D36" s="1674"/>
      <c r="E36" s="1674"/>
      <c r="F36" s="1674"/>
      <c r="G36" s="1674"/>
      <c r="H36" s="1674"/>
      <c r="I36" s="1674"/>
      <c r="J36" s="1674"/>
      <c r="K36" s="1674"/>
      <c r="M36" s="453"/>
    </row>
    <row r="37" spans="1:13" ht="15.75" customHeight="1">
      <c r="A37" s="310" t="s">
        <v>705</v>
      </c>
      <c r="B37" s="1674"/>
      <c r="C37" s="1674"/>
      <c r="D37" s="1674"/>
      <c r="E37" s="1674"/>
      <c r="F37" s="1674"/>
      <c r="G37" s="1674"/>
      <c r="H37" s="1674"/>
      <c r="I37" s="1674"/>
      <c r="J37" s="1674"/>
      <c r="K37" s="1674"/>
    </row>
    <row r="38" spans="1:13" ht="30.9" customHeight="1">
      <c r="A38" s="519"/>
      <c r="B38" s="1674"/>
      <c r="C38" s="1674"/>
      <c r="D38" s="1674"/>
      <c r="E38" s="1674"/>
      <c r="F38" s="1674"/>
      <c r="G38" s="1674"/>
      <c r="H38" s="1674"/>
      <c r="I38" s="1674"/>
      <c r="J38" s="1674"/>
      <c r="K38" s="1674"/>
    </row>
    <row r="39" spans="1:13" ht="30.9" customHeight="1">
      <c r="A39" s="519"/>
      <c r="B39" s="1674"/>
      <c r="C39" s="1674"/>
      <c r="D39" s="1674"/>
      <c r="E39" s="1674"/>
      <c r="F39" s="1674"/>
      <c r="G39" s="1674"/>
      <c r="H39" s="1674"/>
      <c r="I39" s="1674"/>
      <c r="J39" s="1674"/>
      <c r="K39" s="1674"/>
    </row>
    <row r="40" spans="1:13" ht="30.9" customHeight="1">
      <c r="A40" s="519"/>
      <c r="B40" s="1674"/>
      <c r="C40" s="1674"/>
      <c r="D40" s="1674"/>
      <c r="E40" s="1674"/>
      <c r="F40" s="1674"/>
      <c r="G40" s="1674"/>
      <c r="H40" s="1674"/>
      <c r="I40" s="1674"/>
      <c r="J40" s="1674"/>
      <c r="K40" s="1674"/>
    </row>
    <row r="41" spans="1:13" ht="30.9" customHeight="1">
      <c r="A41" s="519"/>
      <c r="B41" s="1674"/>
      <c r="C41" s="1674"/>
      <c r="D41" s="1674"/>
      <c r="E41" s="1674"/>
      <c r="F41" s="1674"/>
      <c r="G41" s="1674"/>
      <c r="H41" s="1674"/>
      <c r="I41" s="1674"/>
      <c r="J41" s="1674"/>
      <c r="K41" s="1674"/>
    </row>
    <row r="42" spans="1:13" ht="30.9" customHeight="1">
      <c r="A42" s="519"/>
      <c r="B42" s="1674"/>
      <c r="C42" s="1674"/>
      <c r="D42" s="1674"/>
      <c r="E42" s="1674"/>
      <c r="F42" s="1674"/>
      <c r="G42" s="1674"/>
      <c r="H42" s="1674"/>
      <c r="I42" s="1674"/>
      <c r="J42" s="1674"/>
      <c r="K42" s="1674"/>
    </row>
  </sheetData>
  <pageMargins left="0.55118110236220474" right="0.59055118110236227" top="0.82" bottom="0.47244094488188981" header="0.47244094488188981" footer="0.51181102362204722"/>
  <pageSetup paperSize="9" scale="67" orientation="landscape" r:id="rId1"/>
  <headerFooter alignWithMargins="0"/>
  <rowBreaks count="1" manualBreakCount="1">
    <brk id="30" max="16383" man="1"/>
  </rowBreak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3"/>
  <sheetViews>
    <sheetView zoomScaleNormal="100" workbookViewId="0"/>
  </sheetViews>
  <sheetFormatPr baseColWidth="10" defaultColWidth="11.44140625" defaultRowHeight="13.2"/>
  <cols>
    <col min="1" max="1" width="23.6640625" style="3" customWidth="1"/>
    <col min="2" max="2" width="20" style="3" customWidth="1"/>
    <col min="3" max="3" width="15.88671875" style="3" customWidth="1"/>
    <col min="4" max="4" width="18.88671875" style="3" customWidth="1"/>
    <col min="5" max="5" width="14.33203125" style="3" customWidth="1"/>
    <col min="6" max="6" width="20" style="3" customWidth="1"/>
    <col min="7" max="7" width="15" style="3" customWidth="1"/>
    <col min="8" max="8" width="13.109375" style="3" customWidth="1"/>
    <col min="9" max="10" width="13.33203125" style="3" customWidth="1"/>
    <col min="11" max="256" width="11.44140625" style="3"/>
    <col min="257" max="257" width="23.6640625" style="3" customWidth="1"/>
    <col min="258" max="258" width="20" style="3" customWidth="1"/>
    <col min="259" max="259" width="15.88671875" style="3" customWidth="1"/>
    <col min="260" max="260" width="18.88671875" style="3" customWidth="1"/>
    <col min="261" max="261" width="14.33203125" style="3" customWidth="1"/>
    <col min="262" max="262" width="20" style="3" customWidth="1"/>
    <col min="263" max="263" width="15" style="3" customWidth="1"/>
    <col min="264" max="264" width="13.109375" style="3" customWidth="1"/>
    <col min="265" max="266" width="13.33203125" style="3" customWidth="1"/>
    <col min="267" max="512" width="11.44140625" style="3"/>
    <col min="513" max="513" width="23.6640625" style="3" customWidth="1"/>
    <col min="514" max="514" width="20" style="3" customWidth="1"/>
    <col min="515" max="515" width="15.88671875" style="3" customWidth="1"/>
    <col min="516" max="516" width="18.88671875" style="3" customWidth="1"/>
    <col min="517" max="517" width="14.33203125" style="3" customWidth="1"/>
    <col min="518" max="518" width="20" style="3" customWidth="1"/>
    <col min="519" max="519" width="15" style="3" customWidth="1"/>
    <col min="520" max="520" width="13.109375" style="3" customWidth="1"/>
    <col min="521" max="522" width="13.33203125" style="3" customWidth="1"/>
    <col min="523" max="768" width="11.44140625" style="3"/>
    <col min="769" max="769" width="23.6640625" style="3" customWidth="1"/>
    <col min="770" max="770" width="20" style="3" customWidth="1"/>
    <col min="771" max="771" width="15.88671875" style="3" customWidth="1"/>
    <col min="772" max="772" width="18.88671875" style="3" customWidth="1"/>
    <col min="773" max="773" width="14.33203125" style="3" customWidth="1"/>
    <col min="774" max="774" width="20" style="3" customWidth="1"/>
    <col min="775" max="775" width="15" style="3" customWidth="1"/>
    <col min="776" max="776" width="13.109375" style="3" customWidth="1"/>
    <col min="777" max="778" width="13.33203125" style="3" customWidth="1"/>
    <col min="779" max="1024" width="11.44140625" style="3"/>
    <col min="1025" max="1025" width="23.6640625" style="3" customWidth="1"/>
    <col min="1026" max="1026" width="20" style="3" customWidth="1"/>
    <col min="1027" max="1027" width="15.88671875" style="3" customWidth="1"/>
    <col min="1028" max="1028" width="18.88671875" style="3" customWidth="1"/>
    <col min="1029" max="1029" width="14.33203125" style="3" customWidth="1"/>
    <col min="1030" max="1030" width="20" style="3" customWidth="1"/>
    <col min="1031" max="1031" width="15" style="3" customWidth="1"/>
    <col min="1032" max="1032" width="13.109375" style="3" customWidth="1"/>
    <col min="1033" max="1034" width="13.33203125" style="3" customWidth="1"/>
    <col min="1035" max="1280" width="11.44140625" style="3"/>
    <col min="1281" max="1281" width="23.6640625" style="3" customWidth="1"/>
    <col min="1282" max="1282" width="20" style="3" customWidth="1"/>
    <col min="1283" max="1283" width="15.88671875" style="3" customWidth="1"/>
    <col min="1284" max="1284" width="18.88671875" style="3" customWidth="1"/>
    <col min="1285" max="1285" width="14.33203125" style="3" customWidth="1"/>
    <col min="1286" max="1286" width="20" style="3" customWidth="1"/>
    <col min="1287" max="1287" width="15" style="3" customWidth="1"/>
    <col min="1288" max="1288" width="13.109375" style="3" customWidth="1"/>
    <col min="1289" max="1290" width="13.33203125" style="3" customWidth="1"/>
    <col min="1291" max="1536" width="11.44140625" style="3"/>
    <col min="1537" max="1537" width="23.6640625" style="3" customWidth="1"/>
    <col min="1538" max="1538" width="20" style="3" customWidth="1"/>
    <col min="1539" max="1539" width="15.88671875" style="3" customWidth="1"/>
    <col min="1540" max="1540" width="18.88671875" style="3" customWidth="1"/>
    <col min="1541" max="1541" width="14.33203125" style="3" customWidth="1"/>
    <col min="1542" max="1542" width="20" style="3" customWidth="1"/>
    <col min="1543" max="1543" width="15" style="3" customWidth="1"/>
    <col min="1544" max="1544" width="13.109375" style="3" customWidth="1"/>
    <col min="1545" max="1546" width="13.33203125" style="3" customWidth="1"/>
    <col min="1547" max="1792" width="11.44140625" style="3"/>
    <col min="1793" max="1793" width="23.6640625" style="3" customWidth="1"/>
    <col min="1794" max="1794" width="20" style="3" customWidth="1"/>
    <col min="1795" max="1795" width="15.88671875" style="3" customWidth="1"/>
    <col min="1796" max="1796" width="18.88671875" style="3" customWidth="1"/>
    <col min="1797" max="1797" width="14.33203125" style="3" customWidth="1"/>
    <col min="1798" max="1798" width="20" style="3" customWidth="1"/>
    <col min="1799" max="1799" width="15" style="3" customWidth="1"/>
    <col min="1800" max="1800" width="13.109375" style="3" customWidth="1"/>
    <col min="1801" max="1802" width="13.33203125" style="3" customWidth="1"/>
    <col min="1803" max="2048" width="11.44140625" style="3"/>
    <col min="2049" max="2049" width="23.6640625" style="3" customWidth="1"/>
    <col min="2050" max="2050" width="20" style="3" customWidth="1"/>
    <col min="2051" max="2051" width="15.88671875" style="3" customWidth="1"/>
    <col min="2052" max="2052" width="18.88671875" style="3" customWidth="1"/>
    <col min="2053" max="2053" width="14.33203125" style="3" customWidth="1"/>
    <col min="2054" max="2054" width="20" style="3" customWidth="1"/>
    <col min="2055" max="2055" width="15" style="3" customWidth="1"/>
    <col min="2056" max="2056" width="13.109375" style="3" customWidth="1"/>
    <col min="2057" max="2058" width="13.33203125" style="3" customWidth="1"/>
    <col min="2059" max="2304" width="11.44140625" style="3"/>
    <col min="2305" max="2305" width="23.6640625" style="3" customWidth="1"/>
    <col min="2306" max="2306" width="20" style="3" customWidth="1"/>
    <col min="2307" max="2307" width="15.88671875" style="3" customWidth="1"/>
    <col min="2308" max="2308" width="18.88671875" style="3" customWidth="1"/>
    <col min="2309" max="2309" width="14.33203125" style="3" customWidth="1"/>
    <col min="2310" max="2310" width="20" style="3" customWidth="1"/>
    <col min="2311" max="2311" width="15" style="3" customWidth="1"/>
    <col min="2312" max="2312" width="13.109375" style="3" customWidth="1"/>
    <col min="2313" max="2314" width="13.33203125" style="3" customWidth="1"/>
    <col min="2315" max="2560" width="11.44140625" style="3"/>
    <col min="2561" max="2561" width="23.6640625" style="3" customWidth="1"/>
    <col min="2562" max="2562" width="20" style="3" customWidth="1"/>
    <col min="2563" max="2563" width="15.88671875" style="3" customWidth="1"/>
    <col min="2564" max="2564" width="18.88671875" style="3" customWidth="1"/>
    <col min="2565" max="2565" width="14.33203125" style="3" customWidth="1"/>
    <col min="2566" max="2566" width="20" style="3" customWidth="1"/>
    <col min="2567" max="2567" width="15" style="3" customWidth="1"/>
    <col min="2568" max="2568" width="13.109375" style="3" customWidth="1"/>
    <col min="2569" max="2570" width="13.33203125" style="3" customWidth="1"/>
    <col min="2571" max="2816" width="11.44140625" style="3"/>
    <col min="2817" max="2817" width="23.6640625" style="3" customWidth="1"/>
    <col min="2818" max="2818" width="20" style="3" customWidth="1"/>
    <col min="2819" max="2819" width="15.88671875" style="3" customWidth="1"/>
    <col min="2820" max="2820" width="18.88671875" style="3" customWidth="1"/>
    <col min="2821" max="2821" width="14.33203125" style="3" customWidth="1"/>
    <col min="2822" max="2822" width="20" style="3" customWidth="1"/>
    <col min="2823" max="2823" width="15" style="3" customWidth="1"/>
    <col min="2824" max="2824" width="13.109375" style="3" customWidth="1"/>
    <col min="2825" max="2826" width="13.33203125" style="3" customWidth="1"/>
    <col min="2827" max="3072" width="11.44140625" style="3"/>
    <col min="3073" max="3073" width="23.6640625" style="3" customWidth="1"/>
    <col min="3074" max="3074" width="20" style="3" customWidth="1"/>
    <col min="3075" max="3075" width="15.88671875" style="3" customWidth="1"/>
    <col min="3076" max="3076" width="18.88671875" style="3" customWidth="1"/>
    <col min="3077" max="3077" width="14.33203125" style="3" customWidth="1"/>
    <col min="3078" max="3078" width="20" style="3" customWidth="1"/>
    <col min="3079" max="3079" width="15" style="3" customWidth="1"/>
    <col min="3080" max="3080" width="13.109375" style="3" customWidth="1"/>
    <col min="3081" max="3082" width="13.33203125" style="3" customWidth="1"/>
    <col min="3083" max="3328" width="11.44140625" style="3"/>
    <col min="3329" max="3329" width="23.6640625" style="3" customWidth="1"/>
    <col min="3330" max="3330" width="20" style="3" customWidth="1"/>
    <col min="3331" max="3331" width="15.88671875" style="3" customWidth="1"/>
    <col min="3332" max="3332" width="18.88671875" style="3" customWidth="1"/>
    <col min="3333" max="3333" width="14.33203125" style="3" customWidth="1"/>
    <col min="3334" max="3334" width="20" style="3" customWidth="1"/>
    <col min="3335" max="3335" width="15" style="3" customWidth="1"/>
    <col min="3336" max="3336" width="13.109375" style="3" customWidth="1"/>
    <col min="3337" max="3338" width="13.33203125" style="3" customWidth="1"/>
    <col min="3339" max="3584" width="11.44140625" style="3"/>
    <col min="3585" max="3585" width="23.6640625" style="3" customWidth="1"/>
    <col min="3586" max="3586" width="20" style="3" customWidth="1"/>
    <col min="3587" max="3587" width="15.88671875" style="3" customWidth="1"/>
    <col min="3588" max="3588" width="18.88671875" style="3" customWidth="1"/>
    <col min="3589" max="3589" width="14.33203125" style="3" customWidth="1"/>
    <col min="3590" max="3590" width="20" style="3" customWidth="1"/>
    <col min="3591" max="3591" width="15" style="3" customWidth="1"/>
    <col min="3592" max="3592" width="13.109375" style="3" customWidth="1"/>
    <col min="3593" max="3594" width="13.33203125" style="3" customWidth="1"/>
    <col min="3595" max="3840" width="11.44140625" style="3"/>
    <col min="3841" max="3841" width="23.6640625" style="3" customWidth="1"/>
    <col min="3842" max="3842" width="20" style="3" customWidth="1"/>
    <col min="3843" max="3843" width="15.88671875" style="3" customWidth="1"/>
    <col min="3844" max="3844" width="18.88671875" style="3" customWidth="1"/>
    <col min="3845" max="3845" width="14.33203125" style="3" customWidth="1"/>
    <col min="3846" max="3846" width="20" style="3" customWidth="1"/>
    <col min="3847" max="3847" width="15" style="3" customWidth="1"/>
    <col min="3848" max="3848" width="13.109375" style="3" customWidth="1"/>
    <col min="3849" max="3850" width="13.33203125" style="3" customWidth="1"/>
    <col min="3851" max="4096" width="11.44140625" style="3"/>
    <col min="4097" max="4097" width="23.6640625" style="3" customWidth="1"/>
    <col min="4098" max="4098" width="20" style="3" customWidth="1"/>
    <col min="4099" max="4099" width="15.88671875" style="3" customWidth="1"/>
    <col min="4100" max="4100" width="18.88671875" style="3" customWidth="1"/>
    <col min="4101" max="4101" width="14.33203125" style="3" customWidth="1"/>
    <col min="4102" max="4102" width="20" style="3" customWidth="1"/>
    <col min="4103" max="4103" width="15" style="3" customWidth="1"/>
    <col min="4104" max="4104" width="13.109375" style="3" customWidth="1"/>
    <col min="4105" max="4106" width="13.33203125" style="3" customWidth="1"/>
    <col min="4107" max="4352" width="11.44140625" style="3"/>
    <col min="4353" max="4353" width="23.6640625" style="3" customWidth="1"/>
    <col min="4354" max="4354" width="20" style="3" customWidth="1"/>
    <col min="4355" max="4355" width="15.88671875" style="3" customWidth="1"/>
    <col min="4356" max="4356" width="18.88671875" style="3" customWidth="1"/>
    <col min="4357" max="4357" width="14.33203125" style="3" customWidth="1"/>
    <col min="4358" max="4358" width="20" style="3" customWidth="1"/>
    <col min="4359" max="4359" width="15" style="3" customWidth="1"/>
    <col min="4360" max="4360" width="13.109375" style="3" customWidth="1"/>
    <col min="4361" max="4362" width="13.33203125" style="3" customWidth="1"/>
    <col min="4363" max="4608" width="11.44140625" style="3"/>
    <col min="4609" max="4609" width="23.6640625" style="3" customWidth="1"/>
    <col min="4610" max="4610" width="20" style="3" customWidth="1"/>
    <col min="4611" max="4611" width="15.88671875" style="3" customWidth="1"/>
    <col min="4612" max="4612" width="18.88671875" style="3" customWidth="1"/>
    <col min="4613" max="4613" width="14.33203125" style="3" customWidth="1"/>
    <col min="4614" max="4614" width="20" style="3" customWidth="1"/>
    <col min="4615" max="4615" width="15" style="3" customWidth="1"/>
    <col min="4616" max="4616" width="13.109375" style="3" customWidth="1"/>
    <col min="4617" max="4618" width="13.33203125" style="3" customWidth="1"/>
    <col min="4619" max="4864" width="11.44140625" style="3"/>
    <col min="4865" max="4865" width="23.6640625" style="3" customWidth="1"/>
    <col min="4866" max="4866" width="20" style="3" customWidth="1"/>
    <col min="4867" max="4867" width="15.88671875" style="3" customWidth="1"/>
    <col min="4868" max="4868" width="18.88671875" style="3" customWidth="1"/>
    <col min="4869" max="4869" width="14.33203125" style="3" customWidth="1"/>
    <col min="4870" max="4870" width="20" style="3" customWidth="1"/>
    <col min="4871" max="4871" width="15" style="3" customWidth="1"/>
    <col min="4872" max="4872" width="13.109375" style="3" customWidth="1"/>
    <col min="4873" max="4874" width="13.33203125" style="3" customWidth="1"/>
    <col min="4875" max="5120" width="11.44140625" style="3"/>
    <col min="5121" max="5121" width="23.6640625" style="3" customWidth="1"/>
    <col min="5122" max="5122" width="20" style="3" customWidth="1"/>
    <col min="5123" max="5123" width="15.88671875" style="3" customWidth="1"/>
    <col min="5124" max="5124" width="18.88671875" style="3" customWidth="1"/>
    <col min="5125" max="5125" width="14.33203125" style="3" customWidth="1"/>
    <col min="5126" max="5126" width="20" style="3" customWidth="1"/>
    <col min="5127" max="5127" width="15" style="3" customWidth="1"/>
    <col min="5128" max="5128" width="13.109375" style="3" customWidth="1"/>
    <col min="5129" max="5130" width="13.33203125" style="3" customWidth="1"/>
    <col min="5131" max="5376" width="11.44140625" style="3"/>
    <col min="5377" max="5377" width="23.6640625" style="3" customWidth="1"/>
    <col min="5378" max="5378" width="20" style="3" customWidth="1"/>
    <col min="5379" max="5379" width="15.88671875" style="3" customWidth="1"/>
    <col min="5380" max="5380" width="18.88671875" style="3" customWidth="1"/>
    <col min="5381" max="5381" width="14.33203125" style="3" customWidth="1"/>
    <col min="5382" max="5382" width="20" style="3" customWidth="1"/>
    <col min="5383" max="5383" width="15" style="3" customWidth="1"/>
    <col min="5384" max="5384" width="13.109375" style="3" customWidth="1"/>
    <col min="5385" max="5386" width="13.33203125" style="3" customWidth="1"/>
    <col min="5387" max="5632" width="11.44140625" style="3"/>
    <col min="5633" max="5633" width="23.6640625" style="3" customWidth="1"/>
    <col min="5634" max="5634" width="20" style="3" customWidth="1"/>
    <col min="5635" max="5635" width="15.88671875" style="3" customWidth="1"/>
    <col min="5636" max="5636" width="18.88671875" style="3" customWidth="1"/>
    <col min="5637" max="5637" width="14.33203125" style="3" customWidth="1"/>
    <col min="5638" max="5638" width="20" style="3" customWidth="1"/>
    <col min="5639" max="5639" width="15" style="3" customWidth="1"/>
    <col min="5640" max="5640" width="13.109375" style="3" customWidth="1"/>
    <col min="5641" max="5642" width="13.33203125" style="3" customWidth="1"/>
    <col min="5643" max="5888" width="11.44140625" style="3"/>
    <col min="5889" max="5889" width="23.6640625" style="3" customWidth="1"/>
    <col min="5890" max="5890" width="20" style="3" customWidth="1"/>
    <col min="5891" max="5891" width="15.88671875" style="3" customWidth="1"/>
    <col min="5892" max="5892" width="18.88671875" style="3" customWidth="1"/>
    <col min="5893" max="5893" width="14.33203125" style="3" customWidth="1"/>
    <col min="5894" max="5894" width="20" style="3" customWidth="1"/>
    <col min="5895" max="5895" width="15" style="3" customWidth="1"/>
    <col min="5896" max="5896" width="13.109375" style="3" customWidth="1"/>
    <col min="5897" max="5898" width="13.33203125" style="3" customWidth="1"/>
    <col min="5899" max="6144" width="11.44140625" style="3"/>
    <col min="6145" max="6145" width="23.6640625" style="3" customWidth="1"/>
    <col min="6146" max="6146" width="20" style="3" customWidth="1"/>
    <col min="6147" max="6147" width="15.88671875" style="3" customWidth="1"/>
    <col min="6148" max="6148" width="18.88671875" style="3" customWidth="1"/>
    <col min="6149" max="6149" width="14.33203125" style="3" customWidth="1"/>
    <col min="6150" max="6150" width="20" style="3" customWidth="1"/>
    <col min="6151" max="6151" width="15" style="3" customWidth="1"/>
    <col min="6152" max="6152" width="13.109375" style="3" customWidth="1"/>
    <col min="6153" max="6154" width="13.33203125" style="3" customWidth="1"/>
    <col min="6155" max="6400" width="11.44140625" style="3"/>
    <col min="6401" max="6401" width="23.6640625" style="3" customWidth="1"/>
    <col min="6402" max="6402" width="20" style="3" customWidth="1"/>
    <col min="6403" max="6403" width="15.88671875" style="3" customWidth="1"/>
    <col min="6404" max="6404" width="18.88671875" style="3" customWidth="1"/>
    <col min="6405" max="6405" width="14.33203125" style="3" customWidth="1"/>
    <col min="6406" max="6406" width="20" style="3" customWidth="1"/>
    <col min="6407" max="6407" width="15" style="3" customWidth="1"/>
    <col min="6408" max="6408" width="13.109375" style="3" customWidth="1"/>
    <col min="6409" max="6410" width="13.33203125" style="3" customWidth="1"/>
    <col min="6411" max="6656" width="11.44140625" style="3"/>
    <col min="6657" max="6657" width="23.6640625" style="3" customWidth="1"/>
    <col min="6658" max="6658" width="20" style="3" customWidth="1"/>
    <col min="6659" max="6659" width="15.88671875" style="3" customWidth="1"/>
    <col min="6660" max="6660" width="18.88671875" style="3" customWidth="1"/>
    <col min="6661" max="6661" width="14.33203125" style="3" customWidth="1"/>
    <col min="6662" max="6662" width="20" style="3" customWidth="1"/>
    <col min="6663" max="6663" width="15" style="3" customWidth="1"/>
    <col min="6664" max="6664" width="13.109375" style="3" customWidth="1"/>
    <col min="6665" max="6666" width="13.33203125" style="3" customWidth="1"/>
    <col min="6667" max="6912" width="11.44140625" style="3"/>
    <col min="6913" max="6913" width="23.6640625" style="3" customWidth="1"/>
    <col min="6914" max="6914" width="20" style="3" customWidth="1"/>
    <col min="6915" max="6915" width="15.88671875" style="3" customWidth="1"/>
    <col min="6916" max="6916" width="18.88671875" style="3" customWidth="1"/>
    <col min="6917" max="6917" width="14.33203125" style="3" customWidth="1"/>
    <col min="6918" max="6918" width="20" style="3" customWidth="1"/>
    <col min="6919" max="6919" width="15" style="3" customWidth="1"/>
    <col min="6920" max="6920" width="13.109375" style="3" customWidth="1"/>
    <col min="6921" max="6922" width="13.33203125" style="3" customWidth="1"/>
    <col min="6923" max="7168" width="11.44140625" style="3"/>
    <col min="7169" max="7169" width="23.6640625" style="3" customWidth="1"/>
    <col min="7170" max="7170" width="20" style="3" customWidth="1"/>
    <col min="7171" max="7171" width="15.88671875" style="3" customWidth="1"/>
    <col min="7172" max="7172" width="18.88671875" style="3" customWidth="1"/>
    <col min="7173" max="7173" width="14.33203125" style="3" customWidth="1"/>
    <col min="7174" max="7174" width="20" style="3" customWidth="1"/>
    <col min="7175" max="7175" width="15" style="3" customWidth="1"/>
    <col min="7176" max="7176" width="13.109375" style="3" customWidth="1"/>
    <col min="7177" max="7178" width="13.33203125" style="3" customWidth="1"/>
    <col min="7179" max="7424" width="11.44140625" style="3"/>
    <col min="7425" max="7425" width="23.6640625" style="3" customWidth="1"/>
    <col min="7426" max="7426" width="20" style="3" customWidth="1"/>
    <col min="7427" max="7427" width="15.88671875" style="3" customWidth="1"/>
    <col min="7428" max="7428" width="18.88671875" style="3" customWidth="1"/>
    <col min="7429" max="7429" width="14.33203125" style="3" customWidth="1"/>
    <col min="7430" max="7430" width="20" style="3" customWidth="1"/>
    <col min="7431" max="7431" width="15" style="3" customWidth="1"/>
    <col min="7432" max="7432" width="13.109375" style="3" customWidth="1"/>
    <col min="7433" max="7434" width="13.33203125" style="3" customWidth="1"/>
    <col min="7435" max="7680" width="11.44140625" style="3"/>
    <col min="7681" max="7681" width="23.6640625" style="3" customWidth="1"/>
    <col min="7682" max="7682" width="20" style="3" customWidth="1"/>
    <col min="7683" max="7683" width="15.88671875" style="3" customWidth="1"/>
    <col min="7684" max="7684" width="18.88671875" style="3" customWidth="1"/>
    <col min="7685" max="7685" width="14.33203125" style="3" customWidth="1"/>
    <col min="7686" max="7686" width="20" style="3" customWidth="1"/>
    <col min="7687" max="7687" width="15" style="3" customWidth="1"/>
    <col min="7688" max="7688" width="13.109375" style="3" customWidth="1"/>
    <col min="7689" max="7690" width="13.33203125" style="3" customWidth="1"/>
    <col min="7691" max="7936" width="11.44140625" style="3"/>
    <col min="7937" max="7937" width="23.6640625" style="3" customWidth="1"/>
    <col min="7938" max="7938" width="20" style="3" customWidth="1"/>
    <col min="7939" max="7939" width="15.88671875" style="3" customWidth="1"/>
    <col min="7940" max="7940" width="18.88671875" style="3" customWidth="1"/>
    <col min="7941" max="7941" width="14.33203125" style="3" customWidth="1"/>
    <col min="7942" max="7942" width="20" style="3" customWidth="1"/>
    <col min="7943" max="7943" width="15" style="3" customWidth="1"/>
    <col min="7944" max="7944" width="13.109375" style="3" customWidth="1"/>
    <col min="7945" max="7946" width="13.33203125" style="3" customWidth="1"/>
    <col min="7947" max="8192" width="11.44140625" style="3"/>
    <col min="8193" max="8193" width="23.6640625" style="3" customWidth="1"/>
    <col min="8194" max="8194" width="20" style="3" customWidth="1"/>
    <col min="8195" max="8195" width="15.88671875" style="3" customWidth="1"/>
    <col min="8196" max="8196" width="18.88671875" style="3" customWidth="1"/>
    <col min="8197" max="8197" width="14.33203125" style="3" customWidth="1"/>
    <col min="8198" max="8198" width="20" style="3" customWidth="1"/>
    <col min="8199" max="8199" width="15" style="3" customWidth="1"/>
    <col min="8200" max="8200" width="13.109375" style="3" customWidth="1"/>
    <col min="8201" max="8202" width="13.33203125" style="3" customWidth="1"/>
    <col min="8203" max="8448" width="11.44140625" style="3"/>
    <col min="8449" max="8449" width="23.6640625" style="3" customWidth="1"/>
    <col min="8450" max="8450" width="20" style="3" customWidth="1"/>
    <col min="8451" max="8451" width="15.88671875" style="3" customWidth="1"/>
    <col min="8452" max="8452" width="18.88671875" style="3" customWidth="1"/>
    <col min="8453" max="8453" width="14.33203125" style="3" customWidth="1"/>
    <col min="8454" max="8454" width="20" style="3" customWidth="1"/>
    <col min="8455" max="8455" width="15" style="3" customWidth="1"/>
    <col min="8456" max="8456" width="13.109375" style="3" customWidth="1"/>
    <col min="8457" max="8458" width="13.33203125" style="3" customWidth="1"/>
    <col min="8459" max="8704" width="11.44140625" style="3"/>
    <col min="8705" max="8705" width="23.6640625" style="3" customWidth="1"/>
    <col min="8706" max="8706" width="20" style="3" customWidth="1"/>
    <col min="8707" max="8707" width="15.88671875" style="3" customWidth="1"/>
    <col min="8708" max="8708" width="18.88671875" style="3" customWidth="1"/>
    <col min="8709" max="8709" width="14.33203125" style="3" customWidth="1"/>
    <col min="8710" max="8710" width="20" style="3" customWidth="1"/>
    <col min="8711" max="8711" width="15" style="3" customWidth="1"/>
    <col min="8712" max="8712" width="13.109375" style="3" customWidth="1"/>
    <col min="8713" max="8714" width="13.33203125" style="3" customWidth="1"/>
    <col min="8715" max="8960" width="11.44140625" style="3"/>
    <col min="8961" max="8961" width="23.6640625" style="3" customWidth="1"/>
    <col min="8962" max="8962" width="20" style="3" customWidth="1"/>
    <col min="8963" max="8963" width="15.88671875" style="3" customWidth="1"/>
    <col min="8964" max="8964" width="18.88671875" style="3" customWidth="1"/>
    <col min="8965" max="8965" width="14.33203125" style="3" customWidth="1"/>
    <col min="8966" max="8966" width="20" style="3" customWidth="1"/>
    <col min="8967" max="8967" width="15" style="3" customWidth="1"/>
    <col min="8968" max="8968" width="13.109375" style="3" customWidth="1"/>
    <col min="8969" max="8970" width="13.33203125" style="3" customWidth="1"/>
    <col min="8971" max="9216" width="11.44140625" style="3"/>
    <col min="9217" max="9217" width="23.6640625" style="3" customWidth="1"/>
    <col min="9218" max="9218" width="20" style="3" customWidth="1"/>
    <col min="9219" max="9219" width="15.88671875" style="3" customWidth="1"/>
    <col min="9220" max="9220" width="18.88671875" style="3" customWidth="1"/>
    <col min="9221" max="9221" width="14.33203125" style="3" customWidth="1"/>
    <col min="9222" max="9222" width="20" style="3" customWidth="1"/>
    <col min="9223" max="9223" width="15" style="3" customWidth="1"/>
    <col min="9224" max="9224" width="13.109375" style="3" customWidth="1"/>
    <col min="9225" max="9226" width="13.33203125" style="3" customWidth="1"/>
    <col min="9227" max="9472" width="11.44140625" style="3"/>
    <col min="9473" max="9473" width="23.6640625" style="3" customWidth="1"/>
    <col min="9474" max="9474" width="20" style="3" customWidth="1"/>
    <col min="9475" max="9475" width="15.88671875" style="3" customWidth="1"/>
    <col min="9476" max="9476" width="18.88671875" style="3" customWidth="1"/>
    <col min="9477" max="9477" width="14.33203125" style="3" customWidth="1"/>
    <col min="9478" max="9478" width="20" style="3" customWidth="1"/>
    <col min="9479" max="9479" width="15" style="3" customWidth="1"/>
    <col min="9480" max="9480" width="13.109375" style="3" customWidth="1"/>
    <col min="9481" max="9482" width="13.33203125" style="3" customWidth="1"/>
    <col min="9483" max="9728" width="11.44140625" style="3"/>
    <col min="9729" max="9729" width="23.6640625" style="3" customWidth="1"/>
    <col min="9730" max="9730" width="20" style="3" customWidth="1"/>
    <col min="9731" max="9731" width="15.88671875" style="3" customWidth="1"/>
    <col min="9732" max="9732" width="18.88671875" style="3" customWidth="1"/>
    <col min="9733" max="9733" width="14.33203125" style="3" customWidth="1"/>
    <col min="9734" max="9734" width="20" style="3" customWidth="1"/>
    <col min="9735" max="9735" width="15" style="3" customWidth="1"/>
    <col min="9736" max="9736" width="13.109375" style="3" customWidth="1"/>
    <col min="9737" max="9738" width="13.33203125" style="3" customWidth="1"/>
    <col min="9739" max="9984" width="11.44140625" style="3"/>
    <col min="9985" max="9985" width="23.6640625" style="3" customWidth="1"/>
    <col min="9986" max="9986" width="20" style="3" customWidth="1"/>
    <col min="9987" max="9987" width="15.88671875" style="3" customWidth="1"/>
    <col min="9988" max="9988" width="18.88671875" style="3" customWidth="1"/>
    <col min="9989" max="9989" width="14.33203125" style="3" customWidth="1"/>
    <col min="9990" max="9990" width="20" style="3" customWidth="1"/>
    <col min="9991" max="9991" width="15" style="3" customWidth="1"/>
    <col min="9992" max="9992" width="13.109375" style="3" customWidth="1"/>
    <col min="9993" max="9994" width="13.33203125" style="3" customWidth="1"/>
    <col min="9995" max="10240" width="11.44140625" style="3"/>
    <col min="10241" max="10241" width="23.6640625" style="3" customWidth="1"/>
    <col min="10242" max="10242" width="20" style="3" customWidth="1"/>
    <col min="10243" max="10243" width="15.88671875" style="3" customWidth="1"/>
    <col min="10244" max="10244" width="18.88671875" style="3" customWidth="1"/>
    <col min="10245" max="10245" width="14.33203125" style="3" customWidth="1"/>
    <col min="10246" max="10246" width="20" style="3" customWidth="1"/>
    <col min="10247" max="10247" width="15" style="3" customWidth="1"/>
    <col min="10248" max="10248" width="13.109375" style="3" customWidth="1"/>
    <col min="10249" max="10250" width="13.33203125" style="3" customWidth="1"/>
    <col min="10251" max="10496" width="11.44140625" style="3"/>
    <col min="10497" max="10497" width="23.6640625" style="3" customWidth="1"/>
    <col min="10498" max="10498" width="20" style="3" customWidth="1"/>
    <col min="10499" max="10499" width="15.88671875" style="3" customWidth="1"/>
    <col min="10500" max="10500" width="18.88671875" style="3" customWidth="1"/>
    <col min="10501" max="10501" width="14.33203125" style="3" customWidth="1"/>
    <col min="10502" max="10502" width="20" style="3" customWidth="1"/>
    <col min="10503" max="10503" width="15" style="3" customWidth="1"/>
    <col min="10504" max="10504" width="13.109375" style="3" customWidth="1"/>
    <col min="10505" max="10506" width="13.33203125" style="3" customWidth="1"/>
    <col min="10507" max="10752" width="11.44140625" style="3"/>
    <col min="10753" max="10753" width="23.6640625" style="3" customWidth="1"/>
    <col min="10754" max="10754" width="20" style="3" customWidth="1"/>
    <col min="10755" max="10755" width="15.88671875" style="3" customWidth="1"/>
    <col min="10756" max="10756" width="18.88671875" style="3" customWidth="1"/>
    <col min="10757" max="10757" width="14.33203125" style="3" customWidth="1"/>
    <col min="10758" max="10758" width="20" style="3" customWidth="1"/>
    <col min="10759" max="10759" width="15" style="3" customWidth="1"/>
    <col min="10760" max="10760" width="13.109375" style="3" customWidth="1"/>
    <col min="10761" max="10762" width="13.33203125" style="3" customWidth="1"/>
    <col min="10763" max="11008" width="11.44140625" style="3"/>
    <col min="11009" max="11009" width="23.6640625" style="3" customWidth="1"/>
    <col min="11010" max="11010" width="20" style="3" customWidth="1"/>
    <col min="11011" max="11011" width="15.88671875" style="3" customWidth="1"/>
    <col min="11012" max="11012" width="18.88671875" style="3" customWidth="1"/>
    <col min="11013" max="11013" width="14.33203125" style="3" customWidth="1"/>
    <col min="11014" max="11014" width="20" style="3" customWidth="1"/>
    <col min="11015" max="11015" width="15" style="3" customWidth="1"/>
    <col min="11016" max="11016" width="13.109375" style="3" customWidth="1"/>
    <col min="11017" max="11018" width="13.33203125" style="3" customWidth="1"/>
    <col min="11019" max="11264" width="11.44140625" style="3"/>
    <col min="11265" max="11265" width="23.6640625" style="3" customWidth="1"/>
    <col min="11266" max="11266" width="20" style="3" customWidth="1"/>
    <col min="11267" max="11267" width="15.88671875" style="3" customWidth="1"/>
    <col min="11268" max="11268" width="18.88671875" style="3" customWidth="1"/>
    <col min="11269" max="11269" width="14.33203125" style="3" customWidth="1"/>
    <col min="11270" max="11270" width="20" style="3" customWidth="1"/>
    <col min="11271" max="11271" width="15" style="3" customWidth="1"/>
    <col min="11272" max="11272" width="13.109375" style="3" customWidth="1"/>
    <col min="11273" max="11274" width="13.33203125" style="3" customWidth="1"/>
    <col min="11275" max="11520" width="11.44140625" style="3"/>
    <col min="11521" max="11521" width="23.6640625" style="3" customWidth="1"/>
    <col min="11522" max="11522" width="20" style="3" customWidth="1"/>
    <col min="11523" max="11523" width="15.88671875" style="3" customWidth="1"/>
    <col min="11524" max="11524" width="18.88671875" style="3" customWidth="1"/>
    <col min="11525" max="11525" width="14.33203125" style="3" customWidth="1"/>
    <col min="11526" max="11526" width="20" style="3" customWidth="1"/>
    <col min="11527" max="11527" width="15" style="3" customWidth="1"/>
    <col min="11528" max="11528" width="13.109375" style="3" customWidth="1"/>
    <col min="11529" max="11530" width="13.33203125" style="3" customWidth="1"/>
    <col min="11531" max="11776" width="11.44140625" style="3"/>
    <col min="11777" max="11777" width="23.6640625" style="3" customWidth="1"/>
    <col min="11778" max="11778" width="20" style="3" customWidth="1"/>
    <col min="11779" max="11779" width="15.88671875" style="3" customWidth="1"/>
    <col min="11780" max="11780" width="18.88671875" style="3" customWidth="1"/>
    <col min="11781" max="11781" width="14.33203125" style="3" customWidth="1"/>
    <col min="11782" max="11782" width="20" style="3" customWidth="1"/>
    <col min="11783" max="11783" width="15" style="3" customWidth="1"/>
    <col min="11784" max="11784" width="13.109375" style="3" customWidth="1"/>
    <col min="11785" max="11786" width="13.33203125" style="3" customWidth="1"/>
    <col min="11787" max="12032" width="11.44140625" style="3"/>
    <col min="12033" max="12033" width="23.6640625" style="3" customWidth="1"/>
    <col min="12034" max="12034" width="20" style="3" customWidth="1"/>
    <col min="12035" max="12035" width="15.88671875" style="3" customWidth="1"/>
    <col min="12036" max="12036" width="18.88671875" style="3" customWidth="1"/>
    <col min="12037" max="12037" width="14.33203125" style="3" customWidth="1"/>
    <col min="12038" max="12038" width="20" style="3" customWidth="1"/>
    <col min="12039" max="12039" width="15" style="3" customWidth="1"/>
    <col min="12040" max="12040" width="13.109375" style="3" customWidth="1"/>
    <col min="12041" max="12042" width="13.33203125" style="3" customWidth="1"/>
    <col min="12043" max="12288" width="11.44140625" style="3"/>
    <col min="12289" max="12289" width="23.6640625" style="3" customWidth="1"/>
    <col min="12290" max="12290" width="20" style="3" customWidth="1"/>
    <col min="12291" max="12291" width="15.88671875" style="3" customWidth="1"/>
    <col min="12292" max="12292" width="18.88671875" style="3" customWidth="1"/>
    <col min="12293" max="12293" width="14.33203125" style="3" customWidth="1"/>
    <col min="12294" max="12294" width="20" style="3" customWidth="1"/>
    <col min="12295" max="12295" width="15" style="3" customWidth="1"/>
    <col min="12296" max="12296" width="13.109375" style="3" customWidth="1"/>
    <col min="12297" max="12298" width="13.33203125" style="3" customWidth="1"/>
    <col min="12299" max="12544" width="11.44140625" style="3"/>
    <col min="12545" max="12545" width="23.6640625" style="3" customWidth="1"/>
    <col min="12546" max="12546" width="20" style="3" customWidth="1"/>
    <col min="12547" max="12547" width="15.88671875" style="3" customWidth="1"/>
    <col min="12548" max="12548" width="18.88671875" style="3" customWidth="1"/>
    <col min="12549" max="12549" width="14.33203125" style="3" customWidth="1"/>
    <col min="12550" max="12550" width="20" style="3" customWidth="1"/>
    <col min="12551" max="12551" width="15" style="3" customWidth="1"/>
    <col min="12552" max="12552" width="13.109375" style="3" customWidth="1"/>
    <col min="12553" max="12554" width="13.33203125" style="3" customWidth="1"/>
    <col min="12555" max="12800" width="11.44140625" style="3"/>
    <col min="12801" max="12801" width="23.6640625" style="3" customWidth="1"/>
    <col min="12802" max="12802" width="20" style="3" customWidth="1"/>
    <col min="12803" max="12803" width="15.88671875" style="3" customWidth="1"/>
    <col min="12804" max="12804" width="18.88671875" style="3" customWidth="1"/>
    <col min="12805" max="12805" width="14.33203125" style="3" customWidth="1"/>
    <col min="12806" max="12806" width="20" style="3" customWidth="1"/>
    <col min="12807" max="12807" width="15" style="3" customWidth="1"/>
    <col min="12808" max="12808" width="13.109375" style="3" customWidth="1"/>
    <col min="12809" max="12810" width="13.33203125" style="3" customWidth="1"/>
    <col min="12811" max="13056" width="11.44140625" style="3"/>
    <col min="13057" max="13057" width="23.6640625" style="3" customWidth="1"/>
    <col min="13058" max="13058" width="20" style="3" customWidth="1"/>
    <col min="13059" max="13059" width="15.88671875" style="3" customWidth="1"/>
    <col min="13060" max="13060" width="18.88671875" style="3" customWidth="1"/>
    <col min="13061" max="13061" width="14.33203125" style="3" customWidth="1"/>
    <col min="13062" max="13062" width="20" style="3" customWidth="1"/>
    <col min="13063" max="13063" width="15" style="3" customWidth="1"/>
    <col min="13064" max="13064" width="13.109375" style="3" customWidth="1"/>
    <col min="13065" max="13066" width="13.33203125" style="3" customWidth="1"/>
    <col min="13067" max="13312" width="11.44140625" style="3"/>
    <col min="13313" max="13313" width="23.6640625" style="3" customWidth="1"/>
    <col min="13314" max="13314" width="20" style="3" customWidth="1"/>
    <col min="13315" max="13315" width="15.88671875" style="3" customWidth="1"/>
    <col min="13316" max="13316" width="18.88671875" style="3" customWidth="1"/>
    <col min="13317" max="13317" width="14.33203125" style="3" customWidth="1"/>
    <col min="13318" max="13318" width="20" style="3" customWidth="1"/>
    <col min="13319" max="13319" width="15" style="3" customWidth="1"/>
    <col min="13320" max="13320" width="13.109375" style="3" customWidth="1"/>
    <col min="13321" max="13322" width="13.33203125" style="3" customWidth="1"/>
    <col min="13323" max="13568" width="11.44140625" style="3"/>
    <col min="13569" max="13569" width="23.6640625" style="3" customWidth="1"/>
    <col min="13570" max="13570" width="20" style="3" customWidth="1"/>
    <col min="13571" max="13571" width="15.88671875" style="3" customWidth="1"/>
    <col min="13572" max="13572" width="18.88671875" style="3" customWidth="1"/>
    <col min="13573" max="13573" width="14.33203125" style="3" customWidth="1"/>
    <col min="13574" max="13574" width="20" style="3" customWidth="1"/>
    <col min="13575" max="13575" width="15" style="3" customWidth="1"/>
    <col min="13576" max="13576" width="13.109375" style="3" customWidth="1"/>
    <col min="13577" max="13578" width="13.33203125" style="3" customWidth="1"/>
    <col min="13579" max="13824" width="11.44140625" style="3"/>
    <col min="13825" max="13825" width="23.6640625" style="3" customWidth="1"/>
    <col min="13826" max="13826" width="20" style="3" customWidth="1"/>
    <col min="13827" max="13827" width="15.88671875" style="3" customWidth="1"/>
    <col min="13828" max="13828" width="18.88671875" style="3" customWidth="1"/>
    <col min="13829" max="13829" width="14.33203125" style="3" customWidth="1"/>
    <col min="13830" max="13830" width="20" style="3" customWidth="1"/>
    <col min="13831" max="13831" width="15" style="3" customWidth="1"/>
    <col min="13832" max="13832" width="13.109375" style="3" customWidth="1"/>
    <col min="13833" max="13834" width="13.33203125" style="3" customWidth="1"/>
    <col min="13835" max="14080" width="11.44140625" style="3"/>
    <col min="14081" max="14081" width="23.6640625" style="3" customWidth="1"/>
    <col min="14082" max="14082" width="20" style="3" customWidth="1"/>
    <col min="14083" max="14083" width="15.88671875" style="3" customWidth="1"/>
    <col min="14084" max="14084" width="18.88671875" style="3" customWidth="1"/>
    <col min="14085" max="14085" width="14.33203125" style="3" customWidth="1"/>
    <col min="14086" max="14086" width="20" style="3" customWidth="1"/>
    <col min="14087" max="14087" width="15" style="3" customWidth="1"/>
    <col min="14088" max="14088" width="13.109375" style="3" customWidth="1"/>
    <col min="14089" max="14090" width="13.33203125" style="3" customWidth="1"/>
    <col min="14091" max="14336" width="11.44140625" style="3"/>
    <col min="14337" max="14337" width="23.6640625" style="3" customWidth="1"/>
    <col min="14338" max="14338" width="20" style="3" customWidth="1"/>
    <col min="14339" max="14339" width="15.88671875" style="3" customWidth="1"/>
    <col min="14340" max="14340" width="18.88671875" style="3" customWidth="1"/>
    <col min="14341" max="14341" width="14.33203125" style="3" customWidth="1"/>
    <col min="14342" max="14342" width="20" style="3" customWidth="1"/>
    <col min="14343" max="14343" width="15" style="3" customWidth="1"/>
    <col min="14344" max="14344" width="13.109375" style="3" customWidth="1"/>
    <col min="14345" max="14346" width="13.33203125" style="3" customWidth="1"/>
    <col min="14347" max="14592" width="11.44140625" style="3"/>
    <col min="14593" max="14593" width="23.6640625" style="3" customWidth="1"/>
    <col min="14594" max="14594" width="20" style="3" customWidth="1"/>
    <col min="14595" max="14595" width="15.88671875" style="3" customWidth="1"/>
    <col min="14596" max="14596" width="18.88671875" style="3" customWidth="1"/>
    <col min="14597" max="14597" width="14.33203125" style="3" customWidth="1"/>
    <col min="14598" max="14598" width="20" style="3" customWidth="1"/>
    <col min="14599" max="14599" width="15" style="3" customWidth="1"/>
    <col min="14600" max="14600" width="13.109375" style="3" customWidth="1"/>
    <col min="14601" max="14602" width="13.33203125" style="3" customWidth="1"/>
    <col min="14603" max="14848" width="11.44140625" style="3"/>
    <col min="14849" max="14849" width="23.6640625" style="3" customWidth="1"/>
    <col min="14850" max="14850" width="20" style="3" customWidth="1"/>
    <col min="14851" max="14851" width="15.88671875" style="3" customWidth="1"/>
    <col min="14852" max="14852" width="18.88671875" style="3" customWidth="1"/>
    <col min="14853" max="14853" width="14.33203125" style="3" customWidth="1"/>
    <col min="14854" max="14854" width="20" style="3" customWidth="1"/>
    <col min="14855" max="14855" width="15" style="3" customWidth="1"/>
    <col min="14856" max="14856" width="13.109375" style="3" customWidth="1"/>
    <col min="14857" max="14858" width="13.33203125" style="3" customWidth="1"/>
    <col min="14859" max="15104" width="11.44140625" style="3"/>
    <col min="15105" max="15105" width="23.6640625" style="3" customWidth="1"/>
    <col min="15106" max="15106" width="20" style="3" customWidth="1"/>
    <col min="15107" max="15107" width="15.88671875" style="3" customWidth="1"/>
    <col min="15108" max="15108" width="18.88671875" style="3" customWidth="1"/>
    <col min="15109" max="15109" width="14.33203125" style="3" customWidth="1"/>
    <col min="15110" max="15110" width="20" style="3" customWidth="1"/>
    <col min="15111" max="15111" width="15" style="3" customWidth="1"/>
    <col min="15112" max="15112" width="13.109375" style="3" customWidth="1"/>
    <col min="15113" max="15114" width="13.33203125" style="3" customWidth="1"/>
    <col min="15115" max="15360" width="11.44140625" style="3"/>
    <col min="15361" max="15361" width="23.6640625" style="3" customWidth="1"/>
    <col min="15362" max="15362" width="20" style="3" customWidth="1"/>
    <col min="15363" max="15363" width="15.88671875" style="3" customWidth="1"/>
    <col min="15364" max="15364" width="18.88671875" style="3" customWidth="1"/>
    <col min="15365" max="15365" width="14.33203125" style="3" customWidth="1"/>
    <col min="15366" max="15366" width="20" style="3" customWidth="1"/>
    <col min="15367" max="15367" width="15" style="3" customWidth="1"/>
    <col min="15368" max="15368" width="13.109375" style="3" customWidth="1"/>
    <col min="15369" max="15370" width="13.33203125" style="3" customWidth="1"/>
    <col min="15371" max="15616" width="11.44140625" style="3"/>
    <col min="15617" max="15617" width="23.6640625" style="3" customWidth="1"/>
    <col min="15618" max="15618" width="20" style="3" customWidth="1"/>
    <col min="15619" max="15619" width="15.88671875" style="3" customWidth="1"/>
    <col min="15620" max="15620" width="18.88671875" style="3" customWidth="1"/>
    <col min="15621" max="15621" width="14.33203125" style="3" customWidth="1"/>
    <col min="15622" max="15622" width="20" style="3" customWidth="1"/>
    <col min="15623" max="15623" width="15" style="3" customWidth="1"/>
    <col min="15624" max="15624" width="13.109375" style="3" customWidth="1"/>
    <col min="15625" max="15626" width="13.33203125" style="3" customWidth="1"/>
    <col min="15627" max="15872" width="11.44140625" style="3"/>
    <col min="15873" max="15873" width="23.6640625" style="3" customWidth="1"/>
    <col min="15874" max="15874" width="20" style="3" customWidth="1"/>
    <col min="15875" max="15875" width="15.88671875" style="3" customWidth="1"/>
    <col min="15876" max="15876" width="18.88671875" style="3" customWidth="1"/>
    <col min="15877" max="15877" width="14.33203125" style="3" customWidth="1"/>
    <col min="15878" max="15878" width="20" style="3" customWidth="1"/>
    <col min="15879" max="15879" width="15" style="3" customWidth="1"/>
    <col min="15880" max="15880" width="13.109375" style="3" customWidth="1"/>
    <col min="15881" max="15882" width="13.33203125" style="3" customWidth="1"/>
    <col min="15883" max="16128" width="11.44140625" style="3"/>
    <col min="16129" max="16129" width="23.6640625" style="3" customWidth="1"/>
    <col min="16130" max="16130" width="20" style="3" customWidth="1"/>
    <col min="16131" max="16131" width="15.88671875" style="3" customWidth="1"/>
    <col min="16132" max="16132" width="18.88671875" style="3" customWidth="1"/>
    <col min="16133" max="16133" width="14.33203125" style="3" customWidth="1"/>
    <col min="16134" max="16134" width="20" style="3" customWidth="1"/>
    <col min="16135" max="16135" width="15" style="3" customWidth="1"/>
    <col min="16136" max="16136" width="13.109375" style="3" customWidth="1"/>
    <col min="16137" max="16138" width="13.33203125" style="3" customWidth="1"/>
    <col min="16139" max="16384" width="11.44140625" style="3"/>
  </cols>
  <sheetData>
    <row r="1" spans="1:10" s="1" customFormat="1" ht="14.1" customHeight="1"/>
    <row r="2" spans="1:10" s="1" customFormat="1" ht="25.2" customHeight="1">
      <c r="A2" s="91" t="s">
        <v>2298</v>
      </c>
      <c r="B2" s="303"/>
      <c r="C2" s="303"/>
      <c r="D2" s="303"/>
      <c r="E2" s="303"/>
      <c r="F2" s="303"/>
      <c r="G2" s="268"/>
    </row>
    <row r="3" spans="1:10" ht="24" customHeight="1">
      <c r="A3" s="512" t="s">
        <v>333</v>
      </c>
      <c r="B3" s="224" t="s">
        <v>334</v>
      </c>
      <c r="C3" s="225" t="s">
        <v>335</v>
      </c>
      <c r="D3" s="224" t="s">
        <v>336</v>
      </c>
      <c r="E3" s="225" t="s">
        <v>337</v>
      </c>
      <c r="F3" s="224" t="s">
        <v>368</v>
      </c>
      <c r="G3" s="262" t="s">
        <v>357</v>
      </c>
    </row>
    <row r="4" spans="1:10" ht="15" customHeight="1">
      <c r="A4" s="226"/>
      <c r="B4" s="227" t="s">
        <v>338</v>
      </c>
      <c r="C4" s="228" t="s">
        <v>339</v>
      </c>
      <c r="D4" s="227" t="s">
        <v>340</v>
      </c>
      <c r="E4" s="229" t="s">
        <v>341</v>
      </c>
      <c r="F4" s="227"/>
      <c r="G4" s="263" t="s">
        <v>358</v>
      </c>
    </row>
    <row r="5" spans="1:10" ht="15" customHeight="1">
      <c r="A5" s="226"/>
      <c r="B5" s="227" t="s">
        <v>342</v>
      </c>
      <c r="C5" s="228" t="s">
        <v>343</v>
      </c>
      <c r="D5" s="227"/>
      <c r="E5" s="229" t="s">
        <v>349</v>
      </c>
      <c r="F5" s="227"/>
      <c r="G5" s="263" t="s">
        <v>359</v>
      </c>
    </row>
    <row r="6" spans="1:10" ht="24" customHeight="1">
      <c r="A6" s="513"/>
      <c r="B6" s="231"/>
      <c r="C6" s="232"/>
      <c r="D6" s="231"/>
      <c r="E6" s="233" t="s">
        <v>345</v>
      </c>
      <c r="F6" s="231"/>
      <c r="G6" s="328"/>
    </row>
    <row r="7" spans="1:10" ht="1.5" customHeight="1" thickBot="1">
      <c r="A7" s="234">
        <v>1996</v>
      </c>
      <c r="B7" s="244">
        <v>1753.1648672625149</v>
      </c>
      <c r="C7" s="245">
        <v>1842.1623355260151</v>
      </c>
      <c r="D7" s="244">
        <v>1515.4959144221264</v>
      </c>
      <c r="E7" s="245">
        <v>1176.4588298743031</v>
      </c>
      <c r="F7" s="244">
        <v>1771.0161788756484</v>
      </c>
      <c r="G7" s="265" t="s">
        <v>70</v>
      </c>
    </row>
    <row r="8" spans="1:10" ht="19.5" hidden="1" customHeight="1" thickBot="1">
      <c r="A8" s="237">
        <v>1997</v>
      </c>
      <c r="B8" s="246">
        <v>1811.5958116334416</v>
      </c>
      <c r="C8" s="123">
        <v>2130.0081643172375</v>
      </c>
      <c r="D8" s="246">
        <v>1576.8168903289518</v>
      </c>
      <c r="E8" s="123">
        <v>1389.6088488110106</v>
      </c>
      <c r="F8" s="246">
        <v>1909.5867615098578</v>
      </c>
      <c r="G8" s="266">
        <v>7.8243544179354974E-2</v>
      </c>
      <c r="H8" s="8"/>
      <c r="I8" s="8"/>
      <c r="J8" s="8"/>
    </row>
    <row r="9" spans="1:10" ht="21" hidden="1" customHeight="1" thickBot="1">
      <c r="A9" s="237">
        <v>1998</v>
      </c>
      <c r="B9" s="246">
        <v>1918.0694163570959</v>
      </c>
      <c r="C9" s="123">
        <v>2297.6573623558743</v>
      </c>
      <c r="D9" s="246">
        <v>1557.6743377537739</v>
      </c>
      <c r="E9" s="123">
        <v>1666.142713790621</v>
      </c>
      <c r="F9" s="246">
        <v>2043.088885873075</v>
      </c>
      <c r="G9" s="266">
        <v>6.9911525914465811E-2</v>
      </c>
    </row>
    <row r="10" spans="1:10" ht="21" hidden="1" customHeight="1" thickBot="1">
      <c r="A10" s="237">
        <v>1999</v>
      </c>
      <c r="B10" s="246">
        <v>1950.8999883727415</v>
      </c>
      <c r="C10" s="123">
        <v>2374.4763783142644</v>
      </c>
      <c r="D10" s="246">
        <v>1570.8419091195699</v>
      </c>
      <c r="E10" s="123">
        <v>1752.9616538234313</v>
      </c>
      <c r="F10" s="246">
        <v>2093.8952904812063</v>
      </c>
      <c r="G10" s="266">
        <v>2.4867447010960664E-2</v>
      </c>
    </row>
    <row r="11" spans="1:10" ht="21" hidden="1" customHeight="1" thickBot="1">
      <c r="A11" s="237">
        <v>2000</v>
      </c>
      <c r="B11" s="246">
        <v>2027.0193294058211</v>
      </c>
      <c r="C11" s="123">
        <v>2433.7171249231678</v>
      </c>
      <c r="D11" s="246">
        <v>1662.9240904226378</v>
      </c>
      <c r="E11" s="123">
        <v>1828.3919207533229</v>
      </c>
      <c r="F11" s="246">
        <v>2165.0935277166373</v>
      </c>
      <c r="G11" s="266">
        <v>3.4002768695787333E-2</v>
      </c>
    </row>
    <row r="12" spans="1:10" ht="21" hidden="1" customHeight="1" thickBot="1">
      <c r="A12" s="237">
        <v>2001</v>
      </c>
      <c r="B12" s="246">
        <v>2122.8464393209329</v>
      </c>
      <c r="C12" s="123">
        <v>2484.2689833767849</v>
      </c>
      <c r="D12" s="246">
        <v>1731.3120166424887</v>
      </c>
      <c r="E12" s="123">
        <v>1922.2028434326885</v>
      </c>
      <c r="F12" s="246">
        <v>2245.9151088569452</v>
      </c>
      <c r="G12" s="266">
        <v>3.7329371736446237E-2</v>
      </c>
    </row>
    <row r="13" spans="1:10" ht="21" hidden="1" customHeight="1" thickBot="1">
      <c r="A13" s="237">
        <v>2002</v>
      </c>
      <c r="B13" s="246">
        <v>2285.7395632640332</v>
      </c>
      <c r="C13" s="123">
        <v>2654.9017890161094</v>
      </c>
      <c r="D13" s="246">
        <v>1950.7839810299843</v>
      </c>
      <c r="E13" s="123">
        <v>2240.2987240624661</v>
      </c>
      <c r="F13" s="246">
        <v>2431.415360817261</v>
      </c>
      <c r="G13" s="266">
        <v>8.2594507347486523E-2</v>
      </c>
    </row>
    <row r="14" spans="1:10" ht="21" hidden="1" customHeight="1" thickBot="1">
      <c r="A14" s="237">
        <v>2003</v>
      </c>
      <c r="B14" s="246">
        <v>2510.8199696536694</v>
      </c>
      <c r="C14" s="123">
        <v>2859.9015075571601</v>
      </c>
      <c r="D14" s="246">
        <v>2124.4793305026888</v>
      </c>
      <c r="E14" s="123">
        <v>2210.374964555655</v>
      </c>
      <c r="F14" s="246">
        <v>2632.5643464005784</v>
      </c>
      <c r="G14" s="266">
        <v>8.2729174465569821E-2</v>
      </c>
    </row>
    <row r="15" spans="1:10" ht="21" customHeight="1" thickBot="1">
      <c r="A15" s="237">
        <v>2004</v>
      </c>
      <c r="B15" s="246">
        <v>2690.5459375499613</v>
      </c>
      <c r="C15" s="123">
        <v>3090.7636553345851</v>
      </c>
      <c r="D15" s="246">
        <v>2246.9396743730986</v>
      </c>
      <c r="E15" s="123">
        <v>2415.1482194113514</v>
      </c>
      <c r="F15" s="246">
        <v>2825.4654207596486</v>
      </c>
      <c r="G15" s="266">
        <v>7.3274970324207933E-2</v>
      </c>
    </row>
    <row r="16" spans="1:10" ht="21" customHeight="1" thickBot="1">
      <c r="A16" s="237">
        <v>2005</v>
      </c>
      <c r="B16" s="246">
        <v>2840.2952473424793</v>
      </c>
      <c r="C16" s="123">
        <v>3103.8126743937628</v>
      </c>
      <c r="D16" s="246">
        <v>2376.2836440132501</v>
      </c>
      <c r="E16" s="123">
        <v>2400.5917441113538</v>
      </c>
      <c r="F16" s="246">
        <v>2890.2364327041978</v>
      </c>
      <c r="G16" s="266">
        <v>2.2924015090984629E-2</v>
      </c>
    </row>
    <row r="17" spans="1:7" ht="21" customHeight="1" thickBot="1">
      <c r="A17" s="237">
        <v>2006</v>
      </c>
      <c r="B17" s="246">
        <v>3011.1782609964857</v>
      </c>
      <c r="C17" s="123">
        <v>3242.7971622539844</v>
      </c>
      <c r="D17" s="246">
        <v>2532.6355623862773</v>
      </c>
      <c r="E17" s="123">
        <v>2415.428916702369</v>
      </c>
      <c r="F17" s="246">
        <v>2989.0501689057955</v>
      </c>
      <c r="G17" s="266">
        <v>3.4188807214344141E-2</v>
      </c>
    </row>
    <row r="18" spans="1:7" ht="21" customHeight="1" thickBot="1">
      <c r="A18" s="237">
        <v>2007</v>
      </c>
      <c r="B18" s="246">
        <v>3123.9745528614731</v>
      </c>
      <c r="C18" s="123">
        <v>3317.638542693885</v>
      </c>
      <c r="D18" s="246">
        <v>2650.6385932147032</v>
      </c>
      <c r="E18" s="123">
        <v>2470.5095950288969</v>
      </c>
      <c r="F18" s="246">
        <v>3030.7079491309219</v>
      </c>
      <c r="G18" s="266">
        <v>1.3936795259738233E-2</v>
      </c>
    </row>
    <row r="19" spans="1:7" ht="21" customHeight="1" thickBot="1">
      <c r="A19" s="237">
        <v>2008</v>
      </c>
      <c r="B19" s="246">
        <v>3180.5156961243692</v>
      </c>
      <c r="C19" s="123">
        <v>3344.9015527889869</v>
      </c>
      <c r="D19" s="246">
        <v>2727.0156464501351</v>
      </c>
      <c r="E19" s="123">
        <v>2468.4220560673621</v>
      </c>
      <c r="F19" s="246">
        <v>3017.8598408114649</v>
      </c>
      <c r="G19" s="266">
        <v>-4.2393092752937012E-3</v>
      </c>
    </row>
    <row r="20" spans="1:7" ht="21" customHeight="1" thickBot="1">
      <c r="A20" s="237">
        <v>2009</v>
      </c>
      <c r="B20" s="246">
        <v>3243.4047860779601</v>
      </c>
      <c r="C20" s="123">
        <v>3381.8730613579137</v>
      </c>
      <c r="D20" s="246">
        <v>2806.1776808293953</v>
      </c>
      <c r="E20" s="123">
        <v>2595.8313806278784</v>
      </c>
      <c r="F20" s="246">
        <v>3049.3839126315593</v>
      </c>
      <c r="G20" s="266">
        <v>1.0445836945037756E-2</v>
      </c>
    </row>
    <row r="21" spans="1:7" ht="21" customHeight="1" thickBot="1">
      <c r="A21" s="237">
        <v>2010</v>
      </c>
      <c r="B21" s="246">
        <v>3580.9467455800068</v>
      </c>
      <c r="C21" s="123">
        <v>3784.2286980765448</v>
      </c>
      <c r="D21" s="246">
        <v>3041.1445773385881</v>
      </c>
      <c r="E21" s="123">
        <v>2814.6296923683039</v>
      </c>
      <c r="F21" s="246">
        <v>3272.655736047865</v>
      </c>
      <c r="G21" s="266">
        <v>7.3218666397313781E-2</v>
      </c>
    </row>
    <row r="22" spans="1:7" ht="21" customHeight="1" thickBot="1">
      <c r="A22" s="237">
        <v>2011</v>
      </c>
      <c r="B22" s="246">
        <v>3856.1776135371192</v>
      </c>
      <c r="C22" s="123">
        <v>4048.3761099951839</v>
      </c>
      <c r="D22" s="246">
        <v>3250.9157740142191</v>
      </c>
      <c r="E22" s="123">
        <v>3032.2458588100644</v>
      </c>
      <c r="F22" s="246">
        <v>3460.1407720052912</v>
      </c>
      <c r="G22" s="266">
        <v>5.7288346553627134E-2</v>
      </c>
    </row>
    <row r="23" spans="1:7" ht="21" customHeight="1" thickBot="1">
      <c r="A23" s="237">
        <v>2012</v>
      </c>
      <c r="B23" s="246">
        <v>3998.8900709168629</v>
      </c>
      <c r="C23" s="123">
        <v>4211.2079286548915</v>
      </c>
      <c r="D23" s="246">
        <v>3342.0720243318706</v>
      </c>
      <c r="E23" s="123">
        <v>3132.1371464909557</v>
      </c>
      <c r="F23" s="246">
        <v>3541.1003520396157</v>
      </c>
      <c r="G23" s="266">
        <v>2.3397770602091805E-2</v>
      </c>
    </row>
    <row r="24" spans="1:7" ht="21" customHeight="1" thickBot="1">
      <c r="A24" s="237">
        <v>2013</v>
      </c>
      <c r="B24" s="246">
        <v>4088.7951235131363</v>
      </c>
      <c r="C24" s="123">
        <v>4309.0148393447871</v>
      </c>
      <c r="D24" s="246">
        <v>3448.5641494318784</v>
      </c>
      <c r="E24" s="123">
        <v>3200.2172004127224</v>
      </c>
      <c r="F24" s="246">
        <v>3589.3172954710521</v>
      </c>
      <c r="G24" s="266">
        <v>1.3616373058635389E-2</v>
      </c>
    </row>
    <row r="25" spans="1:7" ht="21.75" customHeight="1" thickBot="1">
      <c r="A25" s="240">
        <v>2014</v>
      </c>
      <c r="B25" s="247">
        <v>4181.9410465307519</v>
      </c>
      <c r="C25" s="248">
        <v>4420.2614268869502</v>
      </c>
      <c r="D25" s="247">
        <v>3541.878876332742</v>
      </c>
      <c r="E25" s="248">
        <v>3294.6541804857034</v>
      </c>
      <c r="F25" s="247">
        <v>3662.0865460431082</v>
      </c>
      <c r="G25" s="1084">
        <v>2.0273841675650939E-2</v>
      </c>
    </row>
    <row r="26" spans="1:7" ht="20.100000000000001" customHeight="1">
      <c r="A26" s="149" t="s">
        <v>706</v>
      </c>
      <c r="B26" s="149"/>
      <c r="C26" s="149"/>
      <c r="D26" s="149"/>
      <c r="E26" s="149"/>
      <c r="F26" s="149"/>
      <c r="G26" s="1281"/>
    </row>
    <row r="27" spans="1:7">
      <c r="G27" s="1282"/>
    </row>
    <row r="28" spans="1:7">
      <c r="A28" s="3" t="s">
        <v>2299</v>
      </c>
      <c r="G28" s="1282"/>
    </row>
    <row r="29" spans="1:7">
      <c r="G29" s="1282"/>
    </row>
    <row r="30" spans="1:7">
      <c r="G30" s="1282"/>
    </row>
    <row r="31" spans="1:7" ht="15.6">
      <c r="A31" s="1283" t="s">
        <v>2300</v>
      </c>
      <c r="G31" s="1282"/>
    </row>
    <row r="32" spans="1:7">
      <c r="G32" s="1282"/>
    </row>
    <row r="33" spans="1:7" ht="18" customHeight="1">
      <c r="A33" s="512" t="s">
        <v>347</v>
      </c>
      <c r="B33" s="224" t="s">
        <v>365</v>
      </c>
      <c r="C33" s="1291" t="s">
        <v>357</v>
      </c>
      <c r="D33" s="224" t="s">
        <v>366</v>
      </c>
      <c r="E33" s="1291" t="s">
        <v>357</v>
      </c>
      <c r="F33" s="224" t="s">
        <v>1565</v>
      </c>
      <c r="G33" s="1291" t="s">
        <v>357</v>
      </c>
    </row>
    <row r="34" spans="1:7" ht="18" customHeight="1">
      <c r="A34" s="1284"/>
      <c r="B34" s="227" t="s">
        <v>369</v>
      </c>
      <c r="C34" s="1285" t="s">
        <v>358</v>
      </c>
      <c r="D34" s="227" t="s">
        <v>370</v>
      </c>
      <c r="E34" s="1285" t="s">
        <v>358</v>
      </c>
      <c r="F34" s="227" t="s">
        <v>1566</v>
      </c>
      <c r="G34" s="1285" t="s">
        <v>358</v>
      </c>
    </row>
    <row r="35" spans="1:7" ht="18" customHeight="1">
      <c r="A35" s="226"/>
      <c r="B35" s="227"/>
      <c r="C35" s="1285" t="s">
        <v>359</v>
      </c>
      <c r="D35" s="227"/>
      <c r="E35" s="1285" t="s">
        <v>359</v>
      </c>
      <c r="F35" s="227"/>
      <c r="G35" s="1285" t="s">
        <v>359</v>
      </c>
    </row>
    <row r="36" spans="1:7" ht="22.8" customHeight="1">
      <c r="A36" s="230"/>
      <c r="B36" s="231"/>
      <c r="C36" s="394"/>
      <c r="D36" s="231"/>
      <c r="E36" s="394"/>
      <c r="F36" s="231"/>
      <c r="G36" s="394"/>
    </row>
    <row r="37" spans="1:7" ht="1.8" customHeight="1" thickBot="1">
      <c r="A37" s="234">
        <v>1996</v>
      </c>
      <c r="B37" s="244" t="s">
        <v>70</v>
      </c>
      <c r="C37" s="245" t="s">
        <v>70</v>
      </c>
      <c r="D37" s="244" t="s">
        <v>70</v>
      </c>
      <c r="E37" s="245" t="s">
        <v>70</v>
      </c>
      <c r="F37" s="244" t="s">
        <v>70</v>
      </c>
      <c r="G37" s="265" t="s">
        <v>70</v>
      </c>
    </row>
    <row r="38" spans="1:7" ht="22.8" hidden="1" customHeight="1" thickBot="1">
      <c r="A38" s="237">
        <v>1997</v>
      </c>
      <c r="B38" s="244">
        <v>635.04000000000008</v>
      </c>
      <c r="C38" s="266" t="s">
        <v>70</v>
      </c>
      <c r="D38" s="244">
        <v>1639.9899999999998</v>
      </c>
      <c r="E38" s="266" t="s">
        <v>70</v>
      </c>
      <c r="F38" s="244">
        <v>2339.75</v>
      </c>
      <c r="G38" s="266" t="s">
        <v>70</v>
      </c>
    </row>
    <row r="39" spans="1:7" ht="22.8" hidden="1" customHeight="1" thickBot="1">
      <c r="A39" s="237">
        <v>1998</v>
      </c>
      <c r="B39" s="244">
        <v>656.53</v>
      </c>
      <c r="C39" s="266">
        <v>3.3840388007054578E-2</v>
      </c>
      <c r="D39" s="244">
        <v>1784.2600000000002</v>
      </c>
      <c r="E39" s="266">
        <v>0</v>
      </c>
      <c r="F39" s="244">
        <v>2511.69</v>
      </c>
      <c r="G39" s="266">
        <v>7.3486483598675045E-2</v>
      </c>
    </row>
    <row r="40" spans="1:7" ht="22.8" hidden="1" customHeight="1" thickBot="1">
      <c r="A40" s="237">
        <v>1999</v>
      </c>
      <c r="B40" s="244">
        <v>671.76</v>
      </c>
      <c r="C40" s="266">
        <v>2.3197721353175105E-2</v>
      </c>
      <c r="D40" s="244">
        <v>1814.94</v>
      </c>
      <c r="E40" s="266">
        <v>1.7194803447927898E-2</v>
      </c>
      <c r="F40" s="244">
        <v>2574.8500000000004</v>
      </c>
      <c r="G40" s="266">
        <v>2.5146415361768426E-2</v>
      </c>
    </row>
    <row r="41" spans="1:7" ht="22.8" hidden="1" customHeight="1" thickBot="1">
      <c r="A41" s="237">
        <v>2000</v>
      </c>
      <c r="B41" s="244">
        <v>693.71</v>
      </c>
      <c r="C41" s="266">
        <v>3.2675360247707674E-2</v>
      </c>
      <c r="D41" s="244">
        <v>1807.9900000000002</v>
      </c>
      <c r="E41" s="266">
        <v>-3.8293276912734209E-3</v>
      </c>
      <c r="F41" s="244">
        <v>2661.82</v>
      </c>
      <c r="G41" s="266">
        <v>3.3776724857758511E-2</v>
      </c>
    </row>
    <row r="42" spans="1:7" ht="21" hidden="1" customHeight="1" thickBot="1">
      <c r="A42" s="237">
        <v>2001</v>
      </c>
      <c r="B42" s="244">
        <v>727.77</v>
      </c>
      <c r="C42" s="266">
        <v>4.909832638999001E-2</v>
      </c>
      <c r="D42" s="244">
        <v>1832.6799999999998</v>
      </c>
      <c r="E42" s="266">
        <v>1.3656048982571667E-2</v>
      </c>
      <c r="F42" s="244">
        <v>2774.76</v>
      </c>
      <c r="G42" s="266">
        <v>4.2429615826765188E-2</v>
      </c>
    </row>
    <row r="43" spans="1:7" ht="21" hidden="1" customHeight="1" thickBot="1">
      <c r="A43" s="237">
        <v>2002</v>
      </c>
      <c r="B43" s="244">
        <v>787.4799999999999</v>
      </c>
      <c r="C43" s="266">
        <v>8.2045151627574642E-2</v>
      </c>
      <c r="D43" s="244">
        <v>2041.05</v>
      </c>
      <c r="E43" s="266">
        <v>0.11369688107034515</v>
      </c>
      <c r="F43" s="244">
        <v>2988.11</v>
      </c>
      <c r="G43" s="266">
        <v>7.6889532788421366E-2</v>
      </c>
    </row>
    <row r="44" spans="1:7" ht="21" hidden="1" customHeight="1" thickBot="1">
      <c r="A44" s="237">
        <v>2003</v>
      </c>
      <c r="B44" s="244">
        <v>852.65</v>
      </c>
      <c r="C44" s="266">
        <v>8.2757657337329205E-2</v>
      </c>
      <c r="D44" s="244">
        <v>2294.2199999999998</v>
      </c>
      <c r="E44" s="266">
        <v>0.12403909752333342</v>
      </c>
      <c r="F44" s="244">
        <v>3212.38</v>
      </c>
      <c r="G44" s="266">
        <v>7.5054131206682584E-2</v>
      </c>
    </row>
    <row r="45" spans="1:7" ht="21" customHeight="1" thickBot="1">
      <c r="A45" s="237">
        <v>2004</v>
      </c>
      <c r="B45" s="244">
        <v>892.69</v>
      </c>
      <c r="C45" s="266">
        <v>4.6959479270509696E-2</v>
      </c>
      <c r="D45" s="244">
        <v>2518.7099999999996</v>
      </c>
      <c r="E45" s="266">
        <v>9.7850249758087537E-2</v>
      </c>
      <c r="F45" s="244">
        <v>3430.2899999999995</v>
      </c>
      <c r="G45" s="266">
        <v>6.7834440508283356E-2</v>
      </c>
    </row>
    <row r="46" spans="1:7" ht="21" customHeight="1" thickBot="1">
      <c r="A46" s="237">
        <v>2005</v>
      </c>
      <c r="B46" s="244">
        <v>898.6099999999999</v>
      </c>
      <c r="C46" s="266">
        <v>6.6316414432781023E-3</v>
      </c>
      <c r="D46" s="244">
        <v>2600.4300000000003</v>
      </c>
      <c r="E46" s="266">
        <v>3.2445180270853191E-2</v>
      </c>
      <c r="F46" s="244">
        <v>3507.7900000000004</v>
      </c>
      <c r="G46" s="266">
        <v>2.2592842004612201E-2</v>
      </c>
    </row>
    <row r="47" spans="1:7" ht="21" customHeight="1" thickBot="1">
      <c r="A47" s="237">
        <v>2006</v>
      </c>
      <c r="B47" s="244">
        <v>921.34</v>
      </c>
      <c r="C47" s="266">
        <v>2.5294621693504604E-2</v>
      </c>
      <c r="D47" s="244">
        <v>2701.4</v>
      </c>
      <c r="E47" s="266">
        <v>3.8828193798717825E-2</v>
      </c>
      <c r="F47" s="244">
        <v>3630.05</v>
      </c>
      <c r="G47" s="266">
        <v>3.4853853851000149E-2</v>
      </c>
    </row>
    <row r="48" spans="1:7" ht="21" customHeight="1" thickBot="1">
      <c r="A48" s="237">
        <v>2007</v>
      </c>
      <c r="B48" s="244">
        <v>924.15</v>
      </c>
      <c r="C48" s="266">
        <v>3.0499055723185453E-3</v>
      </c>
      <c r="D48" s="244">
        <v>2720.5299999999997</v>
      </c>
      <c r="E48" s="266">
        <v>7.0815132894053168E-3</v>
      </c>
      <c r="F48" s="244">
        <v>3670.4300000000003</v>
      </c>
      <c r="G48" s="266">
        <v>1.1123813721574116E-2</v>
      </c>
    </row>
    <row r="49" spans="1:7" ht="21" customHeight="1" thickBot="1">
      <c r="A49" s="237">
        <v>2008</v>
      </c>
      <c r="B49" s="244">
        <v>900.95999999999992</v>
      </c>
      <c r="C49" s="266">
        <v>-2.5093329005031695E-2</v>
      </c>
      <c r="D49" s="244">
        <v>2712.0699999999997</v>
      </c>
      <c r="E49" s="266">
        <v>-3.1096881857579639E-3</v>
      </c>
      <c r="F49" s="244">
        <v>3650.55</v>
      </c>
      <c r="G49" s="266">
        <v>-5.4162591304016683E-3</v>
      </c>
    </row>
    <row r="50" spans="1:7" ht="21" customHeight="1" thickBot="1">
      <c r="A50" s="237">
        <v>2009</v>
      </c>
      <c r="B50" s="244">
        <v>899.0236454390664</v>
      </c>
      <c r="C50" s="266">
        <v>-2.1492125742913482E-3</v>
      </c>
      <c r="D50" s="244">
        <v>2751.4413723136295</v>
      </c>
      <c r="E50" s="266">
        <v>1.4517092963540756E-2</v>
      </c>
      <c r="F50" s="244">
        <v>3668.3142766978899</v>
      </c>
      <c r="G50" s="266">
        <v>4.8661918609222976E-3</v>
      </c>
    </row>
    <row r="51" spans="1:7" ht="21" customHeight="1" thickBot="1">
      <c r="A51" s="237">
        <v>2010</v>
      </c>
      <c r="B51" s="244">
        <v>964.51625034648475</v>
      </c>
      <c r="C51" s="266">
        <v>7.284858995608845E-2</v>
      </c>
      <c r="D51" s="244">
        <v>3021.122471904001</v>
      </c>
      <c r="E51" s="266">
        <v>9.8014481538308162E-2</v>
      </c>
      <c r="F51" s="244">
        <v>3920.1467433099961</v>
      </c>
      <c r="G51" s="266">
        <v>6.8650733720339474E-2</v>
      </c>
    </row>
    <row r="52" spans="1:7" ht="21" customHeight="1" thickBot="1">
      <c r="A52" s="237">
        <v>2011</v>
      </c>
      <c r="B52" s="244">
        <v>1011.9738750344361</v>
      </c>
      <c r="C52" s="266">
        <v>4.9203551180089677E-2</v>
      </c>
      <c r="D52" s="244">
        <v>3292.6015089816101</v>
      </c>
      <c r="E52" s="266">
        <v>8.9860321652738273E-2</v>
      </c>
      <c r="F52" s="244">
        <v>4126.358810998554</v>
      </c>
      <c r="G52" s="266">
        <v>5.2603150134742593E-2</v>
      </c>
    </row>
    <row r="53" spans="1:7" ht="21" customHeight="1" thickBot="1">
      <c r="A53" s="237">
        <v>2012</v>
      </c>
      <c r="B53" s="244">
        <v>1032.6157461849584</v>
      </c>
      <c r="C53" s="266">
        <v>2.0397632448584613E-2</v>
      </c>
      <c r="D53" s="244">
        <v>3436.607284583095</v>
      </c>
      <c r="E53" s="266">
        <v>4.3736168864851654E-2</v>
      </c>
      <c r="F53" s="244">
        <v>4208.5317910464873</v>
      </c>
      <c r="G53" s="266">
        <v>1.9914162536933677E-2</v>
      </c>
    </row>
    <row r="54" spans="1:7" ht="21" customHeight="1" thickBot="1">
      <c r="A54" s="237">
        <v>2013</v>
      </c>
      <c r="B54" s="244">
        <v>1032.1815956955243</v>
      </c>
      <c r="C54" s="266">
        <v>-4.2043760327903357E-4</v>
      </c>
      <c r="D54" s="244">
        <v>3534.8295555411814</v>
      </c>
      <c r="E54" s="266">
        <v>2.858117405463223E-2</v>
      </c>
      <c r="F54" s="244">
        <v>4257.1495769438661</v>
      </c>
      <c r="G54" s="266">
        <v>1.155219642175731E-2</v>
      </c>
    </row>
    <row r="55" spans="1:7" ht="21.75" customHeight="1" thickBot="1">
      <c r="A55" s="1287">
        <v>2014</v>
      </c>
      <c r="B55" s="435">
        <v>1051.1820948697907</v>
      </c>
      <c r="C55" s="1084">
        <v>1.8408097231634057E-2</v>
      </c>
      <c r="D55" s="435">
        <v>3634.4762926144626</v>
      </c>
      <c r="E55" s="1084">
        <v>2.8189969419338823E-2</v>
      </c>
      <c r="F55" s="435">
        <v>4335.8497420288268</v>
      </c>
      <c r="G55" s="1084">
        <v>1.8486586778907244E-2</v>
      </c>
    </row>
    <row r="56" spans="1:7" ht="16.8" customHeight="1">
      <c r="A56" s="384" t="s">
        <v>706</v>
      </c>
    </row>
    <row r="58" spans="1:7">
      <c r="A58" s="179" t="str">
        <f>A28</f>
        <v>Quelle: T 3.05 + 2.02</v>
      </c>
    </row>
    <row r="60" spans="1:7">
      <c r="A60" s="310" t="s">
        <v>1568</v>
      </c>
    </row>
    <row r="63" spans="1:7">
      <c r="A63" s="3" t="s">
        <v>705</v>
      </c>
    </row>
  </sheetData>
  <pageMargins left="0.56000000000000005" right="0.54" top="0.5" bottom="0.49" header="0.36" footer="0.4921259845"/>
  <pageSetup paperSize="9" scale="72" orientation="portrait" horizontalDpi="1200" verticalDpi="1200" r:id="rId1"/>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7"/>
  <sheetViews>
    <sheetView zoomScaleNormal="100" workbookViewId="0"/>
  </sheetViews>
  <sheetFormatPr baseColWidth="10" defaultColWidth="11.44140625" defaultRowHeight="13.2"/>
  <cols>
    <col min="1" max="1" width="20.88671875" style="3" customWidth="1"/>
    <col min="2" max="2" width="14.88671875" style="3" customWidth="1"/>
    <col min="3" max="3" width="14.88671875" style="204" customWidth="1"/>
    <col min="4" max="4" width="14.88671875" style="3" customWidth="1"/>
    <col min="5" max="5" width="14.88671875" style="204" customWidth="1"/>
    <col min="6" max="6" width="14.88671875" style="3" customWidth="1"/>
    <col min="7" max="7" width="14.88671875" style="204" customWidth="1"/>
    <col min="8" max="256" width="11.44140625" style="3"/>
    <col min="257" max="257" width="20.88671875" style="3" customWidth="1"/>
    <col min="258" max="263" width="14.88671875" style="3" customWidth="1"/>
    <col min="264" max="512" width="11.44140625" style="3"/>
    <col min="513" max="513" width="20.88671875" style="3" customWidth="1"/>
    <col min="514" max="519" width="14.88671875" style="3" customWidth="1"/>
    <col min="520" max="768" width="11.44140625" style="3"/>
    <col min="769" max="769" width="20.88671875" style="3" customWidth="1"/>
    <col min="770" max="775" width="14.88671875" style="3" customWidth="1"/>
    <col min="776" max="1024" width="11.44140625" style="3"/>
    <col min="1025" max="1025" width="20.88671875" style="3" customWidth="1"/>
    <col min="1026" max="1031" width="14.88671875" style="3" customWidth="1"/>
    <col min="1032" max="1280" width="11.44140625" style="3"/>
    <col min="1281" max="1281" width="20.88671875" style="3" customWidth="1"/>
    <col min="1282" max="1287" width="14.88671875" style="3" customWidth="1"/>
    <col min="1288" max="1536" width="11.44140625" style="3"/>
    <col min="1537" max="1537" width="20.88671875" style="3" customWidth="1"/>
    <col min="1538" max="1543" width="14.88671875" style="3" customWidth="1"/>
    <col min="1544" max="1792" width="11.44140625" style="3"/>
    <col min="1793" max="1793" width="20.88671875" style="3" customWidth="1"/>
    <col min="1794" max="1799" width="14.88671875" style="3" customWidth="1"/>
    <col min="1800" max="2048" width="11.44140625" style="3"/>
    <col min="2049" max="2049" width="20.88671875" style="3" customWidth="1"/>
    <col min="2050" max="2055" width="14.88671875" style="3" customWidth="1"/>
    <col min="2056" max="2304" width="11.44140625" style="3"/>
    <col min="2305" max="2305" width="20.88671875" style="3" customWidth="1"/>
    <col min="2306" max="2311" width="14.88671875" style="3" customWidth="1"/>
    <col min="2312" max="2560" width="11.44140625" style="3"/>
    <col min="2561" max="2561" width="20.88671875" style="3" customWidth="1"/>
    <col min="2562" max="2567" width="14.88671875" style="3" customWidth="1"/>
    <col min="2568" max="2816" width="11.44140625" style="3"/>
    <col min="2817" max="2817" width="20.88671875" style="3" customWidth="1"/>
    <col min="2818" max="2823" width="14.88671875" style="3" customWidth="1"/>
    <col min="2824" max="3072" width="11.44140625" style="3"/>
    <col min="3073" max="3073" width="20.88671875" style="3" customWidth="1"/>
    <col min="3074" max="3079" width="14.88671875" style="3" customWidth="1"/>
    <col min="3080" max="3328" width="11.44140625" style="3"/>
    <col min="3329" max="3329" width="20.88671875" style="3" customWidth="1"/>
    <col min="3330" max="3335" width="14.88671875" style="3" customWidth="1"/>
    <col min="3336" max="3584" width="11.44140625" style="3"/>
    <col min="3585" max="3585" width="20.88671875" style="3" customWidth="1"/>
    <col min="3586" max="3591" width="14.88671875" style="3" customWidth="1"/>
    <col min="3592" max="3840" width="11.44140625" style="3"/>
    <col min="3841" max="3841" width="20.88671875" style="3" customWidth="1"/>
    <col min="3842" max="3847" width="14.88671875" style="3" customWidth="1"/>
    <col min="3848" max="4096" width="11.44140625" style="3"/>
    <col min="4097" max="4097" width="20.88671875" style="3" customWidth="1"/>
    <col min="4098" max="4103" width="14.88671875" style="3" customWidth="1"/>
    <col min="4104" max="4352" width="11.44140625" style="3"/>
    <col min="4353" max="4353" width="20.88671875" style="3" customWidth="1"/>
    <col min="4354" max="4359" width="14.88671875" style="3" customWidth="1"/>
    <col min="4360" max="4608" width="11.44140625" style="3"/>
    <col min="4609" max="4609" width="20.88671875" style="3" customWidth="1"/>
    <col min="4610" max="4615" width="14.88671875" style="3" customWidth="1"/>
    <col min="4616" max="4864" width="11.44140625" style="3"/>
    <col min="4865" max="4865" width="20.88671875" style="3" customWidth="1"/>
    <col min="4866" max="4871" width="14.88671875" style="3" customWidth="1"/>
    <col min="4872" max="5120" width="11.44140625" style="3"/>
    <col min="5121" max="5121" width="20.88671875" style="3" customWidth="1"/>
    <col min="5122" max="5127" width="14.88671875" style="3" customWidth="1"/>
    <col min="5128" max="5376" width="11.44140625" style="3"/>
    <col min="5377" max="5377" width="20.88671875" style="3" customWidth="1"/>
    <col min="5378" max="5383" width="14.88671875" style="3" customWidth="1"/>
    <col min="5384" max="5632" width="11.44140625" style="3"/>
    <col min="5633" max="5633" width="20.88671875" style="3" customWidth="1"/>
    <col min="5634" max="5639" width="14.88671875" style="3" customWidth="1"/>
    <col min="5640" max="5888" width="11.44140625" style="3"/>
    <col min="5889" max="5889" width="20.88671875" style="3" customWidth="1"/>
    <col min="5890" max="5895" width="14.88671875" style="3" customWidth="1"/>
    <col min="5896" max="6144" width="11.44140625" style="3"/>
    <col min="6145" max="6145" width="20.88671875" style="3" customWidth="1"/>
    <col min="6146" max="6151" width="14.88671875" style="3" customWidth="1"/>
    <col min="6152" max="6400" width="11.44140625" style="3"/>
    <col min="6401" max="6401" width="20.88671875" style="3" customWidth="1"/>
    <col min="6402" max="6407" width="14.88671875" style="3" customWidth="1"/>
    <col min="6408" max="6656" width="11.44140625" style="3"/>
    <col min="6657" max="6657" width="20.88671875" style="3" customWidth="1"/>
    <col min="6658" max="6663" width="14.88671875" style="3" customWidth="1"/>
    <col min="6664" max="6912" width="11.44140625" style="3"/>
    <col min="6913" max="6913" width="20.88671875" style="3" customWidth="1"/>
    <col min="6914" max="6919" width="14.88671875" style="3" customWidth="1"/>
    <col min="6920" max="7168" width="11.44140625" style="3"/>
    <col min="7169" max="7169" width="20.88671875" style="3" customWidth="1"/>
    <col min="7170" max="7175" width="14.88671875" style="3" customWidth="1"/>
    <col min="7176" max="7424" width="11.44140625" style="3"/>
    <col min="7425" max="7425" width="20.88671875" style="3" customWidth="1"/>
    <col min="7426" max="7431" width="14.88671875" style="3" customWidth="1"/>
    <col min="7432" max="7680" width="11.44140625" style="3"/>
    <col min="7681" max="7681" width="20.88671875" style="3" customWidth="1"/>
    <col min="7682" max="7687" width="14.88671875" style="3" customWidth="1"/>
    <col min="7688" max="7936" width="11.44140625" style="3"/>
    <col min="7937" max="7937" width="20.88671875" style="3" customWidth="1"/>
    <col min="7938" max="7943" width="14.88671875" style="3" customWidth="1"/>
    <col min="7944" max="8192" width="11.44140625" style="3"/>
    <col min="8193" max="8193" width="20.88671875" style="3" customWidth="1"/>
    <col min="8194" max="8199" width="14.88671875" style="3" customWidth="1"/>
    <col min="8200" max="8448" width="11.44140625" style="3"/>
    <col min="8449" max="8449" width="20.88671875" style="3" customWidth="1"/>
    <col min="8450" max="8455" width="14.88671875" style="3" customWidth="1"/>
    <col min="8456" max="8704" width="11.44140625" style="3"/>
    <col min="8705" max="8705" width="20.88671875" style="3" customWidth="1"/>
    <col min="8706" max="8711" width="14.88671875" style="3" customWidth="1"/>
    <col min="8712" max="8960" width="11.44140625" style="3"/>
    <col min="8961" max="8961" width="20.88671875" style="3" customWidth="1"/>
    <col min="8962" max="8967" width="14.88671875" style="3" customWidth="1"/>
    <col min="8968" max="9216" width="11.44140625" style="3"/>
    <col min="9217" max="9217" width="20.88671875" style="3" customWidth="1"/>
    <col min="9218" max="9223" width="14.88671875" style="3" customWidth="1"/>
    <col min="9224" max="9472" width="11.44140625" style="3"/>
    <col min="9473" max="9473" width="20.88671875" style="3" customWidth="1"/>
    <col min="9474" max="9479" width="14.88671875" style="3" customWidth="1"/>
    <col min="9480" max="9728" width="11.44140625" style="3"/>
    <col min="9729" max="9729" width="20.88671875" style="3" customWidth="1"/>
    <col min="9730" max="9735" width="14.88671875" style="3" customWidth="1"/>
    <col min="9736" max="9984" width="11.44140625" style="3"/>
    <col min="9985" max="9985" width="20.88671875" style="3" customWidth="1"/>
    <col min="9986" max="9991" width="14.88671875" style="3" customWidth="1"/>
    <col min="9992" max="10240" width="11.44140625" style="3"/>
    <col min="10241" max="10241" width="20.88671875" style="3" customWidth="1"/>
    <col min="10242" max="10247" width="14.88671875" style="3" customWidth="1"/>
    <col min="10248" max="10496" width="11.44140625" style="3"/>
    <col min="10497" max="10497" width="20.88671875" style="3" customWidth="1"/>
    <col min="10498" max="10503" width="14.88671875" style="3" customWidth="1"/>
    <col min="10504" max="10752" width="11.44140625" style="3"/>
    <col min="10753" max="10753" width="20.88671875" style="3" customWidth="1"/>
    <col min="10754" max="10759" width="14.88671875" style="3" customWidth="1"/>
    <col min="10760" max="11008" width="11.44140625" style="3"/>
    <col min="11009" max="11009" width="20.88671875" style="3" customWidth="1"/>
    <col min="11010" max="11015" width="14.88671875" style="3" customWidth="1"/>
    <col min="11016" max="11264" width="11.44140625" style="3"/>
    <col min="11265" max="11265" width="20.88671875" style="3" customWidth="1"/>
    <col min="11266" max="11271" width="14.88671875" style="3" customWidth="1"/>
    <col min="11272" max="11520" width="11.44140625" style="3"/>
    <col min="11521" max="11521" width="20.88671875" style="3" customWidth="1"/>
    <col min="11522" max="11527" width="14.88671875" style="3" customWidth="1"/>
    <col min="11528" max="11776" width="11.44140625" style="3"/>
    <col min="11777" max="11777" width="20.88671875" style="3" customWidth="1"/>
    <col min="11778" max="11783" width="14.88671875" style="3" customWidth="1"/>
    <col min="11784" max="12032" width="11.44140625" style="3"/>
    <col min="12033" max="12033" width="20.88671875" style="3" customWidth="1"/>
    <col min="12034" max="12039" width="14.88671875" style="3" customWidth="1"/>
    <col min="12040" max="12288" width="11.44140625" style="3"/>
    <col min="12289" max="12289" width="20.88671875" style="3" customWidth="1"/>
    <col min="12290" max="12295" width="14.88671875" style="3" customWidth="1"/>
    <col min="12296" max="12544" width="11.44140625" style="3"/>
    <col min="12545" max="12545" width="20.88671875" style="3" customWidth="1"/>
    <col min="12546" max="12551" width="14.88671875" style="3" customWidth="1"/>
    <col min="12552" max="12800" width="11.44140625" style="3"/>
    <col min="12801" max="12801" width="20.88671875" style="3" customWidth="1"/>
    <col min="12802" max="12807" width="14.88671875" style="3" customWidth="1"/>
    <col min="12808" max="13056" width="11.44140625" style="3"/>
    <col min="13057" max="13057" width="20.88671875" style="3" customWidth="1"/>
    <col min="13058" max="13063" width="14.88671875" style="3" customWidth="1"/>
    <col min="13064" max="13312" width="11.44140625" style="3"/>
    <col min="13313" max="13313" width="20.88671875" style="3" customWidth="1"/>
    <col min="13314" max="13319" width="14.88671875" style="3" customWidth="1"/>
    <col min="13320" max="13568" width="11.44140625" style="3"/>
    <col min="13569" max="13569" width="20.88671875" style="3" customWidth="1"/>
    <col min="13570" max="13575" width="14.88671875" style="3" customWidth="1"/>
    <col min="13576" max="13824" width="11.44140625" style="3"/>
    <col min="13825" max="13825" width="20.88671875" style="3" customWidth="1"/>
    <col min="13826" max="13831" width="14.88671875" style="3" customWidth="1"/>
    <col min="13832" max="14080" width="11.44140625" style="3"/>
    <col min="14081" max="14081" width="20.88671875" style="3" customWidth="1"/>
    <col min="14082" max="14087" width="14.88671875" style="3" customWidth="1"/>
    <col min="14088" max="14336" width="11.44140625" style="3"/>
    <col min="14337" max="14337" width="20.88671875" style="3" customWidth="1"/>
    <col min="14338" max="14343" width="14.88671875" style="3" customWidth="1"/>
    <col min="14344" max="14592" width="11.44140625" style="3"/>
    <col min="14593" max="14593" width="20.88671875" style="3" customWidth="1"/>
    <col min="14594" max="14599" width="14.88671875" style="3" customWidth="1"/>
    <col min="14600" max="14848" width="11.44140625" style="3"/>
    <col min="14849" max="14849" width="20.88671875" style="3" customWidth="1"/>
    <col min="14850" max="14855" width="14.88671875" style="3" customWidth="1"/>
    <col min="14856" max="15104" width="11.44140625" style="3"/>
    <col min="15105" max="15105" width="20.88671875" style="3" customWidth="1"/>
    <col min="15106" max="15111" width="14.88671875" style="3" customWidth="1"/>
    <col min="15112" max="15360" width="11.44140625" style="3"/>
    <col min="15361" max="15361" width="20.88671875" style="3" customWidth="1"/>
    <col min="15362" max="15367" width="14.88671875" style="3" customWidth="1"/>
    <col min="15368" max="15616" width="11.44140625" style="3"/>
    <col min="15617" max="15617" width="20.88671875" style="3" customWidth="1"/>
    <col min="15618" max="15623" width="14.88671875" style="3" customWidth="1"/>
    <col min="15624" max="15872" width="11.44140625" style="3"/>
    <col min="15873" max="15873" width="20.88671875" style="3" customWidth="1"/>
    <col min="15874" max="15879" width="14.88671875" style="3" customWidth="1"/>
    <col min="15880" max="16128" width="11.44140625" style="3"/>
    <col min="16129" max="16129" width="20.88671875" style="3" customWidth="1"/>
    <col min="16130" max="16135" width="14.88671875" style="3" customWidth="1"/>
    <col min="16136" max="16384" width="11.44140625" style="3"/>
  </cols>
  <sheetData>
    <row r="1" spans="1:11" s="1" customFormat="1" ht="14.1" customHeight="1">
      <c r="C1" s="181"/>
      <c r="E1" s="181"/>
      <c r="G1" s="181"/>
    </row>
    <row r="2" spans="1:11" s="1" customFormat="1" ht="22.8" customHeight="1">
      <c r="A2" s="183" t="s">
        <v>2289</v>
      </c>
      <c r="C2" s="181"/>
      <c r="E2" s="181"/>
      <c r="G2" s="1744"/>
    </row>
    <row r="3" spans="1:11" ht="24" customHeight="1">
      <c r="A3" s="512" t="s">
        <v>347</v>
      </c>
      <c r="B3" s="224" t="s">
        <v>2290</v>
      </c>
      <c r="C3" s="262" t="s">
        <v>357</v>
      </c>
      <c r="D3" s="224" t="s">
        <v>2291</v>
      </c>
      <c r="E3" s="262" t="s">
        <v>357</v>
      </c>
      <c r="F3" s="224" t="s">
        <v>2292</v>
      </c>
      <c r="G3" s="262" t="s">
        <v>357</v>
      </c>
    </row>
    <row r="4" spans="1:11" ht="15" customHeight="1">
      <c r="A4" s="226"/>
      <c r="B4" s="227"/>
      <c r="C4" s="263" t="s">
        <v>358</v>
      </c>
      <c r="D4" s="227"/>
      <c r="E4" s="263" t="s">
        <v>358</v>
      </c>
      <c r="F4" s="227"/>
      <c r="G4" s="263" t="s">
        <v>358</v>
      </c>
    </row>
    <row r="5" spans="1:11" ht="15" customHeight="1">
      <c r="A5" s="226"/>
      <c r="B5" s="227"/>
      <c r="C5" s="263" t="s">
        <v>359</v>
      </c>
      <c r="D5" s="227"/>
      <c r="E5" s="263" t="s">
        <v>359</v>
      </c>
      <c r="F5" s="227"/>
      <c r="G5" s="263" t="s">
        <v>359</v>
      </c>
    </row>
    <row r="6" spans="1:11" ht="24" customHeight="1">
      <c r="A6" s="230"/>
      <c r="B6" s="231"/>
      <c r="C6" s="264"/>
      <c r="D6" s="231"/>
      <c r="E6" s="264"/>
      <c r="F6" s="231"/>
      <c r="G6" s="264"/>
    </row>
    <row r="7" spans="1:11" ht="22.8" customHeight="1" thickBot="1">
      <c r="A7" s="234">
        <v>1996</v>
      </c>
      <c r="B7" s="244">
        <v>5599991</v>
      </c>
      <c r="C7" s="265" t="s">
        <v>70</v>
      </c>
      <c r="D7" s="244">
        <v>1117084</v>
      </c>
      <c r="E7" s="265" t="s">
        <v>70</v>
      </c>
      <c r="F7" s="244">
        <v>18812841</v>
      </c>
      <c r="G7" s="265" t="s">
        <v>70</v>
      </c>
    </row>
    <row r="8" spans="1:11" ht="20.399999999999999" customHeight="1" thickBot="1">
      <c r="A8" s="237">
        <v>1997</v>
      </c>
      <c r="B8" s="246">
        <v>5669325</v>
      </c>
      <c r="C8" s="266">
        <v>1.2381091326753918E-2</v>
      </c>
      <c r="D8" s="246">
        <v>1150122</v>
      </c>
      <c r="E8" s="266">
        <v>2.9575215471710273E-2</v>
      </c>
      <c r="F8" s="246">
        <v>18987651</v>
      </c>
      <c r="G8" s="266">
        <v>9.2920574835028899E-3</v>
      </c>
      <c r="I8" s="8"/>
      <c r="J8" s="8"/>
      <c r="K8" s="8"/>
    </row>
    <row r="9" spans="1:11" ht="19.5" customHeight="1" thickBot="1">
      <c r="A9" s="237">
        <v>1998</v>
      </c>
      <c r="B9" s="246">
        <v>5768621</v>
      </c>
      <c r="C9" s="266">
        <v>1.7514607118131346E-2</v>
      </c>
      <c r="D9" s="246">
        <v>1154759</v>
      </c>
      <c r="E9" s="266">
        <v>4.0317461973599323E-3</v>
      </c>
      <c r="F9" s="246">
        <v>17067058</v>
      </c>
      <c r="G9" s="266">
        <v>-0.10114958401120813</v>
      </c>
    </row>
    <row r="10" spans="1:11" ht="19.8" customHeight="1" thickBot="1">
      <c r="A10" s="237">
        <v>1999</v>
      </c>
      <c r="B10" s="246">
        <v>5833167</v>
      </c>
      <c r="C10" s="266">
        <v>1.1189155952523141E-2</v>
      </c>
      <c r="D10" s="246">
        <v>1096033</v>
      </c>
      <c r="E10" s="266">
        <v>-5.085563308014919E-2</v>
      </c>
      <c r="F10" s="246">
        <v>12747160</v>
      </c>
      <c r="G10" s="266">
        <v>-0.25311321963047173</v>
      </c>
    </row>
    <row r="11" spans="1:11" ht="19.2" customHeight="1" thickBot="1">
      <c r="A11" s="237">
        <v>2000</v>
      </c>
      <c r="B11" s="246">
        <v>5947035</v>
      </c>
      <c r="C11" s="266">
        <v>1.9520785192674923E-2</v>
      </c>
      <c r="D11" s="246">
        <v>1097932</v>
      </c>
      <c r="E11" s="266">
        <v>1.7326120655126261E-3</v>
      </c>
      <c r="F11" s="246">
        <v>12447351</v>
      </c>
      <c r="G11" s="266">
        <v>-2.3519670263807781E-2</v>
      </c>
    </row>
    <row r="12" spans="1:11" ht="19.5" customHeight="1" thickBot="1">
      <c r="A12" s="237">
        <v>2001</v>
      </c>
      <c r="B12" s="246">
        <v>6043905</v>
      </c>
      <c r="C12" s="266">
        <v>1.6288789287434831E-2</v>
      </c>
      <c r="D12" s="246">
        <v>1193315</v>
      </c>
      <c r="E12" s="266">
        <v>8.6875143451507014E-2</v>
      </c>
      <c r="F12" s="246">
        <v>12514126</v>
      </c>
      <c r="G12" s="266">
        <v>5.3645952460085683E-3</v>
      </c>
    </row>
    <row r="13" spans="1:11" ht="19.5" customHeight="1" thickBot="1">
      <c r="A13" s="237">
        <v>2002</v>
      </c>
      <c r="B13" s="246">
        <v>6170788</v>
      </c>
      <c r="C13" s="266">
        <v>2.0993546390950885E-2</v>
      </c>
      <c r="D13" s="246">
        <v>1207239</v>
      </c>
      <c r="E13" s="266">
        <v>1.1668335686721444E-2</v>
      </c>
      <c r="F13" s="246">
        <v>12391461</v>
      </c>
      <c r="G13" s="266">
        <v>-9.8021228170469109E-3</v>
      </c>
    </row>
    <row r="14" spans="1:11" ht="19.5" customHeight="1" thickBot="1">
      <c r="A14" s="237">
        <v>2003</v>
      </c>
      <c r="B14" s="246">
        <v>6105077</v>
      </c>
      <c r="C14" s="266">
        <v>-1.0648721038544834E-2</v>
      </c>
      <c r="D14" s="246">
        <v>1148028</v>
      </c>
      <c r="E14" s="266">
        <v>-4.904662622728391E-2</v>
      </c>
      <c r="F14" s="246">
        <v>11395671</v>
      </c>
      <c r="G14" s="266">
        <v>-8.0360984067980368E-2</v>
      </c>
    </row>
    <row r="15" spans="1:11" ht="19.5" customHeight="1" thickBot="1">
      <c r="A15" s="237">
        <v>2004</v>
      </c>
      <c r="B15" s="246">
        <v>6076231</v>
      </c>
      <c r="C15" s="266">
        <v>-4.7249199313948043E-3</v>
      </c>
      <c r="D15" s="246">
        <v>1196146</v>
      </c>
      <c r="E15" s="266">
        <v>4.191361186312529E-2</v>
      </c>
      <c r="F15" s="246">
        <v>11754955</v>
      </c>
      <c r="G15" s="266">
        <v>3.1528112736845422E-2</v>
      </c>
    </row>
    <row r="16" spans="1:11" ht="19.5" customHeight="1" thickBot="1">
      <c r="A16" s="237">
        <v>2005</v>
      </c>
      <c r="B16" s="246">
        <v>6104057</v>
      </c>
      <c r="C16" s="266">
        <v>4.5794835647294807E-3</v>
      </c>
      <c r="D16" s="246">
        <v>1219455</v>
      </c>
      <c r="E16" s="266">
        <v>1.948675161727742E-2</v>
      </c>
      <c r="F16" s="246">
        <v>11492862</v>
      </c>
      <c r="G16" s="266">
        <v>-2.2296384801132829E-2</v>
      </c>
    </row>
    <row r="17" spans="1:7" ht="19.5" customHeight="1" thickBot="1">
      <c r="A17" s="237">
        <v>2006</v>
      </c>
      <c r="B17" s="246">
        <v>6139775</v>
      </c>
      <c r="C17" s="266">
        <v>5.8515180968985447E-3</v>
      </c>
      <c r="D17" s="246">
        <v>1147933</v>
      </c>
      <c r="E17" s="266">
        <v>-5.86507907220849E-2</v>
      </c>
      <c r="F17" s="246">
        <v>11050113</v>
      </c>
      <c r="G17" s="266">
        <v>-3.8523824613921231E-2</v>
      </c>
    </row>
    <row r="18" spans="1:7" ht="19.5" customHeight="1" thickBot="1">
      <c r="A18" s="237">
        <v>2007</v>
      </c>
      <c r="B18" s="246">
        <v>6170950</v>
      </c>
      <c r="C18" s="266">
        <v>5.0775476300026767E-3</v>
      </c>
      <c r="D18" s="246">
        <v>1232442</v>
      </c>
      <c r="E18" s="266">
        <v>7.3618408042978034E-2</v>
      </c>
      <c r="F18" s="246">
        <v>11706006</v>
      </c>
      <c r="G18" s="266">
        <v>5.935622558791942E-2</v>
      </c>
    </row>
    <row r="19" spans="1:7" ht="19.5" customHeight="1" thickBot="1">
      <c r="A19" s="237">
        <v>2008</v>
      </c>
      <c r="B19" s="1268">
        <v>6246787.7832813188</v>
      </c>
      <c r="C19" s="1269">
        <v>1.2289482702228849E-2</v>
      </c>
      <c r="D19" s="246">
        <v>1283429</v>
      </c>
      <c r="E19" s="266">
        <v>4.1370709534404027E-2</v>
      </c>
      <c r="F19" s="246">
        <v>11789734</v>
      </c>
      <c r="G19" s="266">
        <v>7.152567664838072E-3</v>
      </c>
    </row>
    <row r="20" spans="1:7" ht="19.5" customHeight="1" thickBot="1">
      <c r="A20" s="237">
        <v>2009</v>
      </c>
      <c r="B20" s="246">
        <v>6463073</v>
      </c>
      <c r="C20" s="1269">
        <v>3.4623429548469531E-2</v>
      </c>
      <c r="D20" s="246">
        <v>1289334</v>
      </c>
      <c r="E20" s="266">
        <v>4.6009557209631957E-3</v>
      </c>
      <c r="F20" s="246">
        <v>11966875</v>
      </c>
      <c r="G20" s="266">
        <v>1.5025020920743426E-2</v>
      </c>
    </row>
    <row r="21" spans="1:7" ht="19.5" customHeight="1" thickBot="1">
      <c r="A21" s="237">
        <v>2010</v>
      </c>
      <c r="B21" s="246">
        <v>6497094</v>
      </c>
      <c r="C21" s="266">
        <v>5.2639046472164885E-3</v>
      </c>
      <c r="D21" s="246">
        <v>1211453</v>
      </c>
      <c r="E21" s="266">
        <v>-6.0404053565639271E-2</v>
      </c>
      <c r="F21" s="246">
        <v>10978202</v>
      </c>
      <c r="G21" s="266">
        <v>-8.2617475322504852E-2</v>
      </c>
    </row>
    <row r="22" spans="1:7" ht="19.5" customHeight="1" thickBot="1">
      <c r="A22" s="237">
        <v>2011</v>
      </c>
      <c r="B22" s="246">
        <v>6573455</v>
      </c>
      <c r="C22" s="266">
        <v>1.1753100693941088E-2</v>
      </c>
      <c r="D22" s="246">
        <v>1231733</v>
      </c>
      <c r="E22" s="266">
        <v>1.6740228469449558E-2</v>
      </c>
      <c r="F22" s="246">
        <v>11005083.609999999</v>
      </c>
      <c r="G22" s="266">
        <v>2.4486350314922856E-3</v>
      </c>
    </row>
    <row r="23" spans="1:7" ht="19.5" customHeight="1" thickBot="1">
      <c r="A23" s="237">
        <v>2012</v>
      </c>
      <c r="B23" s="246">
        <v>6578622</v>
      </c>
      <c r="C23" s="266">
        <v>7.8604021781547573E-4</v>
      </c>
      <c r="D23" s="246">
        <v>1235537</v>
      </c>
      <c r="E23" s="266">
        <v>3.0883316433025776E-3</v>
      </c>
      <c r="F23" s="246">
        <v>10705859</v>
      </c>
      <c r="G23" s="266">
        <v>-2.7189671664838877E-2</v>
      </c>
    </row>
    <row r="24" spans="1:7" ht="19.5" customHeight="1" thickBot="1">
      <c r="A24" s="237">
        <v>2013</v>
      </c>
      <c r="B24" s="246">
        <v>6681954</v>
      </c>
      <c r="C24" s="266">
        <v>1.5707240817301793E-2</v>
      </c>
      <c r="D24" s="246">
        <v>1337185</v>
      </c>
      <c r="E24" s="266">
        <v>8.2270300282387243E-2</v>
      </c>
      <c r="F24" s="246">
        <v>12516385</v>
      </c>
      <c r="G24" s="266">
        <v>0.16911543482872315</v>
      </c>
    </row>
    <row r="25" spans="1:7" ht="27.6" customHeight="1" thickBot="1">
      <c r="A25" s="240">
        <v>2014</v>
      </c>
      <c r="B25" s="247">
        <v>6767172</v>
      </c>
      <c r="C25" s="267">
        <v>1.2753455052219698E-2</v>
      </c>
      <c r="D25" s="247">
        <v>1390282</v>
      </c>
      <c r="E25" s="267">
        <v>3.9708043389658165E-2</v>
      </c>
      <c r="F25" s="247">
        <v>12776508</v>
      </c>
      <c r="G25" s="267">
        <v>2.0782598170318245E-2</v>
      </c>
    </row>
    <row r="26" spans="1:7" ht="17.399999999999999" customHeight="1">
      <c r="A26" s="149" t="s">
        <v>706</v>
      </c>
      <c r="B26" s="149"/>
      <c r="C26" s="258"/>
      <c r="D26" s="149"/>
      <c r="E26" s="258"/>
      <c r="F26" s="149"/>
      <c r="G26" s="258"/>
    </row>
    <row r="27" spans="1:7" ht="12.75" customHeight="1">
      <c r="A27" s="179"/>
      <c r="B27" s="179"/>
      <c r="C27" s="178"/>
      <c r="D27" s="179"/>
      <c r="E27" s="178"/>
      <c r="F27" s="179"/>
      <c r="G27" s="178"/>
    </row>
    <row r="28" spans="1:7" ht="12.75" customHeight="1">
      <c r="A28" s="179" t="s">
        <v>2293</v>
      </c>
      <c r="B28" s="179"/>
      <c r="C28" s="178"/>
      <c r="D28" s="179"/>
      <c r="E28" s="178"/>
      <c r="F28" s="179"/>
      <c r="G28" s="178"/>
    </row>
    <row r="29" spans="1:7" ht="12.75" customHeight="1">
      <c r="A29" s="1277" t="s">
        <v>2294</v>
      </c>
      <c r="B29" s="179"/>
      <c r="C29" s="178"/>
      <c r="D29" s="179"/>
      <c r="E29" s="178"/>
      <c r="F29" s="179"/>
      <c r="G29" s="178"/>
    </row>
    <row r="30" spans="1:7" ht="12.75" customHeight="1">
      <c r="A30" s="179" t="s">
        <v>2295</v>
      </c>
      <c r="B30" s="179"/>
      <c r="C30" s="178"/>
      <c r="D30" s="179"/>
      <c r="E30" s="178"/>
      <c r="F30" s="179"/>
      <c r="G30" s="178"/>
    </row>
    <row r="31" spans="1:7" ht="12.75" customHeight="1">
      <c r="A31" s="179" t="s">
        <v>2296</v>
      </c>
      <c r="B31" s="179"/>
      <c r="C31" s="178"/>
      <c r="D31" s="179"/>
      <c r="E31" s="178"/>
      <c r="F31" s="179"/>
      <c r="G31" s="178"/>
    </row>
    <row r="32" spans="1:7" ht="12.75" customHeight="1">
      <c r="A32" s="1277"/>
      <c r="B32" s="179"/>
      <c r="C32" s="178"/>
      <c r="D32" s="179"/>
      <c r="E32" s="178"/>
      <c r="F32" s="179"/>
      <c r="G32" s="178"/>
    </row>
    <row r="34" spans="1:1">
      <c r="A34" s="3" t="s">
        <v>2297</v>
      </c>
    </row>
    <row r="37" spans="1:1">
      <c r="A37" s="3" t="s">
        <v>705</v>
      </c>
    </row>
  </sheetData>
  <pageMargins left="0.53" right="0.47" top="0.92" bottom="0.49" header="0.54" footer="0.4921259845"/>
  <pageSetup paperSize="9" scale="85" orientation="portrait" r:id="rId1"/>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zoomScaleNormal="100" workbookViewId="0"/>
  </sheetViews>
  <sheetFormatPr baseColWidth="10" defaultColWidth="10.88671875" defaultRowHeight="13.2"/>
  <cols>
    <col min="1" max="1" width="38.33203125" style="3" customWidth="1"/>
    <col min="2" max="6" width="14.109375" style="6" customWidth="1"/>
    <col min="7" max="7" width="14.109375" style="3" customWidth="1"/>
    <col min="8" max="256" width="10.88671875" style="3"/>
    <col min="257" max="257" width="38.33203125" style="3" customWidth="1"/>
    <col min="258" max="263" width="14.109375" style="3" customWidth="1"/>
    <col min="264" max="512" width="10.88671875" style="3"/>
    <col min="513" max="513" width="38.33203125" style="3" customWidth="1"/>
    <col min="514" max="519" width="14.109375" style="3" customWidth="1"/>
    <col min="520" max="768" width="10.88671875" style="3"/>
    <col min="769" max="769" width="38.33203125" style="3" customWidth="1"/>
    <col min="770" max="775" width="14.109375" style="3" customWidth="1"/>
    <col min="776" max="1024" width="10.88671875" style="3"/>
    <col min="1025" max="1025" width="38.33203125" style="3" customWidth="1"/>
    <col min="1026" max="1031" width="14.109375" style="3" customWidth="1"/>
    <col min="1032" max="1280" width="10.88671875" style="3"/>
    <col min="1281" max="1281" width="38.33203125" style="3" customWidth="1"/>
    <col min="1282" max="1287" width="14.109375" style="3" customWidth="1"/>
    <col min="1288" max="1536" width="10.88671875" style="3"/>
    <col min="1537" max="1537" width="38.33203125" style="3" customWidth="1"/>
    <col min="1538" max="1543" width="14.109375" style="3" customWidth="1"/>
    <col min="1544" max="1792" width="10.88671875" style="3"/>
    <col min="1793" max="1793" width="38.33203125" style="3" customWidth="1"/>
    <col min="1794" max="1799" width="14.109375" style="3" customWidth="1"/>
    <col min="1800" max="2048" width="10.88671875" style="3"/>
    <col min="2049" max="2049" width="38.33203125" style="3" customWidth="1"/>
    <col min="2050" max="2055" width="14.109375" style="3" customWidth="1"/>
    <col min="2056" max="2304" width="10.88671875" style="3"/>
    <col min="2305" max="2305" width="38.33203125" style="3" customWidth="1"/>
    <col min="2306" max="2311" width="14.109375" style="3" customWidth="1"/>
    <col min="2312" max="2560" width="10.88671875" style="3"/>
    <col min="2561" max="2561" width="38.33203125" style="3" customWidth="1"/>
    <col min="2562" max="2567" width="14.109375" style="3" customWidth="1"/>
    <col min="2568" max="2816" width="10.88671875" style="3"/>
    <col min="2817" max="2817" width="38.33203125" style="3" customWidth="1"/>
    <col min="2818" max="2823" width="14.109375" style="3" customWidth="1"/>
    <col min="2824" max="3072" width="10.88671875" style="3"/>
    <col min="3073" max="3073" width="38.33203125" style="3" customWidth="1"/>
    <col min="3074" max="3079" width="14.109375" style="3" customWidth="1"/>
    <col min="3080" max="3328" width="10.88671875" style="3"/>
    <col min="3329" max="3329" width="38.33203125" style="3" customWidth="1"/>
    <col min="3330" max="3335" width="14.109375" style="3" customWidth="1"/>
    <col min="3336" max="3584" width="10.88671875" style="3"/>
    <col min="3585" max="3585" width="38.33203125" style="3" customWidth="1"/>
    <col min="3586" max="3591" width="14.109375" style="3" customWidth="1"/>
    <col min="3592" max="3840" width="10.88671875" style="3"/>
    <col min="3841" max="3841" width="38.33203125" style="3" customWidth="1"/>
    <col min="3842" max="3847" width="14.109375" style="3" customWidth="1"/>
    <col min="3848" max="4096" width="10.88671875" style="3"/>
    <col min="4097" max="4097" width="38.33203125" style="3" customWidth="1"/>
    <col min="4098" max="4103" width="14.109375" style="3" customWidth="1"/>
    <col min="4104" max="4352" width="10.88671875" style="3"/>
    <col min="4353" max="4353" width="38.33203125" style="3" customWidth="1"/>
    <col min="4354" max="4359" width="14.109375" style="3" customWidth="1"/>
    <col min="4360" max="4608" width="10.88671875" style="3"/>
    <col min="4609" max="4609" width="38.33203125" style="3" customWidth="1"/>
    <col min="4610" max="4615" width="14.109375" style="3" customWidth="1"/>
    <col min="4616" max="4864" width="10.88671875" style="3"/>
    <col min="4865" max="4865" width="38.33203125" style="3" customWidth="1"/>
    <col min="4866" max="4871" width="14.109375" style="3" customWidth="1"/>
    <col min="4872" max="5120" width="10.88671875" style="3"/>
    <col min="5121" max="5121" width="38.33203125" style="3" customWidth="1"/>
    <col min="5122" max="5127" width="14.109375" style="3" customWidth="1"/>
    <col min="5128" max="5376" width="10.88671875" style="3"/>
    <col min="5377" max="5377" width="38.33203125" style="3" customWidth="1"/>
    <col min="5378" max="5383" width="14.109375" style="3" customWidth="1"/>
    <col min="5384" max="5632" width="10.88671875" style="3"/>
    <col min="5633" max="5633" width="38.33203125" style="3" customWidth="1"/>
    <col min="5634" max="5639" width="14.109375" style="3" customWidth="1"/>
    <col min="5640" max="5888" width="10.88671875" style="3"/>
    <col min="5889" max="5889" width="38.33203125" style="3" customWidth="1"/>
    <col min="5890" max="5895" width="14.109375" style="3" customWidth="1"/>
    <col min="5896" max="6144" width="10.88671875" style="3"/>
    <col min="6145" max="6145" width="38.33203125" style="3" customWidth="1"/>
    <col min="6146" max="6151" width="14.109375" style="3" customWidth="1"/>
    <col min="6152" max="6400" width="10.88671875" style="3"/>
    <col min="6401" max="6401" width="38.33203125" style="3" customWidth="1"/>
    <col min="6402" max="6407" width="14.109375" style="3" customWidth="1"/>
    <col min="6408" max="6656" width="10.88671875" style="3"/>
    <col min="6657" max="6657" width="38.33203125" style="3" customWidth="1"/>
    <col min="6658" max="6663" width="14.109375" style="3" customWidth="1"/>
    <col min="6664" max="6912" width="10.88671875" style="3"/>
    <col min="6913" max="6913" width="38.33203125" style="3" customWidth="1"/>
    <col min="6914" max="6919" width="14.109375" style="3" customWidth="1"/>
    <col min="6920" max="7168" width="10.88671875" style="3"/>
    <col min="7169" max="7169" width="38.33203125" style="3" customWidth="1"/>
    <col min="7170" max="7175" width="14.109375" style="3" customWidth="1"/>
    <col min="7176" max="7424" width="10.88671875" style="3"/>
    <col min="7425" max="7425" width="38.33203125" style="3" customWidth="1"/>
    <col min="7426" max="7431" width="14.109375" style="3" customWidth="1"/>
    <col min="7432" max="7680" width="10.88671875" style="3"/>
    <col min="7681" max="7681" width="38.33203125" style="3" customWidth="1"/>
    <col min="7682" max="7687" width="14.109375" style="3" customWidth="1"/>
    <col min="7688" max="7936" width="10.88671875" style="3"/>
    <col min="7937" max="7937" width="38.33203125" style="3" customWidth="1"/>
    <col min="7938" max="7943" width="14.109375" style="3" customWidth="1"/>
    <col min="7944" max="8192" width="10.88671875" style="3"/>
    <col min="8193" max="8193" width="38.33203125" style="3" customWidth="1"/>
    <col min="8194" max="8199" width="14.109375" style="3" customWidth="1"/>
    <col min="8200" max="8448" width="10.88671875" style="3"/>
    <col min="8449" max="8449" width="38.33203125" style="3" customWidth="1"/>
    <col min="8450" max="8455" width="14.109375" style="3" customWidth="1"/>
    <col min="8456" max="8704" width="10.88671875" style="3"/>
    <col min="8705" max="8705" width="38.33203125" style="3" customWidth="1"/>
    <col min="8706" max="8711" width="14.109375" style="3" customWidth="1"/>
    <col min="8712" max="8960" width="10.88671875" style="3"/>
    <col min="8961" max="8961" width="38.33203125" style="3" customWidth="1"/>
    <col min="8962" max="8967" width="14.109375" style="3" customWidth="1"/>
    <col min="8968" max="9216" width="10.88671875" style="3"/>
    <col min="9217" max="9217" width="38.33203125" style="3" customWidth="1"/>
    <col min="9218" max="9223" width="14.109375" style="3" customWidth="1"/>
    <col min="9224" max="9472" width="10.88671875" style="3"/>
    <col min="9473" max="9473" width="38.33203125" style="3" customWidth="1"/>
    <col min="9474" max="9479" width="14.109375" style="3" customWidth="1"/>
    <col min="9480" max="9728" width="10.88671875" style="3"/>
    <col min="9729" max="9729" width="38.33203125" style="3" customWidth="1"/>
    <col min="9730" max="9735" width="14.109375" style="3" customWidth="1"/>
    <col min="9736" max="9984" width="10.88671875" style="3"/>
    <col min="9985" max="9985" width="38.33203125" style="3" customWidth="1"/>
    <col min="9986" max="9991" width="14.109375" style="3" customWidth="1"/>
    <col min="9992" max="10240" width="10.88671875" style="3"/>
    <col min="10241" max="10241" width="38.33203125" style="3" customWidth="1"/>
    <col min="10242" max="10247" width="14.109375" style="3" customWidth="1"/>
    <col min="10248" max="10496" width="10.88671875" style="3"/>
    <col min="10497" max="10497" width="38.33203125" style="3" customWidth="1"/>
    <col min="10498" max="10503" width="14.109375" style="3" customWidth="1"/>
    <col min="10504" max="10752" width="10.88671875" style="3"/>
    <col min="10753" max="10753" width="38.33203125" style="3" customWidth="1"/>
    <col min="10754" max="10759" width="14.109375" style="3" customWidth="1"/>
    <col min="10760" max="11008" width="10.88671875" style="3"/>
    <col min="11009" max="11009" width="38.33203125" style="3" customWidth="1"/>
    <col min="11010" max="11015" width="14.109375" style="3" customWidth="1"/>
    <col min="11016" max="11264" width="10.88671875" style="3"/>
    <col min="11265" max="11265" width="38.33203125" style="3" customWidth="1"/>
    <col min="11266" max="11271" width="14.109375" style="3" customWidth="1"/>
    <col min="11272" max="11520" width="10.88671875" style="3"/>
    <col min="11521" max="11521" width="38.33203125" style="3" customWidth="1"/>
    <col min="11522" max="11527" width="14.109375" style="3" customWidth="1"/>
    <col min="11528" max="11776" width="10.88671875" style="3"/>
    <col min="11777" max="11777" width="38.33203125" style="3" customWidth="1"/>
    <col min="11778" max="11783" width="14.109375" style="3" customWidth="1"/>
    <col min="11784" max="12032" width="10.88671875" style="3"/>
    <col min="12033" max="12033" width="38.33203125" style="3" customWidth="1"/>
    <col min="12034" max="12039" width="14.109375" style="3" customWidth="1"/>
    <col min="12040" max="12288" width="10.88671875" style="3"/>
    <col min="12289" max="12289" width="38.33203125" style="3" customWidth="1"/>
    <col min="12290" max="12295" width="14.109375" style="3" customWidth="1"/>
    <col min="12296" max="12544" width="10.88671875" style="3"/>
    <col min="12545" max="12545" width="38.33203125" style="3" customWidth="1"/>
    <col min="12546" max="12551" width="14.109375" style="3" customWidth="1"/>
    <col min="12552" max="12800" width="10.88671875" style="3"/>
    <col min="12801" max="12801" width="38.33203125" style="3" customWidth="1"/>
    <col min="12802" max="12807" width="14.109375" style="3" customWidth="1"/>
    <col min="12808" max="13056" width="10.88671875" style="3"/>
    <col min="13057" max="13057" width="38.33203125" style="3" customWidth="1"/>
    <col min="13058" max="13063" width="14.109375" style="3" customWidth="1"/>
    <col min="13064" max="13312" width="10.88671875" style="3"/>
    <col min="13313" max="13313" width="38.33203125" style="3" customWidth="1"/>
    <col min="13314" max="13319" width="14.109375" style="3" customWidth="1"/>
    <col min="13320" max="13568" width="10.88671875" style="3"/>
    <col min="13569" max="13569" width="38.33203125" style="3" customWidth="1"/>
    <col min="13570" max="13575" width="14.109375" style="3" customWidth="1"/>
    <col min="13576" max="13824" width="10.88671875" style="3"/>
    <col min="13825" max="13825" width="38.33203125" style="3" customWidth="1"/>
    <col min="13826" max="13831" width="14.109375" style="3" customWidth="1"/>
    <col min="13832" max="14080" width="10.88671875" style="3"/>
    <col min="14081" max="14081" width="38.33203125" style="3" customWidth="1"/>
    <col min="14082" max="14087" width="14.109375" style="3" customWidth="1"/>
    <col min="14088" max="14336" width="10.88671875" style="3"/>
    <col min="14337" max="14337" width="38.33203125" style="3" customWidth="1"/>
    <col min="14338" max="14343" width="14.109375" style="3" customWidth="1"/>
    <col min="14344" max="14592" width="10.88671875" style="3"/>
    <col min="14593" max="14593" width="38.33203125" style="3" customWidth="1"/>
    <col min="14594" max="14599" width="14.109375" style="3" customWidth="1"/>
    <col min="14600" max="14848" width="10.88671875" style="3"/>
    <col min="14849" max="14849" width="38.33203125" style="3" customWidth="1"/>
    <col min="14850" max="14855" width="14.109375" style="3" customWidth="1"/>
    <col min="14856" max="15104" width="10.88671875" style="3"/>
    <col min="15105" max="15105" width="38.33203125" style="3" customWidth="1"/>
    <col min="15106" max="15111" width="14.109375" style="3" customWidth="1"/>
    <col min="15112" max="15360" width="10.88671875" style="3"/>
    <col min="15361" max="15361" width="38.33203125" style="3" customWidth="1"/>
    <col min="15362" max="15367" width="14.109375" style="3" customWidth="1"/>
    <col min="15368" max="15616" width="10.88671875" style="3"/>
    <col min="15617" max="15617" width="38.33203125" style="3" customWidth="1"/>
    <col min="15618" max="15623" width="14.109375" style="3" customWidth="1"/>
    <col min="15624" max="15872" width="10.88671875" style="3"/>
    <col min="15873" max="15873" width="38.33203125" style="3" customWidth="1"/>
    <col min="15874" max="15879" width="14.109375" style="3" customWidth="1"/>
    <col min="15880" max="16128" width="10.88671875" style="3"/>
    <col min="16129" max="16129" width="38.33203125" style="3" customWidth="1"/>
    <col min="16130" max="16135" width="14.109375" style="3" customWidth="1"/>
    <col min="16136" max="16384" width="10.88671875" style="3"/>
  </cols>
  <sheetData>
    <row r="1" spans="1:7" ht="14.1" customHeight="1">
      <c r="A1" s="158"/>
    </row>
    <row r="2" spans="1:7" ht="24" customHeight="1">
      <c r="A2" s="183" t="s">
        <v>2267</v>
      </c>
      <c r="G2" s="270">
        <v>2014</v>
      </c>
    </row>
    <row r="3" spans="1:7" s="204" customFormat="1" ht="24.9" customHeight="1">
      <c r="A3" s="1729" t="s">
        <v>2268</v>
      </c>
      <c r="B3" s="457" t="s">
        <v>445</v>
      </c>
      <c r="C3" s="880" t="s">
        <v>446</v>
      </c>
      <c r="D3" s="457" t="s">
        <v>367</v>
      </c>
      <c r="E3" s="225" t="s">
        <v>365</v>
      </c>
      <c r="F3" s="388" t="s">
        <v>270</v>
      </c>
      <c r="G3" s="262" t="s">
        <v>357</v>
      </c>
    </row>
    <row r="4" spans="1:7" s="204" customFormat="1" ht="15" customHeight="1">
      <c r="A4" s="1730"/>
      <c r="B4" s="430"/>
      <c r="C4" s="229"/>
      <c r="D4" s="430"/>
      <c r="E4" s="229"/>
      <c r="F4" s="227"/>
      <c r="G4" s="263" t="s">
        <v>358</v>
      </c>
    </row>
    <row r="5" spans="1:7" s="204" customFormat="1" ht="15" customHeight="1">
      <c r="A5" s="1730"/>
      <c r="B5" s="430"/>
      <c r="C5" s="229"/>
      <c r="D5" s="430"/>
      <c r="E5" s="229"/>
      <c r="F5" s="227"/>
      <c r="G5" s="263" t="s">
        <v>359</v>
      </c>
    </row>
    <row r="6" spans="1:7" s="204" customFormat="1" ht="24" customHeight="1">
      <c r="A6" s="1731"/>
      <c r="B6" s="1732"/>
      <c r="C6" s="1733"/>
      <c r="D6" s="1732"/>
      <c r="E6" s="1733"/>
      <c r="F6" s="942"/>
      <c r="G6" s="264"/>
    </row>
    <row r="7" spans="1:7" ht="28.2" customHeight="1" thickBot="1">
      <c r="A7" s="1734" t="s">
        <v>2269</v>
      </c>
      <c r="B7" s="295">
        <v>3244136.0173599999</v>
      </c>
      <c r="C7" s="296">
        <v>3374488.2458899999</v>
      </c>
      <c r="D7" s="295">
        <v>6618624.2632499998</v>
      </c>
      <c r="E7" s="296">
        <v>1528282.88173</v>
      </c>
      <c r="F7" s="827">
        <v>8146907.1449600011</v>
      </c>
      <c r="G7" s="1142">
        <v>1.255030511339557E-2</v>
      </c>
    </row>
    <row r="8" spans="1:7" ht="24" customHeight="1" thickBot="1">
      <c r="A8" s="1735" t="s">
        <v>2270</v>
      </c>
      <c r="B8" s="246">
        <v>2351144</v>
      </c>
      <c r="C8" s="123">
        <v>3016538</v>
      </c>
      <c r="D8" s="246">
        <v>5367682</v>
      </c>
      <c r="E8" s="123">
        <v>1399490</v>
      </c>
      <c r="F8" s="831">
        <v>6767172</v>
      </c>
      <c r="G8" s="1142">
        <v>1.2753455052219755E-2</v>
      </c>
    </row>
    <row r="9" spans="1:7" ht="23.25" customHeight="1" thickBot="1">
      <c r="A9" s="1735" t="s">
        <v>2271</v>
      </c>
      <c r="B9" s="238">
        <v>72.473656696839257</v>
      </c>
      <c r="C9" s="239">
        <v>89.392458357916354</v>
      </c>
      <c r="D9" s="238">
        <v>81.099663411989198</v>
      </c>
      <c r="E9" s="239">
        <v>91.572706645499565</v>
      </c>
      <c r="F9" s="1081">
        <v>83.06430746772952</v>
      </c>
      <c r="G9" s="1142">
        <v>1.7227534894067648E-4</v>
      </c>
    </row>
    <row r="10" spans="1:7" ht="24" customHeight="1" thickBot="1">
      <c r="A10" s="1735" t="s">
        <v>2272</v>
      </c>
      <c r="B10" s="246">
        <v>540943</v>
      </c>
      <c r="C10" s="123">
        <v>731564</v>
      </c>
      <c r="D10" s="246">
        <v>1272507</v>
      </c>
      <c r="E10" s="123">
        <v>117775</v>
      </c>
      <c r="F10" s="831">
        <v>1390282</v>
      </c>
      <c r="G10" s="1142">
        <v>3.9708043389658124E-2</v>
      </c>
    </row>
    <row r="11" spans="1:7" ht="20.100000000000001" hidden="1" customHeight="1" thickBot="1">
      <c r="A11" s="1736" t="s">
        <v>2273</v>
      </c>
      <c r="B11" s="1268" t="s">
        <v>70</v>
      </c>
      <c r="C11" s="1423" t="s">
        <v>70</v>
      </c>
      <c r="D11" s="1422" t="s">
        <v>70</v>
      </c>
      <c r="E11" s="1423" t="s">
        <v>70</v>
      </c>
      <c r="F11" s="1737" t="s">
        <v>70</v>
      </c>
      <c r="G11" s="1738" t="s">
        <v>70</v>
      </c>
    </row>
    <row r="12" spans="1:7" ht="24" customHeight="1" thickBot="1">
      <c r="A12" s="1735" t="s">
        <v>2274</v>
      </c>
      <c r="B12" s="238">
        <v>16.674485813951982</v>
      </c>
      <c r="C12" s="239">
        <v>21.679257614573633</v>
      </c>
      <c r="D12" s="238">
        <v>19.226155608584889</v>
      </c>
      <c r="E12" s="239">
        <v>7.7063612638702041</v>
      </c>
      <c r="F12" s="1081">
        <v>17.065150924913677</v>
      </c>
      <c r="G12" s="1142">
        <v>2.6784050837164633E-2</v>
      </c>
    </row>
    <row r="13" spans="1:7" ht="24" customHeight="1" thickBot="1">
      <c r="A13" s="1735" t="s">
        <v>2275</v>
      </c>
      <c r="B13" s="246">
        <v>5381887</v>
      </c>
      <c r="C13" s="123">
        <v>6722383</v>
      </c>
      <c r="D13" s="246">
        <v>12104270</v>
      </c>
      <c r="E13" s="123">
        <v>672238</v>
      </c>
      <c r="F13" s="831">
        <v>12776508</v>
      </c>
      <c r="G13" s="1142">
        <v>2.0782598170318346E-2</v>
      </c>
    </row>
    <row r="14" spans="1:7" ht="20.100000000000001" hidden="1" customHeight="1" thickBot="1">
      <c r="A14" s="1736" t="s">
        <v>2273</v>
      </c>
      <c r="B14" s="1739" t="s">
        <v>70</v>
      </c>
      <c r="C14" s="1423" t="s">
        <v>70</v>
      </c>
      <c r="D14" s="1422" t="s">
        <v>70</v>
      </c>
      <c r="E14" s="1423" t="s">
        <v>70</v>
      </c>
      <c r="F14" s="1737" t="s">
        <v>70</v>
      </c>
      <c r="G14" s="1738" t="s">
        <v>70</v>
      </c>
    </row>
    <row r="15" spans="1:7" ht="24.6" customHeight="1" thickBot="1">
      <c r="A15" s="1735" t="s">
        <v>2276</v>
      </c>
      <c r="B15" s="238">
        <v>165.89584934788434</v>
      </c>
      <c r="C15" s="239">
        <v>199.21192519154897</v>
      </c>
      <c r="D15" s="238">
        <v>182.88196335920023</v>
      </c>
      <c r="E15" s="239">
        <v>43.986490199970945</v>
      </c>
      <c r="F15" s="1081">
        <v>156.8264836294845</v>
      </c>
      <c r="G15" s="1142">
        <v>8.1414478624614126E-3</v>
      </c>
    </row>
    <row r="16" spans="1:7" ht="30" customHeight="1" thickBot="1">
      <c r="A16" s="1740" t="s">
        <v>2277</v>
      </c>
      <c r="B16" s="1741">
        <v>9.9490833599843231</v>
      </c>
      <c r="C16" s="1742">
        <v>9.1890565965520441</v>
      </c>
      <c r="D16" s="1741">
        <v>9.5121441375175149</v>
      </c>
      <c r="E16" s="1742">
        <v>5.7078157503714708</v>
      </c>
      <c r="F16" s="241">
        <v>9.1898679548465712</v>
      </c>
      <c r="G16" s="1151">
        <v>-1.8176500550579944E-2</v>
      </c>
    </row>
    <row r="17" spans="1:7" ht="20.100000000000001" customHeight="1">
      <c r="A17" s="149" t="s">
        <v>706</v>
      </c>
      <c r="B17" s="259"/>
      <c r="C17" s="259"/>
      <c r="D17" s="259"/>
      <c r="E17" s="259"/>
      <c r="F17" s="259"/>
      <c r="G17" s="149"/>
    </row>
    <row r="18" spans="1:7" ht="13.5" customHeight="1">
      <c r="A18" s="179"/>
      <c r="B18" s="336"/>
      <c r="C18" s="336"/>
      <c r="D18" s="336"/>
      <c r="E18" s="336"/>
      <c r="F18" s="336"/>
      <c r="G18" s="179"/>
    </row>
    <row r="19" spans="1:7" ht="13.5" customHeight="1">
      <c r="A19" s="179" t="s">
        <v>2278</v>
      </c>
      <c r="B19" s="336"/>
      <c r="C19" s="336"/>
      <c r="D19" s="336"/>
      <c r="E19" s="336"/>
      <c r="F19" s="336"/>
      <c r="G19" s="179"/>
    </row>
    <row r="20" spans="1:7" ht="12.75" customHeight="1">
      <c r="A20" s="179" t="s">
        <v>2279</v>
      </c>
      <c r="B20" s="336"/>
      <c r="C20" s="336"/>
      <c r="D20" s="336"/>
      <c r="E20" s="336"/>
      <c r="F20" s="336"/>
      <c r="G20" s="179"/>
    </row>
    <row r="21" spans="1:7" ht="12.75" customHeight="1">
      <c r="A21" s="179" t="s">
        <v>2280</v>
      </c>
      <c r="B21" s="336"/>
      <c r="C21" s="336"/>
      <c r="D21" s="336"/>
      <c r="E21" s="336"/>
      <c r="F21" s="336"/>
      <c r="G21" s="179"/>
    </row>
    <row r="22" spans="1:7" ht="12.75" customHeight="1">
      <c r="A22" s="1743" t="s">
        <v>2281</v>
      </c>
    </row>
    <row r="23" spans="1:7" ht="12.75" customHeight="1">
      <c r="A23" s="1743" t="s">
        <v>2282</v>
      </c>
    </row>
    <row r="24" spans="1:7" ht="12.75" customHeight="1">
      <c r="A24" s="1743" t="s">
        <v>2283</v>
      </c>
    </row>
    <row r="25" spans="1:7" ht="12.75" customHeight="1">
      <c r="A25" s="1743" t="s">
        <v>2284</v>
      </c>
    </row>
    <row r="26" spans="1:7" ht="12.75" customHeight="1">
      <c r="A26" s="1743" t="s">
        <v>2285</v>
      </c>
    </row>
    <row r="27" spans="1:7" ht="12.75" customHeight="1">
      <c r="A27" s="1743" t="s">
        <v>2286</v>
      </c>
    </row>
    <row r="28" spans="1:7" ht="12.75" customHeight="1">
      <c r="A28" s="1743" t="s">
        <v>2287</v>
      </c>
    </row>
    <row r="30" spans="1:7">
      <c r="A30" s="3" t="s">
        <v>2288</v>
      </c>
    </row>
    <row r="33" spans="1:1">
      <c r="A33" s="310" t="s">
        <v>705</v>
      </c>
    </row>
  </sheetData>
  <pageMargins left="0.57999999999999996" right="0.65" top="0.85" bottom="0.47244094488188981" header="0.49" footer="0.51181102362204722"/>
  <pageSetup paperSize="9" scale="74"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2"/>
  <sheetViews>
    <sheetView zoomScaleNormal="100" workbookViewId="0"/>
  </sheetViews>
  <sheetFormatPr baseColWidth="10" defaultColWidth="11.44140625" defaultRowHeight="13.2"/>
  <cols>
    <col min="1" max="1" width="13.44140625" style="3" customWidth="1"/>
    <col min="2" max="2" width="68.77734375" style="204" customWidth="1"/>
    <col min="3" max="3" width="7.5546875" style="204" customWidth="1"/>
    <col min="4" max="4" width="20.21875" style="205" customWidth="1"/>
    <col min="5" max="256" width="11.44140625" style="3"/>
    <col min="257" max="257" width="13.44140625" style="3" customWidth="1"/>
    <col min="258" max="258" width="68.77734375" style="3" customWidth="1"/>
    <col min="259" max="259" width="7.5546875" style="3" customWidth="1"/>
    <col min="260" max="260" width="20.21875" style="3" customWidth="1"/>
    <col min="261" max="512" width="11.44140625" style="3"/>
    <col min="513" max="513" width="13.44140625" style="3" customWidth="1"/>
    <col min="514" max="514" width="68.77734375" style="3" customWidth="1"/>
    <col min="515" max="515" width="7.5546875" style="3" customWidth="1"/>
    <col min="516" max="516" width="20.21875" style="3" customWidth="1"/>
    <col min="517" max="768" width="11.44140625" style="3"/>
    <col min="769" max="769" width="13.44140625" style="3" customWidth="1"/>
    <col min="770" max="770" width="68.77734375" style="3" customWidth="1"/>
    <col min="771" max="771" width="7.5546875" style="3" customWidth="1"/>
    <col min="772" max="772" width="20.21875" style="3" customWidth="1"/>
    <col min="773" max="1024" width="11.44140625" style="3"/>
    <col min="1025" max="1025" width="13.44140625" style="3" customWidth="1"/>
    <col min="1026" max="1026" width="68.77734375" style="3" customWidth="1"/>
    <col min="1027" max="1027" width="7.5546875" style="3" customWidth="1"/>
    <col min="1028" max="1028" width="20.21875" style="3" customWidth="1"/>
    <col min="1029" max="1280" width="11.44140625" style="3"/>
    <col min="1281" max="1281" width="13.44140625" style="3" customWidth="1"/>
    <col min="1282" max="1282" width="68.77734375" style="3" customWidth="1"/>
    <col min="1283" max="1283" width="7.5546875" style="3" customWidth="1"/>
    <col min="1284" max="1284" width="20.21875" style="3" customWidth="1"/>
    <col min="1285" max="1536" width="11.44140625" style="3"/>
    <col min="1537" max="1537" width="13.44140625" style="3" customWidth="1"/>
    <col min="1538" max="1538" width="68.77734375" style="3" customWidth="1"/>
    <col min="1539" max="1539" width="7.5546875" style="3" customWidth="1"/>
    <col min="1540" max="1540" width="20.21875" style="3" customWidth="1"/>
    <col min="1541" max="1792" width="11.44140625" style="3"/>
    <col min="1793" max="1793" width="13.44140625" style="3" customWidth="1"/>
    <col min="1794" max="1794" width="68.77734375" style="3" customWidth="1"/>
    <col min="1795" max="1795" width="7.5546875" style="3" customWidth="1"/>
    <col min="1796" max="1796" width="20.21875" style="3" customWidth="1"/>
    <col min="1797" max="2048" width="11.44140625" style="3"/>
    <col min="2049" max="2049" width="13.44140625" style="3" customWidth="1"/>
    <col min="2050" max="2050" width="68.77734375" style="3" customWidth="1"/>
    <col min="2051" max="2051" width="7.5546875" style="3" customWidth="1"/>
    <col min="2052" max="2052" width="20.21875" style="3" customWidth="1"/>
    <col min="2053" max="2304" width="11.44140625" style="3"/>
    <col min="2305" max="2305" width="13.44140625" style="3" customWidth="1"/>
    <col min="2306" max="2306" width="68.77734375" style="3" customWidth="1"/>
    <col min="2307" max="2307" width="7.5546875" style="3" customWidth="1"/>
    <col min="2308" max="2308" width="20.21875" style="3" customWidth="1"/>
    <col min="2309" max="2560" width="11.44140625" style="3"/>
    <col min="2561" max="2561" width="13.44140625" style="3" customWidth="1"/>
    <col min="2562" max="2562" width="68.77734375" style="3" customWidth="1"/>
    <col min="2563" max="2563" width="7.5546875" style="3" customWidth="1"/>
    <col min="2564" max="2564" width="20.21875" style="3" customWidth="1"/>
    <col min="2565" max="2816" width="11.44140625" style="3"/>
    <col min="2817" max="2817" width="13.44140625" style="3" customWidth="1"/>
    <col min="2818" max="2818" width="68.77734375" style="3" customWidth="1"/>
    <col min="2819" max="2819" width="7.5546875" style="3" customWidth="1"/>
    <col min="2820" max="2820" width="20.21875" style="3" customWidth="1"/>
    <col min="2821" max="3072" width="11.44140625" style="3"/>
    <col min="3073" max="3073" width="13.44140625" style="3" customWidth="1"/>
    <col min="3074" max="3074" width="68.77734375" style="3" customWidth="1"/>
    <col min="3075" max="3075" width="7.5546875" style="3" customWidth="1"/>
    <col min="3076" max="3076" width="20.21875" style="3" customWidth="1"/>
    <col min="3077" max="3328" width="11.44140625" style="3"/>
    <col min="3329" max="3329" width="13.44140625" style="3" customWidth="1"/>
    <col min="3330" max="3330" width="68.77734375" style="3" customWidth="1"/>
    <col min="3331" max="3331" width="7.5546875" style="3" customWidth="1"/>
    <col min="3332" max="3332" width="20.21875" style="3" customWidth="1"/>
    <col min="3333" max="3584" width="11.44140625" style="3"/>
    <col min="3585" max="3585" width="13.44140625" style="3" customWidth="1"/>
    <col min="3586" max="3586" width="68.77734375" style="3" customWidth="1"/>
    <col min="3587" max="3587" width="7.5546875" style="3" customWidth="1"/>
    <col min="3588" max="3588" width="20.21875" style="3" customWidth="1"/>
    <col min="3589" max="3840" width="11.44140625" style="3"/>
    <col min="3841" max="3841" width="13.44140625" style="3" customWidth="1"/>
    <col min="3842" max="3842" width="68.77734375" style="3" customWidth="1"/>
    <col min="3843" max="3843" width="7.5546875" style="3" customWidth="1"/>
    <col min="3844" max="3844" width="20.21875" style="3" customWidth="1"/>
    <col min="3845" max="4096" width="11.44140625" style="3"/>
    <col min="4097" max="4097" width="13.44140625" style="3" customWidth="1"/>
    <col min="4098" max="4098" width="68.77734375" style="3" customWidth="1"/>
    <col min="4099" max="4099" width="7.5546875" style="3" customWidth="1"/>
    <col min="4100" max="4100" width="20.21875" style="3" customWidth="1"/>
    <col min="4101" max="4352" width="11.44140625" style="3"/>
    <col min="4353" max="4353" width="13.44140625" style="3" customWidth="1"/>
    <col min="4354" max="4354" width="68.77734375" style="3" customWidth="1"/>
    <col min="4355" max="4355" width="7.5546875" style="3" customWidth="1"/>
    <col min="4356" max="4356" width="20.21875" style="3" customWidth="1"/>
    <col min="4357" max="4608" width="11.44140625" style="3"/>
    <col min="4609" max="4609" width="13.44140625" style="3" customWidth="1"/>
    <col min="4610" max="4610" width="68.77734375" style="3" customWidth="1"/>
    <col min="4611" max="4611" width="7.5546875" style="3" customWidth="1"/>
    <col min="4612" max="4612" width="20.21875" style="3" customWidth="1"/>
    <col min="4613" max="4864" width="11.44140625" style="3"/>
    <col min="4865" max="4865" width="13.44140625" style="3" customWidth="1"/>
    <col min="4866" max="4866" width="68.77734375" style="3" customWidth="1"/>
    <col min="4867" max="4867" width="7.5546875" style="3" customWidth="1"/>
    <col min="4868" max="4868" width="20.21875" style="3" customWidth="1"/>
    <col min="4869" max="5120" width="11.44140625" style="3"/>
    <col min="5121" max="5121" width="13.44140625" style="3" customWidth="1"/>
    <col min="5122" max="5122" width="68.77734375" style="3" customWidth="1"/>
    <col min="5123" max="5123" width="7.5546875" style="3" customWidth="1"/>
    <col min="5124" max="5124" width="20.21875" style="3" customWidth="1"/>
    <col min="5125" max="5376" width="11.44140625" style="3"/>
    <col min="5377" max="5377" width="13.44140625" style="3" customWidth="1"/>
    <col min="5378" max="5378" width="68.77734375" style="3" customWidth="1"/>
    <col min="5379" max="5379" width="7.5546875" style="3" customWidth="1"/>
    <col min="5380" max="5380" width="20.21875" style="3" customWidth="1"/>
    <col min="5381" max="5632" width="11.44140625" style="3"/>
    <col min="5633" max="5633" width="13.44140625" style="3" customWidth="1"/>
    <col min="5634" max="5634" width="68.77734375" style="3" customWidth="1"/>
    <col min="5635" max="5635" width="7.5546875" style="3" customWidth="1"/>
    <col min="5636" max="5636" width="20.21875" style="3" customWidth="1"/>
    <col min="5637" max="5888" width="11.44140625" style="3"/>
    <col min="5889" max="5889" width="13.44140625" style="3" customWidth="1"/>
    <col min="5890" max="5890" width="68.77734375" style="3" customWidth="1"/>
    <col min="5891" max="5891" width="7.5546875" style="3" customWidth="1"/>
    <col min="5892" max="5892" width="20.21875" style="3" customWidth="1"/>
    <col min="5893" max="6144" width="11.44140625" style="3"/>
    <col min="6145" max="6145" width="13.44140625" style="3" customWidth="1"/>
    <col min="6146" max="6146" width="68.77734375" style="3" customWidth="1"/>
    <col min="6147" max="6147" width="7.5546875" style="3" customWidth="1"/>
    <col min="6148" max="6148" width="20.21875" style="3" customWidth="1"/>
    <col min="6149" max="6400" width="11.44140625" style="3"/>
    <col min="6401" max="6401" width="13.44140625" style="3" customWidth="1"/>
    <col min="6402" max="6402" width="68.77734375" style="3" customWidth="1"/>
    <col min="6403" max="6403" width="7.5546875" style="3" customWidth="1"/>
    <col min="6404" max="6404" width="20.21875" style="3" customWidth="1"/>
    <col min="6405" max="6656" width="11.44140625" style="3"/>
    <col min="6657" max="6657" width="13.44140625" style="3" customWidth="1"/>
    <col min="6658" max="6658" width="68.77734375" style="3" customWidth="1"/>
    <col min="6659" max="6659" width="7.5546875" style="3" customWidth="1"/>
    <col min="6660" max="6660" width="20.21875" style="3" customWidth="1"/>
    <col min="6661" max="6912" width="11.44140625" style="3"/>
    <col min="6913" max="6913" width="13.44140625" style="3" customWidth="1"/>
    <col min="6914" max="6914" width="68.77734375" style="3" customWidth="1"/>
    <col min="6915" max="6915" width="7.5546875" style="3" customWidth="1"/>
    <col min="6916" max="6916" width="20.21875" style="3" customWidth="1"/>
    <col min="6917" max="7168" width="11.44140625" style="3"/>
    <col min="7169" max="7169" width="13.44140625" style="3" customWidth="1"/>
    <col min="7170" max="7170" width="68.77734375" style="3" customWidth="1"/>
    <col min="7171" max="7171" width="7.5546875" style="3" customWidth="1"/>
    <col min="7172" max="7172" width="20.21875" style="3" customWidth="1"/>
    <col min="7173" max="7424" width="11.44140625" style="3"/>
    <col min="7425" max="7425" width="13.44140625" style="3" customWidth="1"/>
    <col min="7426" max="7426" width="68.77734375" style="3" customWidth="1"/>
    <col min="7427" max="7427" width="7.5546875" style="3" customWidth="1"/>
    <col min="7428" max="7428" width="20.21875" style="3" customWidth="1"/>
    <col min="7429" max="7680" width="11.44140625" style="3"/>
    <col min="7681" max="7681" width="13.44140625" style="3" customWidth="1"/>
    <col min="7682" max="7682" width="68.77734375" style="3" customWidth="1"/>
    <col min="7683" max="7683" width="7.5546875" style="3" customWidth="1"/>
    <col min="7684" max="7684" width="20.21875" style="3" customWidth="1"/>
    <col min="7685" max="7936" width="11.44140625" style="3"/>
    <col min="7937" max="7937" width="13.44140625" style="3" customWidth="1"/>
    <col min="7938" max="7938" width="68.77734375" style="3" customWidth="1"/>
    <col min="7939" max="7939" width="7.5546875" style="3" customWidth="1"/>
    <col min="7940" max="7940" width="20.21875" style="3" customWidth="1"/>
    <col min="7941" max="8192" width="11.44140625" style="3"/>
    <col min="8193" max="8193" width="13.44140625" style="3" customWidth="1"/>
    <col min="8194" max="8194" width="68.77734375" style="3" customWidth="1"/>
    <col min="8195" max="8195" width="7.5546875" style="3" customWidth="1"/>
    <col min="8196" max="8196" width="20.21875" style="3" customWidth="1"/>
    <col min="8197" max="8448" width="11.44140625" style="3"/>
    <col min="8449" max="8449" width="13.44140625" style="3" customWidth="1"/>
    <col min="8450" max="8450" width="68.77734375" style="3" customWidth="1"/>
    <col min="8451" max="8451" width="7.5546875" style="3" customWidth="1"/>
    <col min="8452" max="8452" width="20.21875" style="3" customWidth="1"/>
    <col min="8453" max="8704" width="11.44140625" style="3"/>
    <col min="8705" max="8705" width="13.44140625" style="3" customWidth="1"/>
    <col min="8706" max="8706" width="68.77734375" style="3" customWidth="1"/>
    <col min="8707" max="8707" width="7.5546875" style="3" customWidth="1"/>
    <col min="8708" max="8708" width="20.21875" style="3" customWidth="1"/>
    <col min="8709" max="8960" width="11.44140625" style="3"/>
    <col min="8961" max="8961" width="13.44140625" style="3" customWidth="1"/>
    <col min="8962" max="8962" width="68.77734375" style="3" customWidth="1"/>
    <col min="8963" max="8963" width="7.5546875" style="3" customWidth="1"/>
    <col min="8964" max="8964" width="20.21875" style="3" customWidth="1"/>
    <col min="8965" max="9216" width="11.44140625" style="3"/>
    <col min="9217" max="9217" width="13.44140625" style="3" customWidth="1"/>
    <col min="9218" max="9218" width="68.77734375" style="3" customWidth="1"/>
    <col min="9219" max="9219" width="7.5546875" style="3" customWidth="1"/>
    <col min="9220" max="9220" width="20.21875" style="3" customWidth="1"/>
    <col min="9221" max="9472" width="11.44140625" style="3"/>
    <col min="9473" max="9473" width="13.44140625" style="3" customWidth="1"/>
    <col min="9474" max="9474" width="68.77734375" style="3" customWidth="1"/>
    <col min="9475" max="9475" width="7.5546875" style="3" customWidth="1"/>
    <col min="9476" max="9476" width="20.21875" style="3" customWidth="1"/>
    <col min="9477" max="9728" width="11.44140625" style="3"/>
    <col min="9729" max="9729" width="13.44140625" style="3" customWidth="1"/>
    <col min="9730" max="9730" width="68.77734375" style="3" customWidth="1"/>
    <col min="9731" max="9731" width="7.5546875" style="3" customWidth="1"/>
    <col min="9732" max="9732" width="20.21875" style="3" customWidth="1"/>
    <col min="9733" max="9984" width="11.44140625" style="3"/>
    <col min="9985" max="9985" width="13.44140625" style="3" customWidth="1"/>
    <col min="9986" max="9986" width="68.77734375" style="3" customWidth="1"/>
    <col min="9987" max="9987" width="7.5546875" style="3" customWidth="1"/>
    <col min="9988" max="9988" width="20.21875" style="3" customWidth="1"/>
    <col min="9989" max="10240" width="11.44140625" style="3"/>
    <col min="10241" max="10241" width="13.44140625" style="3" customWidth="1"/>
    <col min="10242" max="10242" width="68.77734375" style="3" customWidth="1"/>
    <col min="10243" max="10243" width="7.5546875" style="3" customWidth="1"/>
    <col min="10244" max="10244" width="20.21875" style="3" customWidth="1"/>
    <col min="10245" max="10496" width="11.44140625" style="3"/>
    <col min="10497" max="10497" width="13.44140625" style="3" customWidth="1"/>
    <col min="10498" max="10498" width="68.77734375" style="3" customWidth="1"/>
    <col min="10499" max="10499" width="7.5546875" style="3" customWidth="1"/>
    <col min="10500" max="10500" width="20.21875" style="3" customWidth="1"/>
    <col min="10501" max="10752" width="11.44140625" style="3"/>
    <col min="10753" max="10753" width="13.44140625" style="3" customWidth="1"/>
    <col min="10754" max="10754" width="68.77734375" style="3" customWidth="1"/>
    <col min="10755" max="10755" width="7.5546875" style="3" customWidth="1"/>
    <col min="10756" max="10756" width="20.21875" style="3" customWidth="1"/>
    <col min="10757" max="11008" width="11.44140625" style="3"/>
    <col min="11009" max="11009" width="13.44140625" style="3" customWidth="1"/>
    <col min="11010" max="11010" width="68.77734375" style="3" customWidth="1"/>
    <col min="11011" max="11011" width="7.5546875" style="3" customWidth="1"/>
    <col min="11012" max="11012" width="20.21875" style="3" customWidth="1"/>
    <col min="11013" max="11264" width="11.44140625" style="3"/>
    <col min="11265" max="11265" width="13.44140625" style="3" customWidth="1"/>
    <col min="11266" max="11266" width="68.77734375" style="3" customWidth="1"/>
    <col min="11267" max="11267" width="7.5546875" style="3" customWidth="1"/>
    <col min="11268" max="11268" width="20.21875" style="3" customWidth="1"/>
    <col min="11269" max="11520" width="11.44140625" style="3"/>
    <col min="11521" max="11521" width="13.44140625" style="3" customWidth="1"/>
    <col min="11522" max="11522" width="68.77734375" style="3" customWidth="1"/>
    <col min="11523" max="11523" width="7.5546875" style="3" customWidth="1"/>
    <col min="11524" max="11524" width="20.21875" style="3" customWidth="1"/>
    <col min="11525" max="11776" width="11.44140625" style="3"/>
    <col min="11777" max="11777" width="13.44140625" style="3" customWidth="1"/>
    <col min="11778" max="11778" width="68.77734375" style="3" customWidth="1"/>
    <col min="11779" max="11779" width="7.5546875" style="3" customWidth="1"/>
    <col min="11780" max="11780" width="20.21875" style="3" customWidth="1"/>
    <col min="11781" max="12032" width="11.44140625" style="3"/>
    <col min="12033" max="12033" width="13.44140625" style="3" customWidth="1"/>
    <col min="12034" max="12034" width="68.77734375" style="3" customWidth="1"/>
    <col min="12035" max="12035" width="7.5546875" style="3" customWidth="1"/>
    <col min="12036" max="12036" width="20.21875" style="3" customWidth="1"/>
    <col min="12037" max="12288" width="11.44140625" style="3"/>
    <col min="12289" max="12289" width="13.44140625" style="3" customWidth="1"/>
    <col min="12290" max="12290" width="68.77734375" style="3" customWidth="1"/>
    <col min="12291" max="12291" width="7.5546875" style="3" customWidth="1"/>
    <col min="12292" max="12292" width="20.21875" style="3" customWidth="1"/>
    <col min="12293" max="12544" width="11.44140625" style="3"/>
    <col min="12545" max="12545" width="13.44140625" style="3" customWidth="1"/>
    <col min="12546" max="12546" width="68.77734375" style="3" customWidth="1"/>
    <col min="12547" max="12547" width="7.5546875" style="3" customWidth="1"/>
    <col min="12548" max="12548" width="20.21875" style="3" customWidth="1"/>
    <col min="12549" max="12800" width="11.44140625" style="3"/>
    <col min="12801" max="12801" width="13.44140625" style="3" customWidth="1"/>
    <col min="12802" max="12802" width="68.77734375" style="3" customWidth="1"/>
    <col min="12803" max="12803" width="7.5546875" style="3" customWidth="1"/>
    <col min="12804" max="12804" width="20.21875" style="3" customWidth="1"/>
    <col min="12805" max="13056" width="11.44140625" style="3"/>
    <col min="13057" max="13057" width="13.44140625" style="3" customWidth="1"/>
    <col min="13058" max="13058" width="68.77734375" style="3" customWidth="1"/>
    <col min="13059" max="13059" width="7.5546875" style="3" customWidth="1"/>
    <col min="13060" max="13060" width="20.21875" style="3" customWidth="1"/>
    <col min="13061" max="13312" width="11.44140625" style="3"/>
    <col min="13313" max="13313" width="13.44140625" style="3" customWidth="1"/>
    <col min="13314" max="13314" width="68.77734375" style="3" customWidth="1"/>
    <col min="13315" max="13315" width="7.5546875" style="3" customWidth="1"/>
    <col min="13316" max="13316" width="20.21875" style="3" customWidth="1"/>
    <col min="13317" max="13568" width="11.44140625" style="3"/>
    <col min="13569" max="13569" width="13.44140625" style="3" customWidth="1"/>
    <col min="13570" max="13570" width="68.77734375" style="3" customWidth="1"/>
    <col min="13571" max="13571" width="7.5546875" style="3" customWidth="1"/>
    <col min="13572" max="13572" width="20.21875" style="3" customWidth="1"/>
    <col min="13573" max="13824" width="11.44140625" style="3"/>
    <col min="13825" max="13825" width="13.44140625" style="3" customWidth="1"/>
    <col min="13826" max="13826" width="68.77734375" style="3" customWidth="1"/>
    <col min="13827" max="13827" width="7.5546875" style="3" customWidth="1"/>
    <col min="13828" max="13828" width="20.21875" style="3" customWidth="1"/>
    <col min="13829" max="14080" width="11.44140625" style="3"/>
    <col min="14081" max="14081" width="13.44140625" style="3" customWidth="1"/>
    <col min="14082" max="14082" width="68.77734375" style="3" customWidth="1"/>
    <col min="14083" max="14083" width="7.5546875" style="3" customWidth="1"/>
    <col min="14084" max="14084" width="20.21875" style="3" customWidth="1"/>
    <col min="14085" max="14336" width="11.44140625" style="3"/>
    <col min="14337" max="14337" width="13.44140625" style="3" customWidth="1"/>
    <col min="14338" max="14338" width="68.77734375" style="3" customWidth="1"/>
    <col min="14339" max="14339" width="7.5546875" style="3" customWidth="1"/>
    <col min="14340" max="14340" width="20.21875" style="3" customWidth="1"/>
    <col min="14341" max="14592" width="11.44140625" style="3"/>
    <col min="14593" max="14593" width="13.44140625" style="3" customWidth="1"/>
    <col min="14594" max="14594" width="68.77734375" style="3" customWidth="1"/>
    <col min="14595" max="14595" width="7.5546875" style="3" customWidth="1"/>
    <col min="14596" max="14596" width="20.21875" style="3" customWidth="1"/>
    <col min="14597" max="14848" width="11.44140625" style="3"/>
    <col min="14849" max="14849" width="13.44140625" style="3" customWidth="1"/>
    <col min="14850" max="14850" width="68.77734375" style="3" customWidth="1"/>
    <col min="14851" max="14851" width="7.5546875" style="3" customWidth="1"/>
    <col min="14852" max="14852" width="20.21875" style="3" customWidth="1"/>
    <col min="14853" max="15104" width="11.44140625" style="3"/>
    <col min="15105" max="15105" width="13.44140625" style="3" customWidth="1"/>
    <col min="15106" max="15106" width="68.77734375" style="3" customWidth="1"/>
    <col min="15107" max="15107" width="7.5546875" style="3" customWidth="1"/>
    <col min="15108" max="15108" width="20.21875" style="3" customWidth="1"/>
    <col min="15109" max="15360" width="11.44140625" style="3"/>
    <col min="15361" max="15361" width="13.44140625" style="3" customWidth="1"/>
    <col min="15362" max="15362" width="68.77734375" style="3" customWidth="1"/>
    <col min="15363" max="15363" width="7.5546875" style="3" customWidth="1"/>
    <col min="15364" max="15364" width="20.21875" style="3" customWidth="1"/>
    <col min="15365" max="15616" width="11.44140625" style="3"/>
    <col min="15617" max="15617" width="13.44140625" style="3" customWidth="1"/>
    <col min="15618" max="15618" width="68.77734375" style="3" customWidth="1"/>
    <col min="15619" max="15619" width="7.5546875" style="3" customWidth="1"/>
    <col min="15620" max="15620" width="20.21875" style="3" customWidth="1"/>
    <col min="15621" max="15872" width="11.44140625" style="3"/>
    <col min="15873" max="15873" width="13.44140625" style="3" customWidth="1"/>
    <col min="15874" max="15874" width="68.77734375" style="3" customWidth="1"/>
    <col min="15875" max="15875" width="7.5546875" style="3" customWidth="1"/>
    <col min="15876" max="15876" width="20.21875" style="3" customWidth="1"/>
    <col min="15877" max="16128" width="11.44140625" style="3"/>
    <col min="16129" max="16129" width="13.44140625" style="3" customWidth="1"/>
    <col min="16130" max="16130" width="68.77734375" style="3" customWidth="1"/>
    <col min="16131" max="16131" width="7.5546875" style="3" customWidth="1"/>
    <col min="16132" max="16132" width="20.21875" style="3" customWidth="1"/>
    <col min="16133" max="16384" width="11.44140625" style="3"/>
  </cols>
  <sheetData>
    <row r="1" spans="1:8" s="1" customFormat="1" ht="14.1" customHeight="1">
      <c r="B1" s="181"/>
      <c r="C1" s="181"/>
      <c r="D1" s="182"/>
    </row>
    <row r="2" spans="1:8" s="1" customFormat="1" ht="55.8" customHeight="1">
      <c r="A2" s="1990" t="s">
        <v>332</v>
      </c>
      <c r="B2" s="1991"/>
      <c r="C2" s="506"/>
      <c r="D2" s="183">
        <v>2014</v>
      </c>
    </row>
    <row r="3" spans="1:8" ht="39" customHeight="1">
      <c r="A3" s="512" t="s">
        <v>269</v>
      </c>
      <c r="B3" s="512"/>
      <c r="C3" s="185"/>
      <c r="D3" s="186" t="s">
        <v>270</v>
      </c>
    </row>
    <row r="4" spans="1:8" ht="38.1" customHeight="1">
      <c r="A4" s="513"/>
      <c r="B4" s="188"/>
      <c r="C4" s="189"/>
      <c r="D4" s="190" t="s">
        <v>271</v>
      </c>
    </row>
    <row r="5" spans="1:8" ht="19.95" customHeight="1" thickBot="1">
      <c r="A5" s="514">
        <v>3011</v>
      </c>
      <c r="B5" s="514" t="s">
        <v>316</v>
      </c>
      <c r="C5" s="192"/>
      <c r="D5" s="193" vm="13">
        <v>180864804.16</v>
      </c>
      <c r="F5" s="43"/>
      <c r="G5" s="43"/>
      <c r="H5" s="43"/>
    </row>
    <row r="6" spans="1:8" ht="19.95" customHeight="1" thickBot="1">
      <c r="A6" s="515">
        <v>332</v>
      </c>
      <c r="B6" s="515" t="s">
        <v>274</v>
      </c>
      <c r="C6" s="195" t="s">
        <v>275</v>
      </c>
      <c r="D6" s="193" vm="14">
        <v>-2107178.62</v>
      </c>
      <c r="F6" s="43"/>
      <c r="G6" s="43"/>
      <c r="H6" s="43"/>
    </row>
    <row r="7" spans="1:8" ht="19.95" customHeight="1" thickBot="1">
      <c r="A7" s="515">
        <v>3501</v>
      </c>
      <c r="B7" s="515" t="s">
        <v>276</v>
      </c>
      <c r="C7" s="195" t="s">
        <v>275</v>
      </c>
      <c r="D7" s="193" vm="15">
        <v>-17620.43</v>
      </c>
      <c r="F7" s="43"/>
      <c r="G7" s="43"/>
      <c r="H7" s="43"/>
    </row>
    <row r="8" spans="1:8" ht="19.95" customHeight="1" thickBot="1">
      <c r="A8" s="515">
        <v>36</v>
      </c>
      <c r="B8" s="515" t="s">
        <v>277</v>
      </c>
      <c r="C8" s="195"/>
      <c r="D8" s="193">
        <v>567499.43000000005</v>
      </c>
      <c r="F8" s="43"/>
      <c r="G8" s="43"/>
      <c r="H8" s="43"/>
    </row>
    <row r="9" spans="1:8" ht="19.95" customHeight="1" thickBot="1">
      <c r="A9" s="515">
        <v>37</v>
      </c>
      <c r="B9" s="515" t="s">
        <v>278</v>
      </c>
      <c r="C9" s="195" t="s">
        <v>275</v>
      </c>
      <c r="D9" s="193" vm="16">
        <v>-593098.46</v>
      </c>
      <c r="F9" s="43"/>
      <c r="G9" s="43"/>
      <c r="H9" s="43"/>
    </row>
    <row r="10" spans="1:8" ht="19.95" customHeight="1" thickBot="1">
      <c r="A10" s="515">
        <v>3</v>
      </c>
      <c r="B10" s="515" t="s">
        <v>280</v>
      </c>
      <c r="C10" s="195"/>
      <c r="D10" s="193">
        <v>178714406.07999998</v>
      </c>
      <c r="F10" s="43"/>
      <c r="G10" s="43"/>
      <c r="H10" s="43"/>
    </row>
    <row r="11" spans="1:8" ht="19.95" customHeight="1" thickBot="1">
      <c r="A11" s="515"/>
      <c r="B11" s="515"/>
      <c r="C11" s="195"/>
      <c r="D11" s="193" t="s">
        <v>279</v>
      </c>
      <c r="F11" s="43"/>
      <c r="G11" s="43"/>
      <c r="H11" s="43"/>
    </row>
    <row r="12" spans="1:8" ht="19.95" customHeight="1" thickBot="1">
      <c r="A12" s="515">
        <v>4011</v>
      </c>
      <c r="B12" s="515" t="s">
        <v>317</v>
      </c>
      <c r="C12" s="195" t="s">
        <v>275</v>
      </c>
      <c r="D12" s="193" vm="17">
        <v>-120862584.04000001</v>
      </c>
      <c r="F12" s="43"/>
      <c r="G12" s="43"/>
      <c r="H12" s="43"/>
    </row>
    <row r="13" spans="1:8" ht="19.95" customHeight="1" thickBot="1">
      <c r="A13" s="515">
        <v>4201</v>
      </c>
      <c r="B13" s="515" t="s">
        <v>318</v>
      </c>
      <c r="C13" s="195"/>
      <c r="D13" s="193">
        <v>7021786.5800000001</v>
      </c>
      <c r="F13" s="43"/>
      <c r="G13" s="43"/>
      <c r="H13" s="43"/>
    </row>
    <row r="14" spans="1:8" ht="19.95" customHeight="1" thickBot="1">
      <c r="A14" s="515">
        <v>4211</v>
      </c>
      <c r="B14" s="515" t="s">
        <v>319</v>
      </c>
      <c r="C14" s="195" t="s">
        <v>275</v>
      </c>
      <c r="D14" s="193" vm="18">
        <v>-11601.600000000002</v>
      </c>
      <c r="F14" s="43"/>
      <c r="G14" s="43"/>
      <c r="H14" s="43"/>
    </row>
    <row r="15" spans="1:8" ht="19.95" customHeight="1" thickBot="1">
      <c r="A15" s="515">
        <v>4301</v>
      </c>
      <c r="B15" s="515" t="s">
        <v>285</v>
      </c>
      <c r="C15" s="195" t="s">
        <v>275</v>
      </c>
      <c r="D15" s="193" vm="19">
        <v>-13579.1</v>
      </c>
      <c r="F15" s="43"/>
      <c r="G15" s="43"/>
      <c r="H15" s="43"/>
    </row>
    <row r="16" spans="1:8" ht="19.95" customHeight="1" thickBot="1">
      <c r="A16" s="515">
        <v>4311</v>
      </c>
      <c r="B16" s="515" t="s">
        <v>286</v>
      </c>
      <c r="C16" s="195" t="s">
        <v>275</v>
      </c>
      <c r="D16" s="193" vm="20">
        <v>-40001.569999999992</v>
      </c>
      <c r="F16" s="43"/>
      <c r="G16" s="43"/>
      <c r="H16" s="197"/>
    </row>
    <row r="17" spans="1:8" ht="19.95" customHeight="1" thickBot="1">
      <c r="A17" s="515">
        <v>4322</v>
      </c>
      <c r="B17" s="515" t="s">
        <v>287</v>
      </c>
      <c r="C17" s="195" t="s">
        <v>275</v>
      </c>
      <c r="D17" s="193" vm="21">
        <v>-28543.08</v>
      </c>
      <c r="F17" s="43"/>
      <c r="G17" s="43"/>
      <c r="H17" s="43"/>
    </row>
    <row r="18" spans="1:8" ht="19.95" customHeight="1" thickBot="1">
      <c r="A18" s="515">
        <v>45110</v>
      </c>
      <c r="B18" s="515" t="s">
        <v>288</v>
      </c>
      <c r="C18" s="195"/>
      <c r="D18" s="193" vm="22">
        <v>-18217070.200000003</v>
      </c>
      <c r="F18" s="43"/>
      <c r="G18" s="43"/>
      <c r="H18" s="198"/>
    </row>
    <row r="19" spans="1:8" ht="19.95" customHeight="1" thickBot="1">
      <c r="A19" s="515">
        <v>4401</v>
      </c>
      <c r="B19" s="515" t="s">
        <v>289</v>
      </c>
      <c r="C19" s="195"/>
      <c r="D19" s="193" vm="23">
        <v>32057.1</v>
      </c>
      <c r="F19" s="43"/>
      <c r="G19" s="43"/>
      <c r="H19" s="43"/>
    </row>
    <row r="20" spans="1:8" ht="19.95" customHeight="1" thickBot="1">
      <c r="A20" s="546">
        <v>47</v>
      </c>
      <c r="B20" s="546" t="s">
        <v>746</v>
      </c>
      <c r="C20" s="547" t="s">
        <v>275</v>
      </c>
      <c r="D20" s="548">
        <v>0</v>
      </c>
      <c r="F20" s="43"/>
      <c r="G20" s="43"/>
      <c r="H20" s="43"/>
    </row>
    <row r="21" spans="1:8" ht="19.95" customHeight="1" thickBot="1">
      <c r="A21" s="515">
        <v>48</v>
      </c>
      <c r="B21" s="515" t="s">
        <v>290</v>
      </c>
      <c r="C21" s="195"/>
      <c r="D21" s="193">
        <v>20113.86</v>
      </c>
      <c r="F21" s="43"/>
      <c r="G21" s="43"/>
      <c r="H21" s="43"/>
    </row>
    <row r="22" spans="1:8" ht="19.95" customHeight="1" thickBot="1">
      <c r="A22" s="515"/>
      <c r="B22" s="515"/>
      <c r="C22" s="195"/>
      <c r="D22" s="193">
        <v>0</v>
      </c>
      <c r="F22" s="43"/>
      <c r="G22" s="43"/>
      <c r="H22" s="43"/>
    </row>
    <row r="23" spans="1:8" ht="19.95" customHeight="1" thickBot="1">
      <c r="A23" s="515">
        <v>4</v>
      </c>
      <c r="B23" s="515" t="s">
        <v>291</v>
      </c>
      <c r="C23" s="195"/>
      <c r="D23" s="193">
        <v>-132099422.05</v>
      </c>
      <c r="F23" s="43"/>
      <c r="G23" s="43"/>
      <c r="H23" s="43"/>
    </row>
    <row r="24" spans="1:8" ht="19.95" customHeight="1" thickBot="1">
      <c r="A24" s="515"/>
      <c r="B24" s="515"/>
      <c r="C24" s="195"/>
      <c r="D24" s="193" t="s">
        <v>279</v>
      </c>
      <c r="F24" s="43"/>
      <c r="G24" s="43"/>
      <c r="H24" s="43"/>
    </row>
    <row r="25" spans="1:8" ht="19.95" customHeight="1" thickBot="1">
      <c r="A25" s="515">
        <v>992</v>
      </c>
      <c r="B25" s="515" t="s">
        <v>292</v>
      </c>
      <c r="C25" s="195"/>
      <c r="D25" s="193">
        <v>46614984.029999986</v>
      </c>
      <c r="F25" s="43"/>
      <c r="G25" s="43"/>
      <c r="H25" s="43"/>
    </row>
    <row r="26" spans="1:8" ht="19.95" customHeight="1" thickBot="1">
      <c r="A26" s="515"/>
      <c r="B26" s="515"/>
      <c r="C26" s="195"/>
      <c r="D26" s="193" t="s">
        <v>279</v>
      </c>
      <c r="F26" s="43"/>
      <c r="G26" s="43"/>
      <c r="H26" s="43"/>
    </row>
    <row r="27" spans="1:8" ht="19.95" customHeight="1" thickBot="1">
      <c r="A27" s="515">
        <v>500</v>
      </c>
      <c r="B27" s="515" t="s">
        <v>293</v>
      </c>
      <c r="C27" s="195" t="s">
        <v>275</v>
      </c>
      <c r="D27" s="193" vm="24">
        <v>-15766732.959999999</v>
      </c>
      <c r="F27" s="43"/>
      <c r="G27" s="43"/>
      <c r="H27" s="43"/>
    </row>
    <row r="28" spans="1:8" ht="19.95" customHeight="1" thickBot="1">
      <c r="A28" s="515">
        <v>501</v>
      </c>
      <c r="B28" s="515" t="s">
        <v>294</v>
      </c>
      <c r="C28" s="195" t="s">
        <v>275</v>
      </c>
      <c r="D28" s="193" vm="25">
        <v>-55428.11</v>
      </c>
      <c r="F28" s="43"/>
      <c r="G28" s="43"/>
      <c r="H28" s="43"/>
    </row>
    <row r="29" spans="1:8" ht="19.95" customHeight="1" thickBot="1">
      <c r="A29" s="515">
        <v>510</v>
      </c>
      <c r="B29" s="515" t="s">
        <v>295</v>
      </c>
      <c r="C29" s="195" t="s">
        <v>275</v>
      </c>
      <c r="D29" s="193" vm="26">
        <v>4529698.1099999994</v>
      </c>
      <c r="F29" s="43"/>
      <c r="G29" s="43"/>
      <c r="H29" s="43"/>
    </row>
    <row r="30" spans="1:8" ht="19.95" customHeight="1" thickBot="1">
      <c r="A30" s="515">
        <v>516</v>
      </c>
      <c r="B30" s="515" t="s">
        <v>296</v>
      </c>
      <c r="C30" s="195" t="s">
        <v>275</v>
      </c>
      <c r="D30" s="193" vm="27">
        <v>-804053.43</v>
      </c>
      <c r="F30" s="43"/>
      <c r="G30" s="43"/>
      <c r="H30" s="43"/>
    </row>
    <row r="31" spans="1:8" ht="19.95" customHeight="1" thickBot="1">
      <c r="A31" s="515">
        <v>517</v>
      </c>
      <c r="B31" s="515" t="s">
        <v>297</v>
      </c>
      <c r="C31" s="195" t="s">
        <v>275</v>
      </c>
      <c r="D31" s="249" vm="28">
        <v>-222547.33000000002</v>
      </c>
      <c r="F31" s="43"/>
      <c r="G31" s="43"/>
      <c r="H31" s="43"/>
    </row>
    <row r="32" spans="1:8" ht="19.95" customHeight="1" thickBot="1">
      <c r="A32" s="515">
        <v>519</v>
      </c>
      <c r="B32" s="515" t="s">
        <v>298</v>
      </c>
      <c r="C32" s="195" t="s">
        <v>275</v>
      </c>
      <c r="D32" s="201" vm="29">
        <v>-349125.44999999995</v>
      </c>
      <c r="F32" s="43"/>
      <c r="G32" s="43"/>
      <c r="H32" s="43"/>
    </row>
    <row r="33" spans="1:8" ht="19.95" customHeight="1" thickBot="1">
      <c r="A33" s="515"/>
      <c r="B33" s="515"/>
      <c r="C33" s="195"/>
      <c r="D33" s="193" t="s">
        <v>279</v>
      </c>
      <c r="F33" s="43"/>
      <c r="G33" s="43"/>
      <c r="H33" s="43"/>
    </row>
    <row r="34" spans="1:8" ht="19.95" customHeight="1" thickBot="1">
      <c r="A34" s="515">
        <v>5</v>
      </c>
      <c r="B34" s="515" t="s">
        <v>350</v>
      </c>
      <c r="C34" s="195"/>
      <c r="D34" s="193">
        <v>-12668189.169999998</v>
      </c>
      <c r="F34" s="43"/>
      <c r="G34" s="43"/>
      <c r="H34" s="43"/>
    </row>
    <row r="35" spans="1:8" ht="19.95" customHeight="1" thickBot="1">
      <c r="A35" s="515"/>
      <c r="B35" s="515"/>
      <c r="C35" s="195"/>
      <c r="D35" s="193" t="s">
        <v>279</v>
      </c>
      <c r="F35" s="43"/>
      <c r="G35" s="43"/>
      <c r="H35" s="43"/>
    </row>
    <row r="36" spans="1:8" ht="19.95" customHeight="1" thickBot="1">
      <c r="A36" s="515">
        <v>993</v>
      </c>
      <c r="B36" s="515" t="s">
        <v>300</v>
      </c>
      <c r="C36" s="195" t="s">
        <v>275</v>
      </c>
      <c r="D36" s="193">
        <v>-144767611.22</v>
      </c>
      <c r="F36" s="43"/>
      <c r="G36" s="43"/>
      <c r="H36" s="43"/>
    </row>
    <row r="37" spans="1:8" ht="19.95" customHeight="1" thickBot="1">
      <c r="A37" s="515"/>
      <c r="B37" s="515"/>
      <c r="C37" s="195"/>
      <c r="D37" s="193" t="s">
        <v>279</v>
      </c>
      <c r="F37" s="43"/>
      <c r="G37" s="43"/>
      <c r="H37" s="43"/>
    </row>
    <row r="38" spans="1:8" ht="19.95" customHeight="1" thickBot="1">
      <c r="A38" s="515">
        <v>994</v>
      </c>
      <c r="B38" s="515" t="s">
        <v>301</v>
      </c>
      <c r="C38" s="195"/>
      <c r="D38" s="193">
        <v>33946794.859999985</v>
      </c>
      <c r="F38" s="43"/>
      <c r="G38" s="43"/>
      <c r="H38" s="43"/>
    </row>
    <row r="39" spans="1:8" ht="19.95" customHeight="1" thickBot="1">
      <c r="A39" s="515"/>
      <c r="B39" s="515"/>
      <c r="C39" s="195"/>
      <c r="D39" s="193" t="s">
        <v>279</v>
      </c>
      <c r="F39" s="43"/>
      <c r="G39" s="43"/>
      <c r="H39" s="43"/>
    </row>
    <row r="40" spans="1:8" ht="19.95" customHeight="1" thickBot="1">
      <c r="A40" s="515">
        <v>70</v>
      </c>
      <c r="B40" s="515" t="s">
        <v>302</v>
      </c>
      <c r="C40" s="195"/>
      <c r="D40" s="193" vm="30">
        <v>27397.899999999998</v>
      </c>
      <c r="F40" s="43"/>
      <c r="G40" s="43"/>
      <c r="H40" s="43"/>
    </row>
    <row r="41" spans="1:8" ht="19.95" customHeight="1" thickBot="1">
      <c r="A41" s="515">
        <v>71</v>
      </c>
      <c r="B41" s="515" t="s">
        <v>303</v>
      </c>
      <c r="C41" s="195" t="s">
        <v>275</v>
      </c>
      <c r="D41" s="193" vm="31">
        <v>103392.87000000001</v>
      </c>
      <c r="F41" s="43"/>
      <c r="G41" s="43"/>
      <c r="H41" s="43"/>
    </row>
    <row r="42" spans="1:8" ht="19.95" customHeight="1" thickBot="1">
      <c r="A42" s="515">
        <v>73</v>
      </c>
      <c r="B42" s="515" t="s">
        <v>304</v>
      </c>
      <c r="C42" s="195"/>
      <c r="D42" s="193" vm="32">
        <v>5905412.0600000005</v>
      </c>
      <c r="F42" s="43"/>
      <c r="G42" s="43"/>
      <c r="H42" s="43"/>
    </row>
    <row r="43" spans="1:8" ht="19.95" customHeight="1" thickBot="1">
      <c r="A43" s="515">
        <v>810</v>
      </c>
      <c r="B43" s="515" t="s">
        <v>305</v>
      </c>
      <c r="C43" s="195"/>
      <c r="D43" s="193" vm="33">
        <v>76992.38</v>
      </c>
      <c r="F43" s="43"/>
      <c r="G43" s="43"/>
      <c r="H43" s="43"/>
    </row>
    <row r="44" spans="1:8" ht="19.95" customHeight="1" thickBot="1">
      <c r="A44" s="515">
        <v>820</v>
      </c>
      <c r="B44" s="515" t="s">
        <v>306</v>
      </c>
      <c r="C44" s="195" t="s">
        <v>275</v>
      </c>
      <c r="D44" s="193" vm="34">
        <v>-25910.73</v>
      </c>
      <c r="F44" s="43"/>
      <c r="G44" s="43"/>
      <c r="H44" s="43"/>
    </row>
    <row r="45" spans="1:8" ht="19.95" customHeight="1" thickBot="1">
      <c r="A45" s="515">
        <v>9</v>
      </c>
      <c r="B45" s="515" t="s">
        <v>307</v>
      </c>
      <c r="C45" s="195"/>
      <c r="D45" s="193">
        <v>0</v>
      </c>
      <c r="F45" s="43"/>
      <c r="G45" s="43"/>
      <c r="H45" s="43"/>
    </row>
    <row r="46" spans="1:8" ht="19.95" customHeight="1" thickBot="1">
      <c r="A46" s="515"/>
      <c r="B46" s="515"/>
      <c r="C46" s="195"/>
      <c r="D46" s="193" t="s">
        <v>279</v>
      </c>
      <c r="F46" s="43"/>
      <c r="G46" s="43"/>
      <c r="H46" s="43"/>
    </row>
    <row r="47" spans="1:8" ht="19.95" customHeight="1" thickBot="1">
      <c r="A47" s="515">
        <v>995</v>
      </c>
      <c r="B47" s="515" t="s">
        <v>671</v>
      </c>
      <c r="C47" s="195"/>
      <c r="D47" s="193">
        <v>6087284.4799999995</v>
      </c>
      <c r="F47" s="43"/>
      <c r="G47" s="43"/>
      <c r="H47" s="43"/>
    </row>
    <row r="48" spans="1:8" ht="19.95" customHeight="1" thickBot="1">
      <c r="A48" s="515"/>
      <c r="B48" s="515"/>
      <c r="C48" s="195"/>
      <c r="D48" s="193" t="s">
        <v>279</v>
      </c>
      <c r="F48" s="43"/>
      <c r="G48" s="43"/>
      <c r="H48" s="43"/>
    </row>
    <row r="49" spans="1:8" ht="19.95" customHeight="1" thickBot="1">
      <c r="A49" s="516">
        <v>999</v>
      </c>
      <c r="B49" s="516" t="s">
        <v>308</v>
      </c>
      <c r="C49" s="203"/>
      <c r="D49" s="223">
        <v>40034079.339999981</v>
      </c>
      <c r="F49" s="43"/>
      <c r="G49" s="43"/>
      <c r="H49" s="43"/>
    </row>
    <row r="50" spans="1:8" ht="30" customHeight="1"/>
    <row r="51" spans="1:8" ht="24" customHeight="1">
      <c r="A51" s="250" t="s">
        <v>351</v>
      </c>
      <c r="B51" s="251"/>
      <c r="C51" s="251"/>
      <c r="D51" s="251"/>
      <c r="E51" s="252"/>
    </row>
    <row r="52" spans="1:8" ht="21" customHeight="1" thickBot="1">
      <c r="A52" s="253" t="s">
        <v>352</v>
      </c>
      <c r="B52" s="254" t="s">
        <v>353</v>
      </c>
      <c r="C52" s="255" t="s">
        <v>275</v>
      </c>
      <c r="D52" s="517">
        <v>-18169157.090000004</v>
      </c>
      <c r="E52" s="211"/>
    </row>
    <row r="53" spans="1:8" ht="21" customHeight="1" thickBot="1">
      <c r="A53" s="256" t="s">
        <v>352</v>
      </c>
      <c r="B53" s="515" t="s">
        <v>318</v>
      </c>
      <c r="C53" s="195"/>
      <c r="D53" s="208">
        <v>2174254.2499999991</v>
      </c>
      <c r="E53" s="211"/>
    </row>
    <row r="54" spans="1:8" ht="21" customHeight="1" thickBot="1">
      <c r="A54" s="256" t="s">
        <v>352</v>
      </c>
      <c r="B54" s="515" t="s">
        <v>48</v>
      </c>
      <c r="C54" s="257" t="s">
        <v>275</v>
      </c>
      <c r="D54" s="208">
        <v>-15994902.84</v>
      </c>
      <c r="E54" s="211"/>
    </row>
    <row r="55" spans="1:8" ht="15.75" customHeight="1">
      <c r="A55" s="149" t="s">
        <v>706</v>
      </c>
      <c r="B55" s="258"/>
      <c r="C55" s="149"/>
      <c r="D55" s="259"/>
      <c r="E55" s="260"/>
    </row>
    <row r="56" spans="1:8">
      <c r="C56" s="3"/>
      <c r="D56" s="6"/>
      <c r="E56" s="205"/>
    </row>
    <row r="57" spans="1:8">
      <c r="A57" s="3" t="s">
        <v>354</v>
      </c>
      <c r="C57" s="3"/>
      <c r="D57" s="6"/>
      <c r="E57" s="205"/>
    </row>
    <row r="58" spans="1:8">
      <c r="A58" s="261" t="s">
        <v>355</v>
      </c>
      <c r="C58" s="3"/>
      <c r="D58" s="6"/>
      <c r="E58" s="205"/>
    </row>
    <row r="59" spans="1:8">
      <c r="A59" s="217"/>
    </row>
    <row r="60" spans="1:8">
      <c r="A60" s="3" t="s">
        <v>356</v>
      </c>
    </row>
    <row r="63" spans="1:8">
      <c r="A63" s="3" t="s">
        <v>705</v>
      </c>
    </row>
    <row r="69" spans="1:4">
      <c r="B69" s="218"/>
      <c r="C69" s="218"/>
      <c r="D69" s="43"/>
    </row>
    <row r="72" spans="1:4" ht="13.8">
      <c r="A72" s="219"/>
      <c r="B72" s="219"/>
      <c r="C72" s="220"/>
      <c r="D72" s="221"/>
    </row>
  </sheetData>
  <mergeCells count="1">
    <mergeCell ref="A2:B2"/>
  </mergeCells>
  <pageMargins left="0.6" right="0.63" top="0.78" bottom="0.49" header="0.42" footer="0.4921259845"/>
  <pageSetup paperSize="9" scale="60" orientation="portrait" r:id="rId1"/>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zoomScaleNormal="100" workbookViewId="0"/>
  </sheetViews>
  <sheetFormatPr baseColWidth="10" defaultColWidth="11.44140625" defaultRowHeight="13.2"/>
  <cols>
    <col min="1" max="1" width="15.44140625" style="3" customWidth="1"/>
    <col min="2" max="9" width="14.6640625" style="161" customWidth="1"/>
    <col min="10" max="10" width="14.33203125" style="161" customWidth="1"/>
    <col min="11" max="11" width="14.109375" style="161" customWidth="1"/>
    <col min="12" max="256" width="11.44140625" style="3"/>
    <col min="257" max="257" width="15.44140625" style="3" customWidth="1"/>
    <col min="258" max="265" width="14.6640625" style="3" customWidth="1"/>
    <col min="266" max="266" width="14.33203125" style="3" customWidth="1"/>
    <col min="267" max="267" width="14.109375" style="3" customWidth="1"/>
    <col min="268" max="512" width="11.44140625" style="3"/>
    <col min="513" max="513" width="15.44140625" style="3" customWidth="1"/>
    <col min="514" max="521" width="14.6640625" style="3" customWidth="1"/>
    <col min="522" max="522" width="14.33203125" style="3" customWidth="1"/>
    <col min="523" max="523" width="14.109375" style="3" customWidth="1"/>
    <col min="524" max="768" width="11.44140625" style="3"/>
    <col min="769" max="769" width="15.44140625" style="3" customWidth="1"/>
    <col min="770" max="777" width="14.6640625" style="3" customWidth="1"/>
    <col min="778" max="778" width="14.33203125" style="3" customWidth="1"/>
    <col min="779" max="779" width="14.109375" style="3" customWidth="1"/>
    <col min="780" max="1024" width="11.44140625" style="3"/>
    <col min="1025" max="1025" width="15.44140625" style="3" customWidth="1"/>
    <col min="1026" max="1033" width="14.6640625" style="3" customWidth="1"/>
    <col min="1034" max="1034" width="14.33203125" style="3" customWidth="1"/>
    <col min="1035" max="1035" width="14.109375" style="3" customWidth="1"/>
    <col min="1036" max="1280" width="11.44140625" style="3"/>
    <col min="1281" max="1281" width="15.44140625" style="3" customWidth="1"/>
    <col min="1282" max="1289" width="14.6640625" style="3" customWidth="1"/>
    <col min="1290" max="1290" width="14.33203125" style="3" customWidth="1"/>
    <col min="1291" max="1291" width="14.109375" style="3" customWidth="1"/>
    <col min="1292" max="1536" width="11.44140625" style="3"/>
    <col min="1537" max="1537" width="15.44140625" style="3" customWidth="1"/>
    <col min="1538" max="1545" width="14.6640625" style="3" customWidth="1"/>
    <col min="1546" max="1546" width="14.33203125" style="3" customWidth="1"/>
    <col min="1547" max="1547" width="14.109375" style="3" customWidth="1"/>
    <col min="1548" max="1792" width="11.44140625" style="3"/>
    <col min="1793" max="1793" width="15.44140625" style="3" customWidth="1"/>
    <col min="1794" max="1801" width="14.6640625" style="3" customWidth="1"/>
    <col min="1802" max="1802" width="14.33203125" style="3" customWidth="1"/>
    <col min="1803" max="1803" width="14.109375" style="3" customWidth="1"/>
    <col min="1804" max="2048" width="11.44140625" style="3"/>
    <col min="2049" max="2049" width="15.44140625" style="3" customWidth="1"/>
    <col min="2050" max="2057" width="14.6640625" style="3" customWidth="1"/>
    <col min="2058" max="2058" width="14.33203125" style="3" customWidth="1"/>
    <col min="2059" max="2059" width="14.109375" style="3" customWidth="1"/>
    <col min="2060" max="2304" width="11.44140625" style="3"/>
    <col min="2305" max="2305" width="15.44140625" style="3" customWidth="1"/>
    <col min="2306" max="2313" width="14.6640625" style="3" customWidth="1"/>
    <col min="2314" max="2314" width="14.33203125" style="3" customWidth="1"/>
    <col min="2315" max="2315" width="14.109375" style="3" customWidth="1"/>
    <col min="2316" max="2560" width="11.44140625" style="3"/>
    <col min="2561" max="2561" width="15.44140625" style="3" customWidth="1"/>
    <col min="2562" max="2569" width="14.6640625" style="3" customWidth="1"/>
    <col min="2570" max="2570" width="14.33203125" style="3" customWidth="1"/>
    <col min="2571" max="2571" width="14.109375" style="3" customWidth="1"/>
    <col min="2572" max="2816" width="11.44140625" style="3"/>
    <col min="2817" max="2817" width="15.44140625" style="3" customWidth="1"/>
    <col min="2818" max="2825" width="14.6640625" style="3" customWidth="1"/>
    <col min="2826" max="2826" width="14.33203125" style="3" customWidth="1"/>
    <col min="2827" max="2827" width="14.109375" style="3" customWidth="1"/>
    <col min="2828" max="3072" width="11.44140625" style="3"/>
    <col min="3073" max="3073" width="15.44140625" style="3" customWidth="1"/>
    <col min="3074" max="3081" width="14.6640625" style="3" customWidth="1"/>
    <col min="3082" max="3082" width="14.33203125" style="3" customWidth="1"/>
    <col min="3083" max="3083" width="14.109375" style="3" customWidth="1"/>
    <col min="3084" max="3328" width="11.44140625" style="3"/>
    <col min="3329" max="3329" width="15.44140625" style="3" customWidth="1"/>
    <col min="3330" max="3337" width="14.6640625" style="3" customWidth="1"/>
    <col min="3338" max="3338" width="14.33203125" style="3" customWidth="1"/>
    <col min="3339" max="3339" width="14.109375" style="3" customWidth="1"/>
    <col min="3340" max="3584" width="11.44140625" style="3"/>
    <col min="3585" max="3585" width="15.44140625" style="3" customWidth="1"/>
    <col min="3586" max="3593" width="14.6640625" style="3" customWidth="1"/>
    <col min="3594" max="3594" width="14.33203125" style="3" customWidth="1"/>
    <col min="3595" max="3595" width="14.109375" style="3" customWidth="1"/>
    <col min="3596" max="3840" width="11.44140625" style="3"/>
    <col min="3841" max="3841" width="15.44140625" style="3" customWidth="1"/>
    <col min="3842" max="3849" width="14.6640625" style="3" customWidth="1"/>
    <col min="3850" max="3850" width="14.33203125" style="3" customWidth="1"/>
    <col min="3851" max="3851" width="14.109375" style="3" customWidth="1"/>
    <col min="3852" max="4096" width="11.44140625" style="3"/>
    <col min="4097" max="4097" width="15.44140625" style="3" customWidth="1"/>
    <col min="4098" max="4105" width="14.6640625" style="3" customWidth="1"/>
    <col min="4106" max="4106" width="14.33203125" style="3" customWidth="1"/>
    <col min="4107" max="4107" width="14.109375" style="3" customWidth="1"/>
    <col min="4108" max="4352" width="11.44140625" style="3"/>
    <col min="4353" max="4353" width="15.44140625" style="3" customWidth="1"/>
    <col min="4354" max="4361" width="14.6640625" style="3" customWidth="1"/>
    <col min="4362" max="4362" width="14.33203125" style="3" customWidth="1"/>
    <col min="4363" max="4363" width="14.109375" style="3" customWidth="1"/>
    <col min="4364" max="4608" width="11.44140625" style="3"/>
    <col min="4609" max="4609" width="15.44140625" style="3" customWidth="1"/>
    <col min="4610" max="4617" width="14.6640625" style="3" customWidth="1"/>
    <col min="4618" max="4618" width="14.33203125" style="3" customWidth="1"/>
    <col min="4619" max="4619" width="14.109375" style="3" customWidth="1"/>
    <col min="4620" max="4864" width="11.44140625" style="3"/>
    <col min="4865" max="4865" width="15.44140625" style="3" customWidth="1"/>
    <col min="4866" max="4873" width="14.6640625" style="3" customWidth="1"/>
    <col min="4874" max="4874" width="14.33203125" style="3" customWidth="1"/>
    <col min="4875" max="4875" width="14.109375" style="3" customWidth="1"/>
    <col min="4876" max="5120" width="11.44140625" style="3"/>
    <col min="5121" max="5121" width="15.44140625" style="3" customWidth="1"/>
    <col min="5122" max="5129" width="14.6640625" style="3" customWidth="1"/>
    <col min="5130" max="5130" width="14.33203125" style="3" customWidth="1"/>
    <col min="5131" max="5131" width="14.109375" style="3" customWidth="1"/>
    <col min="5132" max="5376" width="11.44140625" style="3"/>
    <col min="5377" max="5377" width="15.44140625" style="3" customWidth="1"/>
    <col min="5378" max="5385" width="14.6640625" style="3" customWidth="1"/>
    <col min="5386" max="5386" width="14.33203125" style="3" customWidth="1"/>
    <col min="5387" max="5387" width="14.109375" style="3" customWidth="1"/>
    <col min="5388" max="5632" width="11.44140625" style="3"/>
    <col min="5633" max="5633" width="15.44140625" style="3" customWidth="1"/>
    <col min="5634" max="5641" width="14.6640625" style="3" customWidth="1"/>
    <col min="5642" max="5642" width="14.33203125" style="3" customWidth="1"/>
    <col min="5643" max="5643" width="14.109375" style="3" customWidth="1"/>
    <col min="5644" max="5888" width="11.44140625" style="3"/>
    <col min="5889" max="5889" width="15.44140625" style="3" customWidth="1"/>
    <col min="5890" max="5897" width="14.6640625" style="3" customWidth="1"/>
    <col min="5898" max="5898" width="14.33203125" style="3" customWidth="1"/>
    <col min="5899" max="5899" width="14.109375" style="3" customWidth="1"/>
    <col min="5900" max="6144" width="11.44140625" style="3"/>
    <col min="6145" max="6145" width="15.44140625" style="3" customWidth="1"/>
    <col min="6146" max="6153" width="14.6640625" style="3" customWidth="1"/>
    <col min="6154" max="6154" width="14.33203125" style="3" customWidth="1"/>
    <col min="6155" max="6155" width="14.109375" style="3" customWidth="1"/>
    <col min="6156" max="6400" width="11.44140625" style="3"/>
    <col min="6401" max="6401" width="15.44140625" style="3" customWidth="1"/>
    <col min="6402" max="6409" width="14.6640625" style="3" customWidth="1"/>
    <col min="6410" max="6410" width="14.33203125" style="3" customWidth="1"/>
    <col min="6411" max="6411" width="14.109375" style="3" customWidth="1"/>
    <col min="6412" max="6656" width="11.44140625" style="3"/>
    <col min="6657" max="6657" width="15.44140625" style="3" customWidth="1"/>
    <col min="6658" max="6665" width="14.6640625" style="3" customWidth="1"/>
    <col min="6666" max="6666" width="14.33203125" style="3" customWidth="1"/>
    <col min="6667" max="6667" width="14.109375" style="3" customWidth="1"/>
    <col min="6668" max="6912" width="11.44140625" style="3"/>
    <col min="6913" max="6913" width="15.44140625" style="3" customWidth="1"/>
    <col min="6914" max="6921" width="14.6640625" style="3" customWidth="1"/>
    <col min="6922" max="6922" width="14.33203125" style="3" customWidth="1"/>
    <col min="6923" max="6923" width="14.109375" style="3" customWidth="1"/>
    <col min="6924" max="7168" width="11.44140625" style="3"/>
    <col min="7169" max="7169" width="15.44140625" style="3" customWidth="1"/>
    <col min="7170" max="7177" width="14.6640625" style="3" customWidth="1"/>
    <col min="7178" max="7178" width="14.33203125" style="3" customWidth="1"/>
    <col min="7179" max="7179" width="14.109375" style="3" customWidth="1"/>
    <col min="7180" max="7424" width="11.44140625" style="3"/>
    <col min="7425" max="7425" width="15.44140625" style="3" customWidth="1"/>
    <col min="7426" max="7433" width="14.6640625" style="3" customWidth="1"/>
    <col min="7434" max="7434" width="14.33203125" style="3" customWidth="1"/>
    <col min="7435" max="7435" width="14.109375" style="3" customWidth="1"/>
    <col min="7436" max="7680" width="11.44140625" style="3"/>
    <col min="7681" max="7681" width="15.44140625" style="3" customWidth="1"/>
    <col min="7682" max="7689" width="14.6640625" style="3" customWidth="1"/>
    <col min="7690" max="7690" width="14.33203125" style="3" customWidth="1"/>
    <col min="7691" max="7691" width="14.109375" style="3" customWidth="1"/>
    <col min="7692" max="7936" width="11.44140625" style="3"/>
    <col min="7937" max="7937" width="15.44140625" style="3" customWidth="1"/>
    <col min="7938" max="7945" width="14.6640625" style="3" customWidth="1"/>
    <col min="7946" max="7946" width="14.33203125" style="3" customWidth="1"/>
    <col min="7947" max="7947" width="14.109375" style="3" customWidth="1"/>
    <col min="7948" max="8192" width="11.44140625" style="3"/>
    <col min="8193" max="8193" width="15.44140625" style="3" customWidth="1"/>
    <col min="8194" max="8201" width="14.6640625" style="3" customWidth="1"/>
    <col min="8202" max="8202" width="14.33203125" style="3" customWidth="1"/>
    <col min="8203" max="8203" width="14.109375" style="3" customWidth="1"/>
    <col min="8204" max="8448" width="11.44140625" style="3"/>
    <col min="8449" max="8449" width="15.44140625" style="3" customWidth="1"/>
    <col min="8450" max="8457" width="14.6640625" style="3" customWidth="1"/>
    <col min="8458" max="8458" width="14.33203125" style="3" customWidth="1"/>
    <col min="8459" max="8459" width="14.109375" style="3" customWidth="1"/>
    <col min="8460" max="8704" width="11.44140625" style="3"/>
    <col min="8705" max="8705" width="15.44140625" style="3" customWidth="1"/>
    <col min="8706" max="8713" width="14.6640625" style="3" customWidth="1"/>
    <col min="8714" max="8714" width="14.33203125" style="3" customWidth="1"/>
    <col min="8715" max="8715" width="14.109375" style="3" customWidth="1"/>
    <col min="8716" max="8960" width="11.44140625" style="3"/>
    <col min="8961" max="8961" width="15.44140625" style="3" customWidth="1"/>
    <col min="8962" max="8969" width="14.6640625" style="3" customWidth="1"/>
    <col min="8970" max="8970" width="14.33203125" style="3" customWidth="1"/>
    <col min="8971" max="8971" width="14.109375" style="3" customWidth="1"/>
    <col min="8972" max="9216" width="11.44140625" style="3"/>
    <col min="9217" max="9217" width="15.44140625" style="3" customWidth="1"/>
    <col min="9218" max="9225" width="14.6640625" style="3" customWidth="1"/>
    <col min="9226" max="9226" width="14.33203125" style="3" customWidth="1"/>
    <col min="9227" max="9227" width="14.109375" style="3" customWidth="1"/>
    <col min="9228" max="9472" width="11.44140625" style="3"/>
    <col min="9473" max="9473" width="15.44140625" style="3" customWidth="1"/>
    <col min="9474" max="9481" width="14.6640625" style="3" customWidth="1"/>
    <col min="9482" max="9482" width="14.33203125" style="3" customWidth="1"/>
    <col min="9483" max="9483" width="14.109375" style="3" customWidth="1"/>
    <col min="9484" max="9728" width="11.44140625" style="3"/>
    <col min="9729" max="9729" width="15.44140625" style="3" customWidth="1"/>
    <col min="9730" max="9737" width="14.6640625" style="3" customWidth="1"/>
    <col min="9738" max="9738" width="14.33203125" style="3" customWidth="1"/>
    <col min="9739" max="9739" width="14.109375" style="3" customWidth="1"/>
    <col min="9740" max="9984" width="11.44140625" style="3"/>
    <col min="9985" max="9985" width="15.44140625" style="3" customWidth="1"/>
    <col min="9986" max="9993" width="14.6640625" style="3" customWidth="1"/>
    <col min="9994" max="9994" width="14.33203125" style="3" customWidth="1"/>
    <col min="9995" max="9995" width="14.109375" style="3" customWidth="1"/>
    <col min="9996" max="10240" width="11.44140625" style="3"/>
    <col min="10241" max="10241" width="15.44140625" style="3" customWidth="1"/>
    <col min="10242" max="10249" width="14.6640625" style="3" customWidth="1"/>
    <col min="10250" max="10250" width="14.33203125" style="3" customWidth="1"/>
    <col min="10251" max="10251" width="14.109375" style="3" customWidth="1"/>
    <col min="10252" max="10496" width="11.44140625" style="3"/>
    <col min="10497" max="10497" width="15.44140625" style="3" customWidth="1"/>
    <col min="10498" max="10505" width="14.6640625" style="3" customWidth="1"/>
    <col min="10506" max="10506" width="14.33203125" style="3" customWidth="1"/>
    <col min="10507" max="10507" width="14.109375" style="3" customWidth="1"/>
    <col min="10508" max="10752" width="11.44140625" style="3"/>
    <col min="10753" max="10753" width="15.44140625" style="3" customWidth="1"/>
    <col min="10754" max="10761" width="14.6640625" style="3" customWidth="1"/>
    <col min="10762" max="10762" width="14.33203125" style="3" customWidth="1"/>
    <col min="10763" max="10763" width="14.109375" style="3" customWidth="1"/>
    <col min="10764" max="11008" width="11.44140625" style="3"/>
    <col min="11009" max="11009" width="15.44140625" style="3" customWidth="1"/>
    <col min="11010" max="11017" width="14.6640625" style="3" customWidth="1"/>
    <col min="11018" max="11018" width="14.33203125" style="3" customWidth="1"/>
    <col min="11019" max="11019" width="14.109375" style="3" customWidth="1"/>
    <col min="11020" max="11264" width="11.44140625" style="3"/>
    <col min="11265" max="11265" width="15.44140625" style="3" customWidth="1"/>
    <col min="11266" max="11273" width="14.6640625" style="3" customWidth="1"/>
    <col min="11274" max="11274" width="14.33203125" style="3" customWidth="1"/>
    <col min="11275" max="11275" width="14.109375" style="3" customWidth="1"/>
    <col min="11276" max="11520" width="11.44140625" style="3"/>
    <col min="11521" max="11521" width="15.44140625" style="3" customWidth="1"/>
    <col min="11522" max="11529" width="14.6640625" style="3" customWidth="1"/>
    <col min="11530" max="11530" width="14.33203125" style="3" customWidth="1"/>
    <col min="11531" max="11531" width="14.109375" style="3" customWidth="1"/>
    <col min="11532" max="11776" width="11.44140625" style="3"/>
    <col min="11777" max="11777" width="15.44140625" style="3" customWidth="1"/>
    <col min="11778" max="11785" width="14.6640625" style="3" customWidth="1"/>
    <col min="11786" max="11786" width="14.33203125" style="3" customWidth="1"/>
    <col min="11787" max="11787" width="14.109375" style="3" customWidth="1"/>
    <col min="11788" max="12032" width="11.44140625" style="3"/>
    <col min="12033" max="12033" width="15.44140625" style="3" customWidth="1"/>
    <col min="12034" max="12041" width="14.6640625" style="3" customWidth="1"/>
    <col min="12042" max="12042" width="14.33203125" style="3" customWidth="1"/>
    <col min="12043" max="12043" width="14.109375" style="3" customWidth="1"/>
    <col min="12044" max="12288" width="11.44140625" style="3"/>
    <col min="12289" max="12289" width="15.44140625" style="3" customWidth="1"/>
    <col min="12290" max="12297" width="14.6640625" style="3" customWidth="1"/>
    <col min="12298" max="12298" width="14.33203125" style="3" customWidth="1"/>
    <col min="12299" max="12299" width="14.109375" style="3" customWidth="1"/>
    <col min="12300" max="12544" width="11.44140625" style="3"/>
    <col min="12545" max="12545" width="15.44140625" style="3" customWidth="1"/>
    <col min="12546" max="12553" width="14.6640625" style="3" customWidth="1"/>
    <col min="12554" max="12554" width="14.33203125" style="3" customWidth="1"/>
    <col min="12555" max="12555" width="14.109375" style="3" customWidth="1"/>
    <col min="12556" max="12800" width="11.44140625" style="3"/>
    <col min="12801" max="12801" width="15.44140625" style="3" customWidth="1"/>
    <col min="12802" max="12809" width="14.6640625" style="3" customWidth="1"/>
    <col min="12810" max="12810" width="14.33203125" style="3" customWidth="1"/>
    <col min="12811" max="12811" width="14.109375" style="3" customWidth="1"/>
    <col min="12812" max="13056" width="11.44140625" style="3"/>
    <col min="13057" max="13057" width="15.44140625" style="3" customWidth="1"/>
    <col min="13058" max="13065" width="14.6640625" style="3" customWidth="1"/>
    <col min="13066" max="13066" width="14.33203125" style="3" customWidth="1"/>
    <col min="13067" max="13067" width="14.109375" style="3" customWidth="1"/>
    <col min="13068" max="13312" width="11.44140625" style="3"/>
    <col min="13313" max="13313" width="15.44140625" style="3" customWidth="1"/>
    <col min="13314" max="13321" width="14.6640625" style="3" customWidth="1"/>
    <col min="13322" max="13322" width="14.33203125" style="3" customWidth="1"/>
    <col min="13323" max="13323" width="14.109375" style="3" customWidth="1"/>
    <col min="13324" max="13568" width="11.44140625" style="3"/>
    <col min="13569" max="13569" width="15.44140625" style="3" customWidth="1"/>
    <col min="13570" max="13577" width="14.6640625" style="3" customWidth="1"/>
    <col min="13578" max="13578" width="14.33203125" style="3" customWidth="1"/>
    <col min="13579" max="13579" width="14.109375" style="3" customWidth="1"/>
    <col min="13580" max="13824" width="11.44140625" style="3"/>
    <col min="13825" max="13825" width="15.44140625" style="3" customWidth="1"/>
    <col min="13826" max="13833" width="14.6640625" style="3" customWidth="1"/>
    <col min="13834" max="13834" width="14.33203125" style="3" customWidth="1"/>
    <col min="13835" max="13835" width="14.109375" style="3" customWidth="1"/>
    <col min="13836" max="14080" width="11.44140625" style="3"/>
    <col min="14081" max="14081" width="15.44140625" style="3" customWidth="1"/>
    <col min="14082" max="14089" width="14.6640625" style="3" customWidth="1"/>
    <col min="14090" max="14090" width="14.33203125" style="3" customWidth="1"/>
    <col min="14091" max="14091" width="14.109375" style="3" customWidth="1"/>
    <col min="14092" max="14336" width="11.44140625" style="3"/>
    <col min="14337" max="14337" width="15.44140625" style="3" customWidth="1"/>
    <col min="14338" max="14345" width="14.6640625" style="3" customWidth="1"/>
    <col min="14346" max="14346" width="14.33203125" style="3" customWidth="1"/>
    <col min="14347" max="14347" width="14.109375" style="3" customWidth="1"/>
    <col min="14348" max="14592" width="11.44140625" style="3"/>
    <col min="14593" max="14593" width="15.44140625" style="3" customWidth="1"/>
    <col min="14594" max="14601" width="14.6640625" style="3" customWidth="1"/>
    <col min="14602" max="14602" width="14.33203125" style="3" customWidth="1"/>
    <col min="14603" max="14603" width="14.109375" style="3" customWidth="1"/>
    <col min="14604" max="14848" width="11.44140625" style="3"/>
    <col min="14849" max="14849" width="15.44140625" style="3" customWidth="1"/>
    <col min="14850" max="14857" width="14.6640625" style="3" customWidth="1"/>
    <col min="14858" max="14858" width="14.33203125" style="3" customWidth="1"/>
    <col min="14859" max="14859" width="14.109375" style="3" customWidth="1"/>
    <col min="14860" max="15104" width="11.44140625" style="3"/>
    <col min="15105" max="15105" width="15.44140625" style="3" customWidth="1"/>
    <col min="15106" max="15113" width="14.6640625" style="3" customWidth="1"/>
    <col min="15114" max="15114" width="14.33203125" style="3" customWidth="1"/>
    <col min="15115" max="15115" width="14.109375" style="3" customWidth="1"/>
    <col min="15116" max="15360" width="11.44140625" style="3"/>
    <col min="15361" max="15361" width="15.44140625" style="3" customWidth="1"/>
    <col min="15362" max="15369" width="14.6640625" style="3" customWidth="1"/>
    <col min="15370" max="15370" width="14.33203125" style="3" customWidth="1"/>
    <col min="15371" max="15371" width="14.109375" style="3" customWidth="1"/>
    <col min="15372" max="15616" width="11.44140625" style="3"/>
    <col min="15617" max="15617" width="15.44140625" style="3" customWidth="1"/>
    <col min="15618" max="15625" width="14.6640625" style="3" customWidth="1"/>
    <col min="15626" max="15626" width="14.33203125" style="3" customWidth="1"/>
    <col min="15627" max="15627" width="14.109375" style="3" customWidth="1"/>
    <col min="15628" max="15872" width="11.44140625" style="3"/>
    <col min="15873" max="15873" width="15.44140625" style="3" customWidth="1"/>
    <col min="15874" max="15881" width="14.6640625" style="3" customWidth="1"/>
    <col min="15882" max="15882" width="14.33203125" style="3" customWidth="1"/>
    <col min="15883" max="15883" width="14.109375" style="3" customWidth="1"/>
    <col min="15884" max="16128" width="11.44140625" style="3"/>
    <col min="16129" max="16129" width="15.44140625" style="3" customWidth="1"/>
    <col min="16130" max="16137" width="14.6640625" style="3" customWidth="1"/>
    <col min="16138" max="16138" width="14.33203125" style="3" customWidth="1"/>
    <col min="16139" max="16139" width="14.109375" style="3" customWidth="1"/>
    <col min="16140" max="16384" width="11.44140625" style="3"/>
  </cols>
  <sheetData>
    <row r="1" spans="1:11" s="1" customFormat="1" ht="14.1" customHeight="1">
      <c r="A1" s="151"/>
      <c r="B1" s="1666"/>
      <c r="C1" s="1666"/>
      <c r="D1" s="1666"/>
      <c r="E1" s="1666"/>
      <c r="F1" s="1666"/>
      <c r="G1" s="1666"/>
      <c r="H1" s="1666"/>
      <c r="I1" s="1666"/>
      <c r="J1" s="1666"/>
      <c r="K1" s="1666"/>
    </row>
    <row r="2" spans="1:11" s="1" customFormat="1" ht="21.6" customHeight="1">
      <c r="A2" s="1032" t="s">
        <v>2253</v>
      </c>
      <c r="B2" s="1681"/>
      <c r="C2" s="1681"/>
      <c r="D2" s="1681"/>
      <c r="E2" s="1681"/>
      <c r="F2" s="1681"/>
      <c r="G2" s="1681"/>
      <c r="H2" s="1681"/>
      <c r="I2" s="1681"/>
      <c r="J2" s="1699"/>
      <c r="K2" s="814"/>
    </row>
    <row r="3" spans="1:11" ht="25.2" customHeight="1">
      <c r="A3" s="226" t="s">
        <v>347</v>
      </c>
      <c r="B3" s="1700" t="s">
        <v>2254</v>
      </c>
      <c r="C3" s="1701"/>
      <c r="D3" s="1702"/>
      <c r="E3" s="1703"/>
      <c r="F3" s="1704" t="s">
        <v>2255</v>
      </c>
      <c r="G3" s="1705"/>
      <c r="H3" s="1706"/>
      <c r="I3" s="1707"/>
      <c r="J3" s="3"/>
      <c r="K3" s="3"/>
    </row>
    <row r="4" spans="1:11" ht="36" customHeight="1">
      <c r="A4" s="226"/>
      <c r="B4" s="1708" t="s">
        <v>2234</v>
      </c>
      <c r="C4" s="1709"/>
      <c r="D4" s="1710" t="s">
        <v>2256</v>
      </c>
      <c r="E4" s="1711" t="s">
        <v>270</v>
      </c>
      <c r="F4" s="1712" t="s">
        <v>2234</v>
      </c>
      <c r="G4" s="1708"/>
      <c r="H4" s="1710" t="s">
        <v>2256</v>
      </c>
      <c r="I4" s="1711" t="s">
        <v>270</v>
      </c>
      <c r="J4" s="3"/>
      <c r="K4" s="3"/>
    </row>
    <row r="5" spans="1:11" ht="17.399999999999999" customHeight="1">
      <c r="A5" s="226"/>
      <c r="B5" s="227" t="s">
        <v>2257</v>
      </c>
      <c r="C5" s="228" t="s">
        <v>340</v>
      </c>
      <c r="D5" s="227" t="s">
        <v>340</v>
      </c>
      <c r="E5" s="228"/>
      <c r="F5" s="1713" t="s">
        <v>2257</v>
      </c>
      <c r="G5" s="228" t="s">
        <v>340</v>
      </c>
      <c r="H5" s="227" t="s">
        <v>340</v>
      </c>
      <c r="I5" s="228"/>
      <c r="J5" s="3"/>
      <c r="K5" s="3"/>
    </row>
    <row r="6" spans="1:11" ht="16.2" customHeight="1">
      <c r="A6" s="226"/>
      <c r="B6" s="227" t="s">
        <v>340</v>
      </c>
      <c r="C6" s="228" t="s">
        <v>2258</v>
      </c>
      <c r="D6" s="227" t="s">
        <v>2259</v>
      </c>
      <c r="E6" s="228"/>
      <c r="F6" s="1713" t="s">
        <v>340</v>
      </c>
      <c r="G6" s="228" t="s">
        <v>2258</v>
      </c>
      <c r="H6" s="227" t="s">
        <v>2259</v>
      </c>
      <c r="I6" s="228"/>
      <c r="J6" s="3"/>
      <c r="K6" s="3"/>
    </row>
    <row r="7" spans="1:11" ht="15" customHeight="1">
      <c r="A7" s="226"/>
      <c r="B7" s="269" t="s">
        <v>2260</v>
      </c>
      <c r="C7" s="821"/>
      <c r="D7" s="269"/>
      <c r="E7" s="821"/>
      <c r="F7" s="1688" t="s">
        <v>2260</v>
      </c>
      <c r="G7" s="228"/>
      <c r="H7" s="227"/>
      <c r="I7" s="228"/>
      <c r="J7" s="3"/>
      <c r="K7" s="3"/>
    </row>
    <row r="8" spans="1:11" ht="13.2" customHeight="1">
      <c r="A8" s="513"/>
      <c r="B8" s="231"/>
      <c r="C8" s="232"/>
      <c r="D8" s="231"/>
      <c r="E8" s="232"/>
      <c r="F8" s="1689"/>
      <c r="G8" s="232"/>
      <c r="H8" s="231"/>
      <c r="I8" s="232"/>
      <c r="J8" s="3"/>
      <c r="K8" s="3"/>
    </row>
    <row r="9" spans="1:11" ht="1.5" customHeight="1" thickBot="1">
      <c r="A9" s="1260">
        <v>1991</v>
      </c>
      <c r="B9" s="1690">
        <v>996.2</v>
      </c>
      <c r="C9" s="1469" t="s">
        <v>70</v>
      </c>
      <c r="D9" s="1690">
        <v>780</v>
      </c>
      <c r="E9" s="1469">
        <v>1776.2</v>
      </c>
      <c r="F9" s="1691">
        <v>885.4</v>
      </c>
      <c r="G9" s="1469" t="s">
        <v>70</v>
      </c>
      <c r="H9" s="235">
        <v>649.4</v>
      </c>
      <c r="I9" s="236">
        <v>1534.8</v>
      </c>
      <c r="J9" s="3"/>
      <c r="K9" s="3"/>
    </row>
    <row r="10" spans="1:11" ht="20.100000000000001" hidden="1" customHeight="1" thickBot="1">
      <c r="A10" s="1262">
        <v>1992</v>
      </c>
      <c r="B10" s="1692">
        <v>1003.8</v>
      </c>
      <c r="C10" s="1469" t="s">
        <v>70</v>
      </c>
      <c r="D10" s="1694">
        <v>897</v>
      </c>
      <c r="E10" s="1714">
        <v>1900.8</v>
      </c>
      <c r="F10" s="1696">
        <v>923.2</v>
      </c>
      <c r="G10" s="1469" t="s">
        <v>70</v>
      </c>
      <c r="H10" s="1424">
        <v>783.9</v>
      </c>
      <c r="I10" s="1695">
        <v>1707.1</v>
      </c>
      <c r="J10" s="3"/>
      <c r="K10" s="3"/>
    </row>
    <row r="11" spans="1:11" ht="20.100000000000001" hidden="1" customHeight="1" thickBot="1">
      <c r="A11" s="1262">
        <v>1993</v>
      </c>
      <c r="B11" s="1692">
        <v>1026.2</v>
      </c>
      <c r="C11" s="1469" t="s">
        <v>70</v>
      </c>
      <c r="D11" s="1694">
        <v>932.8</v>
      </c>
      <c r="E11" s="1714">
        <v>1959</v>
      </c>
      <c r="F11" s="1696">
        <v>928.41399999999999</v>
      </c>
      <c r="G11" s="1469" t="s">
        <v>70</v>
      </c>
      <c r="H11" s="1424">
        <v>833.7</v>
      </c>
      <c r="I11" s="1695">
        <v>1762.114</v>
      </c>
      <c r="J11" s="3"/>
      <c r="K11" s="3"/>
    </row>
    <row r="12" spans="1:11" ht="20.100000000000001" hidden="1" customHeight="1" thickBot="1">
      <c r="A12" s="1262">
        <v>1994</v>
      </c>
      <c r="B12" s="1692">
        <v>1052.2</v>
      </c>
      <c r="C12" s="1469" t="s">
        <v>70</v>
      </c>
      <c r="D12" s="1694">
        <v>931.1</v>
      </c>
      <c r="E12" s="1714">
        <v>1983.3000000000002</v>
      </c>
      <c r="F12" s="1696">
        <v>983.23500000000001</v>
      </c>
      <c r="G12" s="1469" t="s">
        <v>70</v>
      </c>
      <c r="H12" s="1424">
        <v>876.1</v>
      </c>
      <c r="I12" s="1695">
        <v>1859.335</v>
      </c>
      <c r="J12" s="3"/>
      <c r="K12" s="3"/>
    </row>
    <row r="13" spans="1:11" ht="19.5" hidden="1" customHeight="1" thickBot="1">
      <c r="A13" s="1262">
        <v>1995</v>
      </c>
      <c r="B13" s="1692">
        <v>1073.0999999999999</v>
      </c>
      <c r="C13" s="1469" t="s">
        <v>70</v>
      </c>
      <c r="D13" s="1694">
        <v>935</v>
      </c>
      <c r="E13" s="1714">
        <v>2008.1</v>
      </c>
      <c r="F13" s="1696">
        <v>1017.388</v>
      </c>
      <c r="G13" s="1469" t="s">
        <v>70</v>
      </c>
      <c r="H13" s="1424">
        <v>901.4</v>
      </c>
      <c r="I13" s="1695">
        <v>1918.788</v>
      </c>
      <c r="J13" s="3"/>
      <c r="K13" s="3"/>
    </row>
    <row r="14" spans="1:11" ht="0.75" hidden="1" customHeight="1" thickBot="1">
      <c r="A14" s="1262">
        <v>1996</v>
      </c>
      <c r="B14" s="1692">
        <v>832</v>
      </c>
      <c r="C14" s="1693">
        <v>180.9</v>
      </c>
      <c r="D14" s="1694">
        <v>978.3</v>
      </c>
      <c r="E14" s="1714">
        <v>1991.1999999999998</v>
      </c>
      <c r="F14" s="1696">
        <v>872.50191104999999</v>
      </c>
      <c r="G14" s="1693">
        <v>116.7</v>
      </c>
      <c r="H14" s="1424">
        <v>846.1</v>
      </c>
      <c r="I14" s="1695">
        <v>1835.3019110499999</v>
      </c>
      <c r="J14"/>
      <c r="K14" s="3"/>
    </row>
    <row r="15" spans="1:11" ht="19.5" hidden="1" customHeight="1" thickBot="1">
      <c r="A15" s="1262">
        <v>1997</v>
      </c>
      <c r="B15" s="1692">
        <v>558.9</v>
      </c>
      <c r="C15" s="239">
        <v>393.8</v>
      </c>
      <c r="D15" s="238">
        <v>1319.9</v>
      </c>
      <c r="E15" s="1469">
        <v>2272.6000000000004</v>
      </c>
      <c r="F15" s="1696">
        <v>621.52611999999999</v>
      </c>
      <c r="G15" s="239">
        <v>335.7</v>
      </c>
      <c r="H15" s="238">
        <v>1082.8</v>
      </c>
      <c r="I15" s="236">
        <v>2040.02612</v>
      </c>
      <c r="J15"/>
      <c r="K15" s="3"/>
    </row>
    <row r="16" spans="1:11" ht="0.75" hidden="1" customHeight="1" thickBot="1">
      <c r="A16" s="1262">
        <v>1998</v>
      </c>
      <c r="B16" s="1692">
        <v>509.6</v>
      </c>
      <c r="C16" s="239">
        <v>508.1</v>
      </c>
      <c r="D16" s="238">
        <v>1428.4</v>
      </c>
      <c r="E16" s="1469">
        <v>2446.1000000000004</v>
      </c>
      <c r="F16" s="1696">
        <v>456.36259100000001</v>
      </c>
      <c r="G16" s="239">
        <v>453.7</v>
      </c>
      <c r="H16" s="238">
        <v>1137.0999999999999</v>
      </c>
      <c r="I16" s="236">
        <v>2047.1625909999998</v>
      </c>
      <c r="J16"/>
      <c r="K16" s="3"/>
    </row>
    <row r="17" spans="1:11" ht="19.8" hidden="1" customHeight="1" thickBot="1">
      <c r="A17" s="1262">
        <v>1999</v>
      </c>
      <c r="B17" s="1692">
        <v>462.9</v>
      </c>
      <c r="C17" s="239">
        <v>442.7</v>
      </c>
      <c r="D17" s="238">
        <v>1337.8</v>
      </c>
      <c r="E17" s="1469">
        <v>2243.3999999999996</v>
      </c>
      <c r="F17" s="1696">
        <v>412.14915300000001</v>
      </c>
      <c r="G17" s="239">
        <v>385.2</v>
      </c>
      <c r="H17" s="238">
        <v>1077.5</v>
      </c>
      <c r="I17" s="236">
        <v>1874.8491530000001</v>
      </c>
      <c r="J17"/>
      <c r="K17" s="3"/>
    </row>
    <row r="18" spans="1:11" ht="20.100000000000001" customHeight="1" thickBot="1">
      <c r="A18" s="1262">
        <v>2000</v>
      </c>
      <c r="B18" s="1692">
        <v>438.9</v>
      </c>
      <c r="C18" s="239">
        <v>339.7</v>
      </c>
      <c r="D18" s="238">
        <v>1636.2</v>
      </c>
      <c r="E18" s="1469">
        <v>2414.8000000000002</v>
      </c>
      <c r="F18" s="1696">
        <v>381.63992000000002</v>
      </c>
      <c r="G18" s="239">
        <v>299.2</v>
      </c>
      <c r="H18" s="238">
        <v>1334.1</v>
      </c>
      <c r="I18" s="236">
        <v>2014.9399199999998</v>
      </c>
      <c r="J18"/>
      <c r="K18" s="3"/>
    </row>
    <row r="19" spans="1:11" ht="20.100000000000001" customHeight="1" thickBot="1">
      <c r="A19" s="1262">
        <v>2001</v>
      </c>
      <c r="B19" s="1692">
        <v>398.65</v>
      </c>
      <c r="C19" s="239">
        <v>248.38</v>
      </c>
      <c r="D19" s="238">
        <v>1850.78</v>
      </c>
      <c r="E19" s="1469">
        <v>2497.81</v>
      </c>
      <c r="F19" s="1696">
        <v>351.97137099999998</v>
      </c>
      <c r="G19" s="239">
        <v>201.85</v>
      </c>
      <c r="H19" s="238">
        <v>1595.15</v>
      </c>
      <c r="I19" s="236">
        <v>2148.9713710000001</v>
      </c>
      <c r="J19"/>
      <c r="K19" s="3"/>
    </row>
    <row r="20" spans="1:11" ht="20.100000000000001" customHeight="1" thickBot="1">
      <c r="A20" s="1262">
        <v>2002</v>
      </c>
      <c r="B20" s="1692">
        <v>370.90300000000002</v>
      </c>
      <c r="C20" s="239">
        <v>248.779527</v>
      </c>
      <c r="D20" s="238">
        <v>1945.9522629999999</v>
      </c>
      <c r="E20" s="1469">
        <v>2565.6347900000001</v>
      </c>
      <c r="F20" s="1696">
        <v>329.149</v>
      </c>
      <c r="G20" s="239">
        <v>227.06825000000001</v>
      </c>
      <c r="H20" s="238">
        <v>1700.9860189999999</v>
      </c>
      <c r="I20" s="236">
        <v>2257.2032690000001</v>
      </c>
      <c r="J20"/>
      <c r="K20" s="3"/>
    </row>
    <row r="21" spans="1:11" ht="20.100000000000001" customHeight="1" thickBot="1">
      <c r="A21" s="1262">
        <v>2003</v>
      </c>
      <c r="B21" s="1692">
        <v>354.08080662000003</v>
      </c>
      <c r="C21" s="239">
        <v>295.50233600000001</v>
      </c>
      <c r="D21" s="238">
        <v>2059.7853359999999</v>
      </c>
      <c r="E21" s="1469">
        <v>2709.3684786200001</v>
      </c>
      <c r="F21" s="1696">
        <v>309.91303072000005</v>
      </c>
      <c r="G21" s="239">
        <v>266.92607400000003</v>
      </c>
      <c r="H21" s="238">
        <v>1821.754373</v>
      </c>
      <c r="I21" s="236">
        <v>2398.59347772</v>
      </c>
      <c r="J21"/>
      <c r="K21" s="3"/>
    </row>
    <row r="22" spans="1:11" ht="20.100000000000001" customHeight="1" thickBot="1">
      <c r="A22" s="1262">
        <v>2004</v>
      </c>
      <c r="B22" s="1692">
        <v>354.05374882999996</v>
      </c>
      <c r="C22" s="239">
        <v>465.97641131</v>
      </c>
      <c r="D22" s="238">
        <v>2199.5077430000001</v>
      </c>
      <c r="E22" s="1469">
        <v>3019.5379031399998</v>
      </c>
      <c r="F22" s="1696">
        <v>277.93515424999998</v>
      </c>
      <c r="G22" s="239">
        <v>341.37247587999997</v>
      </c>
      <c r="H22" s="238">
        <v>1729.046304</v>
      </c>
      <c r="I22" s="236">
        <v>2348.3539341300002</v>
      </c>
      <c r="J22"/>
      <c r="K22" s="3"/>
    </row>
    <row r="23" spans="1:11" ht="20.100000000000001" customHeight="1" thickBot="1">
      <c r="A23" s="1262">
        <v>2005</v>
      </c>
      <c r="B23" s="1715">
        <v>340.05814830000003</v>
      </c>
      <c r="C23" s="1716">
        <v>497.83377424000003</v>
      </c>
      <c r="D23" s="1717">
        <v>2145.0129550000001</v>
      </c>
      <c r="E23" s="1718">
        <v>2982.9048775400001</v>
      </c>
      <c r="F23" s="1719">
        <v>251.06148209</v>
      </c>
      <c r="G23" s="1716">
        <v>268.00454783000004</v>
      </c>
      <c r="H23" s="1717">
        <v>1547.535421</v>
      </c>
      <c r="I23" s="236">
        <v>2066.6014509199999</v>
      </c>
      <c r="J23"/>
      <c r="K23" s="3"/>
    </row>
    <row r="24" spans="1:11" ht="20.100000000000001" customHeight="1" thickBot="1">
      <c r="A24" s="1262">
        <v>2006</v>
      </c>
      <c r="B24" s="1720">
        <v>315.75842189999997</v>
      </c>
      <c r="C24" s="354">
        <v>549.01423610000006</v>
      </c>
      <c r="D24" s="1721">
        <v>2152.4333590000001</v>
      </c>
      <c r="E24" s="1467">
        <v>3017.2060170000004</v>
      </c>
      <c r="F24" s="1722">
        <v>220.62135384000001</v>
      </c>
      <c r="G24" s="354">
        <v>347.81852166000004</v>
      </c>
      <c r="H24" s="1721">
        <v>1471.853128</v>
      </c>
      <c r="I24" s="236">
        <v>2040.2930034999999</v>
      </c>
      <c r="J24"/>
      <c r="K24" s="3"/>
    </row>
    <row r="25" spans="1:11" ht="20.100000000000001" customHeight="1" thickBot="1">
      <c r="A25" s="1262">
        <v>2007</v>
      </c>
      <c r="B25" s="1720">
        <v>299.25460810000004</v>
      </c>
      <c r="C25" s="354">
        <v>544.40750937999996</v>
      </c>
      <c r="D25" s="1721">
        <v>2152.1659110000001</v>
      </c>
      <c r="E25" s="1467">
        <v>2995.8280284800003</v>
      </c>
      <c r="F25" s="1722">
        <v>207.71949052000002</v>
      </c>
      <c r="G25" s="354">
        <v>361.81478957000002</v>
      </c>
      <c r="H25" s="1721">
        <v>1413.613732</v>
      </c>
      <c r="I25" s="236">
        <v>1983.1480120900001</v>
      </c>
      <c r="J25"/>
      <c r="K25" s="3"/>
    </row>
    <row r="26" spans="1:11" ht="20.100000000000001" customHeight="1" thickBot="1">
      <c r="A26" s="1262">
        <v>2008</v>
      </c>
      <c r="B26" s="1720">
        <v>279.14776779000005</v>
      </c>
      <c r="C26" s="354">
        <v>601.73837565999997</v>
      </c>
      <c r="D26" s="1721">
        <v>2165.5996903400001</v>
      </c>
      <c r="E26" s="1467">
        <v>3046.48583379</v>
      </c>
      <c r="F26" s="1722">
        <v>198.28855634000001</v>
      </c>
      <c r="G26" s="354">
        <v>376.54164749</v>
      </c>
      <c r="H26" s="1721">
        <v>1588.33368651</v>
      </c>
      <c r="I26" s="236">
        <v>2163.1638903399999</v>
      </c>
      <c r="J26"/>
      <c r="K26" s="3"/>
    </row>
    <row r="27" spans="1:11" ht="20.100000000000001" customHeight="1" thickBot="1">
      <c r="A27" s="1262">
        <v>2009</v>
      </c>
      <c r="B27" s="1720">
        <v>266.99439283000004</v>
      </c>
      <c r="C27" s="354">
        <v>613.90236912</v>
      </c>
      <c r="D27" s="1721">
        <v>2277.2683508800001</v>
      </c>
      <c r="E27" s="1467">
        <v>3158.16511283</v>
      </c>
      <c r="F27" s="1722">
        <v>197.19709062000001</v>
      </c>
      <c r="G27" s="354">
        <v>416.67744579000004</v>
      </c>
      <c r="H27" s="1721">
        <v>1765.9177112100001</v>
      </c>
      <c r="I27" s="236">
        <v>2379.7922476200001</v>
      </c>
      <c r="J27"/>
      <c r="K27" s="3"/>
    </row>
    <row r="28" spans="1:11" ht="20.100000000000001" customHeight="1" thickBot="1">
      <c r="A28" s="1262">
        <v>2010</v>
      </c>
      <c r="B28" s="1720">
        <v>247.74789125999999</v>
      </c>
      <c r="C28" s="354">
        <v>635.46234808000008</v>
      </c>
      <c r="D28" s="1721">
        <v>2210.8710219199997</v>
      </c>
      <c r="E28" s="1467">
        <v>3094.0812612599998</v>
      </c>
      <c r="F28" s="1722">
        <v>191.64464322000001</v>
      </c>
      <c r="G28" s="354">
        <v>422.56109957000001</v>
      </c>
      <c r="H28" s="1721">
        <v>1869.3956174300001</v>
      </c>
      <c r="I28" s="236">
        <v>2483.6013602200001</v>
      </c>
      <c r="J28"/>
      <c r="K28" s="3"/>
    </row>
    <row r="29" spans="1:11" ht="20.100000000000001" customHeight="1" thickBot="1">
      <c r="A29" s="1262">
        <v>2011</v>
      </c>
      <c r="B29" s="1720">
        <v>240.00022977</v>
      </c>
      <c r="C29" s="354">
        <v>609.69295476000002</v>
      </c>
      <c r="D29" s="1721">
        <v>2324.8161742399998</v>
      </c>
      <c r="E29" s="1467">
        <v>3174.5093587699998</v>
      </c>
      <c r="F29" s="1722">
        <v>188.23914556</v>
      </c>
      <c r="G29" s="354">
        <v>541.66194351000001</v>
      </c>
      <c r="H29" s="1721">
        <v>1827.5736344899997</v>
      </c>
      <c r="I29" s="236">
        <v>2557.4747235599998</v>
      </c>
      <c r="J29"/>
      <c r="K29" s="3"/>
    </row>
    <row r="30" spans="1:11" ht="20.100000000000001" customHeight="1" thickBot="1">
      <c r="A30" s="1262">
        <v>2012</v>
      </c>
      <c r="B30" s="1720" vm="659">
        <v>244.97867042000004</v>
      </c>
      <c r="C30" s="354">
        <v>663.39876769999978</v>
      </c>
      <c r="D30" s="1721">
        <v>2402.9048933000004</v>
      </c>
      <c r="E30" s="1467">
        <v>3311.2823314200004</v>
      </c>
      <c r="F30" s="1722" vm="659">
        <v>188.25054941999997</v>
      </c>
      <c r="G30" s="354">
        <v>575.43215141999997</v>
      </c>
      <c r="H30" s="1721">
        <v>1956.3880945800001</v>
      </c>
      <c r="I30" s="236">
        <v>2720.0707954200002</v>
      </c>
      <c r="J30"/>
      <c r="K30" s="3"/>
    </row>
    <row r="31" spans="1:11" ht="20.100000000000001" customHeight="1" thickBot="1">
      <c r="A31" s="1262">
        <v>2013</v>
      </c>
      <c r="B31" s="1720">
        <v>235.03520711000002</v>
      </c>
      <c r="C31" s="354">
        <v>604.99391428000001</v>
      </c>
      <c r="D31" s="1721">
        <v>2547.5759737200001</v>
      </c>
      <c r="E31" s="1467">
        <v>3387.6050951100001</v>
      </c>
      <c r="F31" s="1722">
        <v>191.23809274999999</v>
      </c>
      <c r="G31" s="354">
        <v>530.76851324999996</v>
      </c>
      <c r="H31" s="1721">
        <v>2198.1877797500001</v>
      </c>
      <c r="I31" s="236">
        <v>2920.19438575</v>
      </c>
      <c r="J31"/>
      <c r="K31" s="3"/>
    </row>
    <row r="32" spans="1:11" s="333" customFormat="1" ht="27.75" customHeight="1" thickBot="1">
      <c r="A32" s="1264">
        <v>2014</v>
      </c>
      <c r="B32" s="1723">
        <v>235.26341260999999</v>
      </c>
      <c r="C32" s="242">
        <v>647.36939146000009</v>
      </c>
      <c r="D32" s="241">
        <v>2587.1302035400004</v>
      </c>
      <c r="E32" s="1724">
        <v>3469.7630076100004</v>
      </c>
      <c r="F32" s="1725">
        <v>194.09894718000001</v>
      </c>
      <c r="G32" s="242">
        <v>585.30675266999992</v>
      </c>
      <c r="H32" s="241">
        <v>2319.5127873299998</v>
      </c>
      <c r="I32" s="1724">
        <v>3098.9184871799998</v>
      </c>
      <c r="J32" s="1726"/>
      <c r="K32" s="1727"/>
    </row>
    <row r="33" spans="1:11" ht="17.399999999999999" customHeight="1">
      <c r="A33" s="1668" t="s">
        <v>2252</v>
      </c>
      <c r="B33" s="1669"/>
      <c r="C33" s="1669"/>
      <c r="D33" s="1669"/>
      <c r="E33" s="1669"/>
      <c r="F33" s="1669"/>
      <c r="G33" s="1669"/>
      <c r="H33" s="1669"/>
      <c r="I33" s="1669"/>
      <c r="J33" s="1671"/>
      <c r="K33" s="1671"/>
    </row>
    <row r="34" spans="1:11" ht="13.5" customHeight="1">
      <c r="A34" s="1670"/>
      <c r="B34" s="1671"/>
      <c r="C34" s="1671"/>
      <c r="D34" s="1671"/>
      <c r="E34" s="1671"/>
      <c r="F34" s="1671"/>
      <c r="G34" s="1671"/>
      <c r="H34" s="1671"/>
      <c r="I34" s="1671"/>
      <c r="J34" s="1671"/>
      <c r="K34" s="1671"/>
    </row>
    <row r="35" spans="1:11">
      <c r="A35" s="17" t="s">
        <v>2261</v>
      </c>
      <c r="B35" s="1674"/>
      <c r="C35" s="1674"/>
      <c r="D35" s="1674"/>
      <c r="E35" s="1674"/>
      <c r="F35" s="1674"/>
      <c r="G35" s="1674"/>
      <c r="H35" s="1674"/>
      <c r="I35" s="1674"/>
      <c r="J35" s="1674"/>
      <c r="K35" s="1674"/>
    </row>
    <row r="36" spans="1:11">
      <c r="A36" s="17" t="s">
        <v>2262</v>
      </c>
      <c r="B36" s="1674"/>
      <c r="C36" s="1674"/>
      <c r="D36" s="1674"/>
      <c r="E36" s="1674"/>
      <c r="F36" s="1674"/>
      <c r="G36" s="1674"/>
      <c r="H36" s="1674"/>
      <c r="I36" s="1674"/>
      <c r="J36" s="1674"/>
      <c r="K36" s="1674"/>
    </row>
    <row r="37" spans="1:11">
      <c r="A37" s="17" t="s">
        <v>2263</v>
      </c>
      <c r="B37" s="1674"/>
      <c r="C37" s="1674"/>
      <c r="D37" s="1674"/>
      <c r="E37" s="1674"/>
      <c r="F37" s="1674"/>
      <c r="G37" s="1674"/>
      <c r="H37" s="1674"/>
      <c r="I37" s="1674"/>
      <c r="J37" s="1674"/>
      <c r="K37" s="1674"/>
    </row>
    <row r="38" spans="1:11">
      <c r="A38" s="519" t="s">
        <v>2264</v>
      </c>
      <c r="B38" s="1674"/>
      <c r="C38" s="1674"/>
      <c r="D38" s="1674"/>
      <c r="E38" s="1674"/>
      <c r="F38" s="1674"/>
      <c r="G38" s="1674"/>
      <c r="H38" s="1674"/>
      <c r="I38" s="1674"/>
      <c r="J38" s="1674"/>
      <c r="K38" s="1674"/>
    </row>
    <row r="39" spans="1:11">
      <c r="A39" s="1670" t="s">
        <v>2244</v>
      </c>
      <c r="B39" s="1674"/>
      <c r="C39" s="1674"/>
      <c r="D39" s="1674"/>
      <c r="E39" s="1674"/>
      <c r="F39" s="1674"/>
      <c r="G39" s="1674"/>
      <c r="H39" s="1674"/>
      <c r="I39" s="1674"/>
      <c r="J39" s="1674"/>
      <c r="K39" s="1674"/>
    </row>
    <row r="40" spans="1:11">
      <c r="A40" s="1670" t="s">
        <v>2245</v>
      </c>
      <c r="B40" s="1674"/>
      <c r="C40" s="1674"/>
      <c r="D40" s="1674"/>
      <c r="E40" s="1674"/>
      <c r="F40" s="1674"/>
      <c r="G40" s="1674"/>
      <c r="H40" s="1674"/>
      <c r="I40" s="1674"/>
      <c r="J40" s="1674"/>
      <c r="K40" s="1674"/>
    </row>
    <row r="41" spans="1:11">
      <c r="A41" s="519" t="s">
        <v>2265</v>
      </c>
      <c r="B41" s="1674"/>
      <c r="C41" s="1674"/>
      <c r="D41" s="1674"/>
      <c r="E41" s="1674"/>
      <c r="F41" s="1674"/>
      <c r="G41" s="1674"/>
      <c r="H41" s="1674"/>
      <c r="I41" s="1674"/>
      <c r="J41" s="1674"/>
      <c r="K41" s="1674"/>
    </row>
    <row r="42" spans="1:11">
      <c r="A42" s="519" t="s">
        <v>2266</v>
      </c>
      <c r="B42" s="1674"/>
      <c r="C42" s="1674"/>
      <c r="D42" s="1674"/>
      <c r="E42" s="1674"/>
      <c r="F42" s="1674"/>
      <c r="G42" s="1674"/>
      <c r="H42" s="1674"/>
      <c r="I42" s="1674"/>
      <c r="J42" s="1674"/>
      <c r="K42" s="1674"/>
    </row>
    <row r="43" spans="1:11">
      <c r="A43" s="1728"/>
      <c r="B43" s="1674"/>
      <c r="C43" s="1674"/>
      <c r="D43" s="1674"/>
      <c r="E43" s="1674"/>
      <c r="F43" s="1674"/>
      <c r="G43" s="1674"/>
      <c r="H43" s="1674"/>
      <c r="I43" s="1674"/>
      <c r="J43" s="1674"/>
      <c r="K43" s="1674"/>
    </row>
    <row r="45" spans="1:11">
      <c r="A45" s="3" t="s">
        <v>705</v>
      </c>
    </row>
  </sheetData>
  <pageMargins left="0.47244094488188981" right="0.43307086614173229" top="0.62992125984251968" bottom="0.47244094488188981" header="0.39370078740157483" footer="0.51181102362204722"/>
  <pageSetup paperSize="9" scale="85" orientation="landscape" r:id="rId1"/>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Normal="100" workbookViewId="0"/>
  </sheetViews>
  <sheetFormatPr baseColWidth="10" defaultColWidth="11.44140625" defaultRowHeight="13.2"/>
  <cols>
    <col min="1" max="1" width="13" style="3" customWidth="1"/>
    <col min="2" max="2" width="17" style="161" customWidth="1"/>
    <col min="3" max="3" width="17.33203125" style="161" customWidth="1"/>
    <col min="4" max="4" width="16.88671875" style="161" customWidth="1"/>
    <col min="5" max="5" width="15.109375" style="161" customWidth="1"/>
    <col min="6" max="6" width="16.44140625" style="161" customWidth="1"/>
    <col min="7" max="7" width="17.5546875" style="161" customWidth="1"/>
    <col min="8" max="8" width="17.109375" style="161" customWidth="1"/>
    <col min="9" max="9" width="16.44140625" style="161" customWidth="1"/>
    <col min="10" max="10" width="9.6640625" style="3" customWidth="1"/>
    <col min="11" max="256" width="11.44140625" style="3"/>
    <col min="257" max="257" width="13" style="3" customWidth="1"/>
    <col min="258" max="258" width="17" style="3" customWidth="1"/>
    <col min="259" max="259" width="17.33203125" style="3" customWidth="1"/>
    <col min="260" max="260" width="16.88671875" style="3" customWidth="1"/>
    <col min="261" max="261" width="15.109375" style="3" customWidth="1"/>
    <col min="262" max="262" width="16.44140625" style="3" customWidth="1"/>
    <col min="263" max="263" width="17.5546875" style="3" customWidth="1"/>
    <col min="264" max="264" width="17.109375" style="3" customWidth="1"/>
    <col min="265" max="265" width="16.44140625" style="3" customWidth="1"/>
    <col min="266" max="266" width="9.6640625" style="3" customWidth="1"/>
    <col min="267" max="512" width="11.44140625" style="3"/>
    <col min="513" max="513" width="13" style="3" customWidth="1"/>
    <col min="514" max="514" width="17" style="3" customWidth="1"/>
    <col min="515" max="515" width="17.33203125" style="3" customWidth="1"/>
    <col min="516" max="516" width="16.88671875" style="3" customWidth="1"/>
    <col min="517" max="517" width="15.109375" style="3" customWidth="1"/>
    <col min="518" max="518" width="16.44140625" style="3" customWidth="1"/>
    <col min="519" max="519" width="17.5546875" style="3" customWidth="1"/>
    <col min="520" max="520" width="17.109375" style="3" customWidth="1"/>
    <col min="521" max="521" width="16.44140625" style="3" customWidth="1"/>
    <col min="522" max="522" width="9.6640625" style="3" customWidth="1"/>
    <col min="523" max="768" width="11.44140625" style="3"/>
    <col min="769" max="769" width="13" style="3" customWidth="1"/>
    <col min="770" max="770" width="17" style="3" customWidth="1"/>
    <col min="771" max="771" width="17.33203125" style="3" customWidth="1"/>
    <col min="772" max="772" width="16.88671875" style="3" customWidth="1"/>
    <col min="773" max="773" width="15.109375" style="3" customWidth="1"/>
    <col min="774" max="774" width="16.44140625" style="3" customWidth="1"/>
    <col min="775" max="775" width="17.5546875" style="3" customWidth="1"/>
    <col min="776" max="776" width="17.109375" style="3" customWidth="1"/>
    <col min="777" max="777" width="16.44140625" style="3" customWidth="1"/>
    <col min="778" max="778" width="9.6640625" style="3" customWidth="1"/>
    <col min="779" max="1024" width="11.44140625" style="3"/>
    <col min="1025" max="1025" width="13" style="3" customWidth="1"/>
    <col min="1026" max="1026" width="17" style="3" customWidth="1"/>
    <col min="1027" max="1027" width="17.33203125" style="3" customWidth="1"/>
    <col min="1028" max="1028" width="16.88671875" style="3" customWidth="1"/>
    <col min="1029" max="1029" width="15.109375" style="3" customWidth="1"/>
    <col min="1030" max="1030" width="16.44140625" style="3" customWidth="1"/>
    <col min="1031" max="1031" width="17.5546875" style="3" customWidth="1"/>
    <col min="1032" max="1032" width="17.109375" style="3" customWidth="1"/>
    <col min="1033" max="1033" width="16.44140625" style="3" customWidth="1"/>
    <col min="1034" max="1034" width="9.6640625" style="3" customWidth="1"/>
    <col min="1035" max="1280" width="11.44140625" style="3"/>
    <col min="1281" max="1281" width="13" style="3" customWidth="1"/>
    <col min="1282" max="1282" width="17" style="3" customWidth="1"/>
    <col min="1283" max="1283" width="17.33203125" style="3" customWidth="1"/>
    <col min="1284" max="1284" width="16.88671875" style="3" customWidth="1"/>
    <col min="1285" max="1285" width="15.109375" style="3" customWidth="1"/>
    <col min="1286" max="1286" width="16.44140625" style="3" customWidth="1"/>
    <col min="1287" max="1287" width="17.5546875" style="3" customWidth="1"/>
    <col min="1288" max="1288" width="17.109375" style="3" customWidth="1"/>
    <col min="1289" max="1289" width="16.44140625" style="3" customWidth="1"/>
    <col min="1290" max="1290" width="9.6640625" style="3" customWidth="1"/>
    <col min="1291" max="1536" width="11.44140625" style="3"/>
    <col min="1537" max="1537" width="13" style="3" customWidth="1"/>
    <col min="1538" max="1538" width="17" style="3" customWidth="1"/>
    <col min="1539" max="1539" width="17.33203125" style="3" customWidth="1"/>
    <col min="1540" max="1540" width="16.88671875" style="3" customWidth="1"/>
    <col min="1541" max="1541" width="15.109375" style="3" customWidth="1"/>
    <col min="1542" max="1542" width="16.44140625" style="3" customWidth="1"/>
    <col min="1543" max="1543" width="17.5546875" style="3" customWidth="1"/>
    <col min="1544" max="1544" width="17.109375" style="3" customWidth="1"/>
    <col min="1545" max="1545" width="16.44140625" style="3" customWidth="1"/>
    <col min="1546" max="1546" width="9.6640625" style="3" customWidth="1"/>
    <col min="1547" max="1792" width="11.44140625" style="3"/>
    <col min="1793" max="1793" width="13" style="3" customWidth="1"/>
    <col min="1794" max="1794" width="17" style="3" customWidth="1"/>
    <col min="1795" max="1795" width="17.33203125" style="3" customWidth="1"/>
    <col min="1796" max="1796" width="16.88671875" style="3" customWidth="1"/>
    <col min="1797" max="1797" width="15.109375" style="3" customWidth="1"/>
    <col min="1798" max="1798" width="16.44140625" style="3" customWidth="1"/>
    <col min="1799" max="1799" width="17.5546875" style="3" customWidth="1"/>
    <col min="1800" max="1800" width="17.109375" style="3" customWidth="1"/>
    <col min="1801" max="1801" width="16.44140625" style="3" customWidth="1"/>
    <col min="1802" max="1802" width="9.6640625" style="3" customWidth="1"/>
    <col min="1803" max="2048" width="11.44140625" style="3"/>
    <col min="2049" max="2049" width="13" style="3" customWidth="1"/>
    <col min="2050" max="2050" width="17" style="3" customWidth="1"/>
    <col min="2051" max="2051" width="17.33203125" style="3" customWidth="1"/>
    <col min="2052" max="2052" width="16.88671875" style="3" customWidth="1"/>
    <col min="2053" max="2053" width="15.109375" style="3" customWidth="1"/>
    <col min="2054" max="2054" width="16.44140625" style="3" customWidth="1"/>
    <col min="2055" max="2055" width="17.5546875" style="3" customWidth="1"/>
    <col min="2056" max="2056" width="17.109375" style="3" customWidth="1"/>
    <col min="2057" max="2057" width="16.44140625" style="3" customWidth="1"/>
    <col min="2058" max="2058" width="9.6640625" style="3" customWidth="1"/>
    <col min="2059" max="2304" width="11.44140625" style="3"/>
    <col min="2305" max="2305" width="13" style="3" customWidth="1"/>
    <col min="2306" max="2306" width="17" style="3" customWidth="1"/>
    <col min="2307" max="2307" width="17.33203125" style="3" customWidth="1"/>
    <col min="2308" max="2308" width="16.88671875" style="3" customWidth="1"/>
    <col min="2309" max="2309" width="15.109375" style="3" customWidth="1"/>
    <col min="2310" max="2310" width="16.44140625" style="3" customWidth="1"/>
    <col min="2311" max="2311" width="17.5546875" style="3" customWidth="1"/>
    <col min="2312" max="2312" width="17.109375" style="3" customWidth="1"/>
    <col min="2313" max="2313" width="16.44140625" style="3" customWidth="1"/>
    <col min="2314" max="2314" width="9.6640625" style="3" customWidth="1"/>
    <col min="2315" max="2560" width="11.44140625" style="3"/>
    <col min="2561" max="2561" width="13" style="3" customWidth="1"/>
    <col min="2562" max="2562" width="17" style="3" customWidth="1"/>
    <col min="2563" max="2563" width="17.33203125" style="3" customWidth="1"/>
    <col min="2564" max="2564" width="16.88671875" style="3" customWidth="1"/>
    <col min="2565" max="2565" width="15.109375" style="3" customWidth="1"/>
    <col min="2566" max="2566" width="16.44140625" style="3" customWidth="1"/>
    <col min="2567" max="2567" width="17.5546875" style="3" customWidth="1"/>
    <col min="2568" max="2568" width="17.109375" style="3" customWidth="1"/>
    <col min="2569" max="2569" width="16.44140625" style="3" customWidth="1"/>
    <col min="2570" max="2570" width="9.6640625" style="3" customWidth="1"/>
    <col min="2571" max="2816" width="11.44140625" style="3"/>
    <col min="2817" max="2817" width="13" style="3" customWidth="1"/>
    <col min="2818" max="2818" width="17" style="3" customWidth="1"/>
    <col min="2819" max="2819" width="17.33203125" style="3" customWidth="1"/>
    <col min="2820" max="2820" width="16.88671875" style="3" customWidth="1"/>
    <col min="2821" max="2821" width="15.109375" style="3" customWidth="1"/>
    <col min="2822" max="2822" width="16.44140625" style="3" customWidth="1"/>
    <col min="2823" max="2823" width="17.5546875" style="3" customWidth="1"/>
    <col min="2824" max="2824" width="17.109375" style="3" customWidth="1"/>
    <col min="2825" max="2825" width="16.44140625" style="3" customWidth="1"/>
    <col min="2826" max="2826" width="9.6640625" style="3" customWidth="1"/>
    <col min="2827" max="3072" width="11.44140625" style="3"/>
    <col min="3073" max="3073" width="13" style="3" customWidth="1"/>
    <col min="3074" max="3074" width="17" style="3" customWidth="1"/>
    <col min="3075" max="3075" width="17.33203125" style="3" customWidth="1"/>
    <col min="3076" max="3076" width="16.88671875" style="3" customWidth="1"/>
    <col min="3077" max="3077" width="15.109375" style="3" customWidth="1"/>
    <col min="3078" max="3078" width="16.44140625" style="3" customWidth="1"/>
    <col min="3079" max="3079" width="17.5546875" style="3" customWidth="1"/>
    <col min="3080" max="3080" width="17.109375" style="3" customWidth="1"/>
    <col min="3081" max="3081" width="16.44140625" style="3" customWidth="1"/>
    <col min="3082" max="3082" width="9.6640625" style="3" customWidth="1"/>
    <col min="3083" max="3328" width="11.44140625" style="3"/>
    <col min="3329" max="3329" width="13" style="3" customWidth="1"/>
    <col min="3330" max="3330" width="17" style="3" customWidth="1"/>
    <col min="3331" max="3331" width="17.33203125" style="3" customWidth="1"/>
    <col min="3332" max="3332" width="16.88671875" style="3" customWidth="1"/>
    <col min="3333" max="3333" width="15.109375" style="3" customWidth="1"/>
    <col min="3334" max="3334" width="16.44140625" style="3" customWidth="1"/>
    <col min="3335" max="3335" width="17.5546875" style="3" customWidth="1"/>
    <col min="3336" max="3336" width="17.109375" style="3" customWidth="1"/>
    <col min="3337" max="3337" width="16.44140625" style="3" customWidth="1"/>
    <col min="3338" max="3338" width="9.6640625" style="3" customWidth="1"/>
    <col min="3339" max="3584" width="11.44140625" style="3"/>
    <col min="3585" max="3585" width="13" style="3" customWidth="1"/>
    <col min="3586" max="3586" width="17" style="3" customWidth="1"/>
    <col min="3587" max="3587" width="17.33203125" style="3" customWidth="1"/>
    <col min="3588" max="3588" width="16.88671875" style="3" customWidth="1"/>
    <col min="3589" max="3589" width="15.109375" style="3" customWidth="1"/>
    <col min="3590" max="3590" width="16.44140625" style="3" customWidth="1"/>
    <col min="3591" max="3591" width="17.5546875" style="3" customWidth="1"/>
    <col min="3592" max="3592" width="17.109375" style="3" customWidth="1"/>
    <col min="3593" max="3593" width="16.44140625" style="3" customWidth="1"/>
    <col min="3594" max="3594" width="9.6640625" style="3" customWidth="1"/>
    <col min="3595" max="3840" width="11.44140625" style="3"/>
    <col min="3841" max="3841" width="13" style="3" customWidth="1"/>
    <col min="3842" max="3842" width="17" style="3" customWidth="1"/>
    <col min="3843" max="3843" width="17.33203125" style="3" customWidth="1"/>
    <col min="3844" max="3844" width="16.88671875" style="3" customWidth="1"/>
    <col min="3845" max="3845" width="15.109375" style="3" customWidth="1"/>
    <col min="3846" max="3846" width="16.44140625" style="3" customWidth="1"/>
    <col min="3847" max="3847" width="17.5546875" style="3" customWidth="1"/>
    <col min="3848" max="3848" width="17.109375" style="3" customWidth="1"/>
    <col min="3849" max="3849" width="16.44140625" style="3" customWidth="1"/>
    <col min="3850" max="3850" width="9.6640625" style="3" customWidth="1"/>
    <col min="3851" max="4096" width="11.44140625" style="3"/>
    <col min="4097" max="4097" width="13" style="3" customWidth="1"/>
    <col min="4098" max="4098" width="17" style="3" customWidth="1"/>
    <col min="4099" max="4099" width="17.33203125" style="3" customWidth="1"/>
    <col min="4100" max="4100" width="16.88671875" style="3" customWidth="1"/>
    <col min="4101" max="4101" width="15.109375" style="3" customWidth="1"/>
    <col min="4102" max="4102" width="16.44140625" style="3" customWidth="1"/>
    <col min="4103" max="4103" width="17.5546875" style="3" customWidth="1"/>
    <col min="4104" max="4104" width="17.109375" style="3" customWidth="1"/>
    <col min="4105" max="4105" width="16.44140625" style="3" customWidth="1"/>
    <col min="4106" max="4106" width="9.6640625" style="3" customWidth="1"/>
    <col min="4107" max="4352" width="11.44140625" style="3"/>
    <col min="4353" max="4353" width="13" style="3" customWidth="1"/>
    <col min="4354" max="4354" width="17" style="3" customWidth="1"/>
    <col min="4355" max="4355" width="17.33203125" style="3" customWidth="1"/>
    <col min="4356" max="4356" width="16.88671875" style="3" customWidth="1"/>
    <col min="4357" max="4357" width="15.109375" style="3" customWidth="1"/>
    <col min="4358" max="4358" width="16.44140625" style="3" customWidth="1"/>
    <col min="4359" max="4359" width="17.5546875" style="3" customWidth="1"/>
    <col min="4360" max="4360" width="17.109375" style="3" customWidth="1"/>
    <col min="4361" max="4361" width="16.44140625" style="3" customWidth="1"/>
    <col min="4362" max="4362" width="9.6640625" style="3" customWidth="1"/>
    <col min="4363" max="4608" width="11.44140625" style="3"/>
    <col min="4609" max="4609" width="13" style="3" customWidth="1"/>
    <col min="4610" max="4610" width="17" style="3" customWidth="1"/>
    <col min="4611" max="4611" width="17.33203125" style="3" customWidth="1"/>
    <col min="4612" max="4612" width="16.88671875" style="3" customWidth="1"/>
    <col min="4613" max="4613" width="15.109375" style="3" customWidth="1"/>
    <col min="4614" max="4614" width="16.44140625" style="3" customWidth="1"/>
    <col min="4615" max="4615" width="17.5546875" style="3" customWidth="1"/>
    <col min="4616" max="4616" width="17.109375" style="3" customWidth="1"/>
    <col min="4617" max="4617" width="16.44140625" style="3" customWidth="1"/>
    <col min="4618" max="4618" width="9.6640625" style="3" customWidth="1"/>
    <col min="4619" max="4864" width="11.44140625" style="3"/>
    <col min="4865" max="4865" width="13" style="3" customWidth="1"/>
    <col min="4866" max="4866" width="17" style="3" customWidth="1"/>
    <col min="4867" max="4867" width="17.33203125" style="3" customWidth="1"/>
    <col min="4868" max="4868" width="16.88671875" style="3" customWidth="1"/>
    <col min="4869" max="4869" width="15.109375" style="3" customWidth="1"/>
    <col min="4870" max="4870" width="16.44140625" style="3" customWidth="1"/>
    <col min="4871" max="4871" width="17.5546875" style="3" customWidth="1"/>
    <col min="4872" max="4872" width="17.109375" style="3" customWidth="1"/>
    <col min="4873" max="4873" width="16.44140625" style="3" customWidth="1"/>
    <col min="4874" max="4874" width="9.6640625" style="3" customWidth="1"/>
    <col min="4875" max="5120" width="11.44140625" style="3"/>
    <col min="5121" max="5121" width="13" style="3" customWidth="1"/>
    <col min="5122" max="5122" width="17" style="3" customWidth="1"/>
    <col min="5123" max="5123" width="17.33203125" style="3" customWidth="1"/>
    <col min="5124" max="5124" width="16.88671875" style="3" customWidth="1"/>
    <col min="5125" max="5125" width="15.109375" style="3" customWidth="1"/>
    <col min="5126" max="5126" width="16.44140625" style="3" customWidth="1"/>
    <col min="5127" max="5127" width="17.5546875" style="3" customWidth="1"/>
    <col min="5128" max="5128" width="17.109375" style="3" customWidth="1"/>
    <col min="5129" max="5129" width="16.44140625" style="3" customWidth="1"/>
    <col min="5130" max="5130" width="9.6640625" style="3" customWidth="1"/>
    <col min="5131" max="5376" width="11.44140625" style="3"/>
    <col min="5377" max="5377" width="13" style="3" customWidth="1"/>
    <col min="5378" max="5378" width="17" style="3" customWidth="1"/>
    <col min="5379" max="5379" width="17.33203125" style="3" customWidth="1"/>
    <col min="5380" max="5380" width="16.88671875" style="3" customWidth="1"/>
    <col min="5381" max="5381" width="15.109375" style="3" customWidth="1"/>
    <col min="5382" max="5382" width="16.44140625" style="3" customWidth="1"/>
    <col min="5383" max="5383" width="17.5546875" style="3" customWidth="1"/>
    <col min="5384" max="5384" width="17.109375" style="3" customWidth="1"/>
    <col min="5385" max="5385" width="16.44140625" style="3" customWidth="1"/>
    <col min="5386" max="5386" width="9.6640625" style="3" customWidth="1"/>
    <col min="5387" max="5632" width="11.44140625" style="3"/>
    <col min="5633" max="5633" width="13" style="3" customWidth="1"/>
    <col min="5634" max="5634" width="17" style="3" customWidth="1"/>
    <col min="5635" max="5635" width="17.33203125" style="3" customWidth="1"/>
    <col min="5636" max="5636" width="16.88671875" style="3" customWidth="1"/>
    <col min="5637" max="5637" width="15.109375" style="3" customWidth="1"/>
    <col min="5638" max="5638" width="16.44140625" style="3" customWidth="1"/>
    <col min="5639" max="5639" width="17.5546875" style="3" customWidth="1"/>
    <col min="5640" max="5640" width="17.109375" style="3" customWidth="1"/>
    <col min="5641" max="5641" width="16.44140625" style="3" customWidth="1"/>
    <col min="5642" max="5642" width="9.6640625" style="3" customWidth="1"/>
    <col min="5643" max="5888" width="11.44140625" style="3"/>
    <col min="5889" max="5889" width="13" style="3" customWidth="1"/>
    <col min="5890" max="5890" width="17" style="3" customWidth="1"/>
    <col min="5891" max="5891" width="17.33203125" style="3" customWidth="1"/>
    <col min="5892" max="5892" width="16.88671875" style="3" customWidth="1"/>
    <col min="5893" max="5893" width="15.109375" style="3" customWidth="1"/>
    <col min="5894" max="5894" width="16.44140625" style="3" customWidth="1"/>
    <col min="5895" max="5895" width="17.5546875" style="3" customWidth="1"/>
    <col min="5896" max="5896" width="17.109375" style="3" customWidth="1"/>
    <col min="5897" max="5897" width="16.44140625" style="3" customWidth="1"/>
    <col min="5898" max="5898" width="9.6640625" style="3" customWidth="1"/>
    <col min="5899" max="6144" width="11.44140625" style="3"/>
    <col min="6145" max="6145" width="13" style="3" customWidth="1"/>
    <col min="6146" max="6146" width="17" style="3" customWidth="1"/>
    <col min="6147" max="6147" width="17.33203125" style="3" customWidth="1"/>
    <col min="6148" max="6148" width="16.88671875" style="3" customWidth="1"/>
    <col min="6149" max="6149" width="15.109375" style="3" customWidth="1"/>
    <col min="6150" max="6150" width="16.44140625" style="3" customWidth="1"/>
    <col min="6151" max="6151" width="17.5546875" style="3" customWidth="1"/>
    <col min="6152" max="6152" width="17.109375" style="3" customWidth="1"/>
    <col min="6153" max="6153" width="16.44140625" style="3" customWidth="1"/>
    <col min="6154" max="6154" width="9.6640625" style="3" customWidth="1"/>
    <col min="6155" max="6400" width="11.44140625" style="3"/>
    <col min="6401" max="6401" width="13" style="3" customWidth="1"/>
    <col min="6402" max="6402" width="17" style="3" customWidth="1"/>
    <col min="6403" max="6403" width="17.33203125" style="3" customWidth="1"/>
    <col min="6404" max="6404" width="16.88671875" style="3" customWidth="1"/>
    <col min="6405" max="6405" width="15.109375" style="3" customWidth="1"/>
    <col min="6406" max="6406" width="16.44140625" style="3" customWidth="1"/>
    <col min="6407" max="6407" width="17.5546875" style="3" customWidth="1"/>
    <col min="6408" max="6408" width="17.109375" style="3" customWidth="1"/>
    <col min="6409" max="6409" width="16.44140625" style="3" customWidth="1"/>
    <col min="6410" max="6410" width="9.6640625" style="3" customWidth="1"/>
    <col min="6411" max="6656" width="11.44140625" style="3"/>
    <col min="6657" max="6657" width="13" style="3" customWidth="1"/>
    <col min="6658" max="6658" width="17" style="3" customWidth="1"/>
    <col min="6659" max="6659" width="17.33203125" style="3" customWidth="1"/>
    <col min="6660" max="6660" width="16.88671875" style="3" customWidth="1"/>
    <col min="6661" max="6661" width="15.109375" style="3" customWidth="1"/>
    <col min="6662" max="6662" width="16.44140625" style="3" customWidth="1"/>
    <col min="6663" max="6663" width="17.5546875" style="3" customWidth="1"/>
    <col min="6664" max="6664" width="17.109375" style="3" customWidth="1"/>
    <col min="6665" max="6665" width="16.44140625" style="3" customWidth="1"/>
    <col min="6666" max="6666" width="9.6640625" style="3" customWidth="1"/>
    <col min="6667" max="6912" width="11.44140625" style="3"/>
    <col min="6913" max="6913" width="13" style="3" customWidth="1"/>
    <col min="6914" max="6914" width="17" style="3" customWidth="1"/>
    <col min="6915" max="6915" width="17.33203125" style="3" customWidth="1"/>
    <col min="6916" max="6916" width="16.88671875" style="3" customWidth="1"/>
    <col min="6917" max="6917" width="15.109375" style="3" customWidth="1"/>
    <col min="6918" max="6918" width="16.44140625" style="3" customWidth="1"/>
    <col min="6919" max="6919" width="17.5546875" style="3" customWidth="1"/>
    <col min="6920" max="6920" width="17.109375" style="3" customWidth="1"/>
    <col min="6921" max="6921" width="16.44140625" style="3" customWidth="1"/>
    <col min="6922" max="6922" width="9.6640625" style="3" customWidth="1"/>
    <col min="6923" max="7168" width="11.44140625" style="3"/>
    <col min="7169" max="7169" width="13" style="3" customWidth="1"/>
    <col min="7170" max="7170" width="17" style="3" customWidth="1"/>
    <col min="7171" max="7171" width="17.33203125" style="3" customWidth="1"/>
    <col min="7172" max="7172" width="16.88671875" style="3" customWidth="1"/>
    <col min="7173" max="7173" width="15.109375" style="3" customWidth="1"/>
    <col min="7174" max="7174" width="16.44140625" style="3" customWidth="1"/>
    <col min="7175" max="7175" width="17.5546875" style="3" customWidth="1"/>
    <col min="7176" max="7176" width="17.109375" style="3" customWidth="1"/>
    <col min="7177" max="7177" width="16.44140625" style="3" customWidth="1"/>
    <col min="7178" max="7178" width="9.6640625" style="3" customWidth="1"/>
    <col min="7179" max="7424" width="11.44140625" style="3"/>
    <col min="7425" max="7425" width="13" style="3" customWidth="1"/>
    <col min="7426" max="7426" width="17" style="3" customWidth="1"/>
    <col min="7427" max="7427" width="17.33203125" style="3" customWidth="1"/>
    <col min="7428" max="7428" width="16.88671875" style="3" customWidth="1"/>
    <col min="7429" max="7429" width="15.109375" style="3" customWidth="1"/>
    <col min="7430" max="7430" width="16.44140625" style="3" customWidth="1"/>
    <col min="7431" max="7431" width="17.5546875" style="3" customWidth="1"/>
    <col min="7432" max="7432" width="17.109375" style="3" customWidth="1"/>
    <col min="7433" max="7433" width="16.44140625" style="3" customWidth="1"/>
    <col min="7434" max="7434" width="9.6640625" style="3" customWidth="1"/>
    <col min="7435" max="7680" width="11.44140625" style="3"/>
    <col min="7681" max="7681" width="13" style="3" customWidth="1"/>
    <col min="7682" max="7682" width="17" style="3" customWidth="1"/>
    <col min="7683" max="7683" width="17.33203125" style="3" customWidth="1"/>
    <col min="7684" max="7684" width="16.88671875" style="3" customWidth="1"/>
    <col min="7685" max="7685" width="15.109375" style="3" customWidth="1"/>
    <col min="7686" max="7686" width="16.44140625" style="3" customWidth="1"/>
    <col min="7687" max="7687" width="17.5546875" style="3" customWidth="1"/>
    <col min="7688" max="7688" width="17.109375" style="3" customWidth="1"/>
    <col min="7689" max="7689" width="16.44140625" style="3" customWidth="1"/>
    <col min="7690" max="7690" width="9.6640625" style="3" customWidth="1"/>
    <col min="7691" max="7936" width="11.44140625" style="3"/>
    <col min="7937" max="7937" width="13" style="3" customWidth="1"/>
    <col min="7938" max="7938" width="17" style="3" customWidth="1"/>
    <col min="7939" max="7939" width="17.33203125" style="3" customWidth="1"/>
    <col min="7940" max="7940" width="16.88671875" style="3" customWidth="1"/>
    <col min="7941" max="7941" width="15.109375" style="3" customWidth="1"/>
    <col min="7942" max="7942" width="16.44140625" style="3" customWidth="1"/>
    <col min="7943" max="7943" width="17.5546875" style="3" customWidth="1"/>
    <col min="7944" max="7944" width="17.109375" style="3" customWidth="1"/>
    <col min="7945" max="7945" width="16.44140625" style="3" customWidth="1"/>
    <col min="7946" max="7946" width="9.6640625" style="3" customWidth="1"/>
    <col min="7947" max="8192" width="11.44140625" style="3"/>
    <col min="8193" max="8193" width="13" style="3" customWidth="1"/>
    <col min="8194" max="8194" width="17" style="3" customWidth="1"/>
    <col min="8195" max="8195" width="17.33203125" style="3" customWidth="1"/>
    <col min="8196" max="8196" width="16.88671875" style="3" customWidth="1"/>
    <col min="8197" max="8197" width="15.109375" style="3" customWidth="1"/>
    <col min="8198" max="8198" width="16.44140625" style="3" customWidth="1"/>
    <col min="8199" max="8199" width="17.5546875" style="3" customWidth="1"/>
    <col min="8200" max="8200" width="17.109375" style="3" customWidth="1"/>
    <col min="8201" max="8201" width="16.44140625" style="3" customWidth="1"/>
    <col min="8202" max="8202" width="9.6640625" style="3" customWidth="1"/>
    <col min="8203" max="8448" width="11.44140625" style="3"/>
    <col min="8449" max="8449" width="13" style="3" customWidth="1"/>
    <col min="8450" max="8450" width="17" style="3" customWidth="1"/>
    <col min="8451" max="8451" width="17.33203125" style="3" customWidth="1"/>
    <col min="8452" max="8452" width="16.88671875" style="3" customWidth="1"/>
    <col min="8453" max="8453" width="15.109375" style="3" customWidth="1"/>
    <col min="8454" max="8454" width="16.44140625" style="3" customWidth="1"/>
    <col min="8455" max="8455" width="17.5546875" style="3" customWidth="1"/>
    <col min="8456" max="8456" width="17.109375" style="3" customWidth="1"/>
    <col min="8457" max="8457" width="16.44140625" style="3" customWidth="1"/>
    <col min="8458" max="8458" width="9.6640625" style="3" customWidth="1"/>
    <col min="8459" max="8704" width="11.44140625" style="3"/>
    <col min="8705" max="8705" width="13" style="3" customWidth="1"/>
    <col min="8706" max="8706" width="17" style="3" customWidth="1"/>
    <col min="8707" max="8707" width="17.33203125" style="3" customWidth="1"/>
    <col min="8708" max="8708" width="16.88671875" style="3" customWidth="1"/>
    <col min="8709" max="8709" width="15.109375" style="3" customWidth="1"/>
    <col min="8710" max="8710" width="16.44140625" style="3" customWidth="1"/>
    <col min="8711" max="8711" width="17.5546875" style="3" customWidth="1"/>
    <col min="8712" max="8712" width="17.109375" style="3" customWidth="1"/>
    <col min="8713" max="8713" width="16.44140625" style="3" customWidth="1"/>
    <col min="8714" max="8714" width="9.6640625" style="3" customWidth="1"/>
    <col min="8715" max="8960" width="11.44140625" style="3"/>
    <col min="8961" max="8961" width="13" style="3" customWidth="1"/>
    <col min="8962" max="8962" width="17" style="3" customWidth="1"/>
    <col min="8963" max="8963" width="17.33203125" style="3" customWidth="1"/>
    <col min="8964" max="8964" width="16.88671875" style="3" customWidth="1"/>
    <col min="8965" max="8965" width="15.109375" style="3" customWidth="1"/>
    <col min="8966" max="8966" width="16.44140625" style="3" customWidth="1"/>
    <col min="8967" max="8967" width="17.5546875" style="3" customWidth="1"/>
    <col min="8968" max="8968" width="17.109375" style="3" customWidth="1"/>
    <col min="8969" max="8969" width="16.44140625" style="3" customWidth="1"/>
    <col min="8970" max="8970" width="9.6640625" style="3" customWidth="1"/>
    <col min="8971" max="9216" width="11.44140625" style="3"/>
    <col min="9217" max="9217" width="13" style="3" customWidth="1"/>
    <col min="9218" max="9218" width="17" style="3" customWidth="1"/>
    <col min="9219" max="9219" width="17.33203125" style="3" customWidth="1"/>
    <col min="9220" max="9220" width="16.88671875" style="3" customWidth="1"/>
    <col min="9221" max="9221" width="15.109375" style="3" customWidth="1"/>
    <col min="9222" max="9222" width="16.44140625" style="3" customWidth="1"/>
    <col min="9223" max="9223" width="17.5546875" style="3" customWidth="1"/>
    <col min="9224" max="9224" width="17.109375" style="3" customWidth="1"/>
    <col min="9225" max="9225" width="16.44140625" style="3" customWidth="1"/>
    <col min="9226" max="9226" width="9.6640625" style="3" customWidth="1"/>
    <col min="9227" max="9472" width="11.44140625" style="3"/>
    <col min="9473" max="9473" width="13" style="3" customWidth="1"/>
    <col min="9474" max="9474" width="17" style="3" customWidth="1"/>
    <col min="9475" max="9475" width="17.33203125" style="3" customWidth="1"/>
    <col min="9476" max="9476" width="16.88671875" style="3" customWidth="1"/>
    <col min="9477" max="9477" width="15.109375" style="3" customWidth="1"/>
    <col min="9478" max="9478" width="16.44140625" style="3" customWidth="1"/>
    <col min="9479" max="9479" width="17.5546875" style="3" customWidth="1"/>
    <col min="9480" max="9480" width="17.109375" style="3" customWidth="1"/>
    <col min="9481" max="9481" width="16.44140625" style="3" customWidth="1"/>
    <col min="9482" max="9482" width="9.6640625" style="3" customWidth="1"/>
    <col min="9483" max="9728" width="11.44140625" style="3"/>
    <col min="9729" max="9729" width="13" style="3" customWidth="1"/>
    <col min="9730" max="9730" width="17" style="3" customWidth="1"/>
    <col min="9731" max="9731" width="17.33203125" style="3" customWidth="1"/>
    <col min="9732" max="9732" width="16.88671875" style="3" customWidth="1"/>
    <col min="9733" max="9733" width="15.109375" style="3" customWidth="1"/>
    <col min="9734" max="9734" width="16.44140625" style="3" customWidth="1"/>
    <col min="9735" max="9735" width="17.5546875" style="3" customWidth="1"/>
    <col min="9736" max="9736" width="17.109375" style="3" customWidth="1"/>
    <col min="9737" max="9737" width="16.44140625" style="3" customWidth="1"/>
    <col min="9738" max="9738" width="9.6640625" style="3" customWidth="1"/>
    <col min="9739" max="9984" width="11.44140625" style="3"/>
    <col min="9985" max="9985" width="13" style="3" customWidth="1"/>
    <col min="9986" max="9986" width="17" style="3" customWidth="1"/>
    <col min="9987" max="9987" width="17.33203125" style="3" customWidth="1"/>
    <col min="9988" max="9988" width="16.88671875" style="3" customWidth="1"/>
    <col min="9989" max="9989" width="15.109375" style="3" customWidth="1"/>
    <col min="9990" max="9990" width="16.44140625" style="3" customWidth="1"/>
    <col min="9991" max="9991" width="17.5546875" style="3" customWidth="1"/>
    <col min="9992" max="9992" width="17.109375" style="3" customWidth="1"/>
    <col min="9993" max="9993" width="16.44140625" style="3" customWidth="1"/>
    <col min="9994" max="9994" width="9.6640625" style="3" customWidth="1"/>
    <col min="9995" max="10240" width="11.44140625" style="3"/>
    <col min="10241" max="10241" width="13" style="3" customWidth="1"/>
    <col min="10242" max="10242" width="17" style="3" customWidth="1"/>
    <col min="10243" max="10243" width="17.33203125" style="3" customWidth="1"/>
    <col min="10244" max="10244" width="16.88671875" style="3" customWidth="1"/>
    <col min="10245" max="10245" width="15.109375" style="3" customWidth="1"/>
    <col min="10246" max="10246" width="16.44140625" style="3" customWidth="1"/>
    <col min="10247" max="10247" width="17.5546875" style="3" customWidth="1"/>
    <col min="10248" max="10248" width="17.109375" style="3" customWidth="1"/>
    <col min="10249" max="10249" width="16.44140625" style="3" customWidth="1"/>
    <col min="10250" max="10250" width="9.6640625" style="3" customWidth="1"/>
    <col min="10251" max="10496" width="11.44140625" style="3"/>
    <col min="10497" max="10497" width="13" style="3" customWidth="1"/>
    <col min="10498" max="10498" width="17" style="3" customWidth="1"/>
    <col min="10499" max="10499" width="17.33203125" style="3" customWidth="1"/>
    <col min="10500" max="10500" width="16.88671875" style="3" customWidth="1"/>
    <col min="10501" max="10501" width="15.109375" style="3" customWidth="1"/>
    <col min="10502" max="10502" width="16.44140625" style="3" customWidth="1"/>
    <col min="10503" max="10503" width="17.5546875" style="3" customWidth="1"/>
    <col min="10504" max="10504" width="17.109375" style="3" customWidth="1"/>
    <col min="10505" max="10505" width="16.44140625" style="3" customWidth="1"/>
    <col min="10506" max="10506" width="9.6640625" style="3" customWidth="1"/>
    <col min="10507" max="10752" width="11.44140625" style="3"/>
    <col min="10753" max="10753" width="13" style="3" customWidth="1"/>
    <col min="10754" max="10754" width="17" style="3" customWidth="1"/>
    <col min="10755" max="10755" width="17.33203125" style="3" customWidth="1"/>
    <col min="10756" max="10756" width="16.88671875" style="3" customWidth="1"/>
    <col min="10757" max="10757" width="15.109375" style="3" customWidth="1"/>
    <col min="10758" max="10758" width="16.44140625" style="3" customWidth="1"/>
    <col min="10759" max="10759" width="17.5546875" style="3" customWidth="1"/>
    <col min="10760" max="10760" width="17.109375" style="3" customWidth="1"/>
    <col min="10761" max="10761" width="16.44140625" style="3" customWidth="1"/>
    <col min="10762" max="10762" width="9.6640625" style="3" customWidth="1"/>
    <col min="10763" max="11008" width="11.44140625" style="3"/>
    <col min="11009" max="11009" width="13" style="3" customWidth="1"/>
    <col min="11010" max="11010" width="17" style="3" customWidth="1"/>
    <col min="11011" max="11011" width="17.33203125" style="3" customWidth="1"/>
    <col min="11012" max="11012" width="16.88671875" style="3" customWidth="1"/>
    <col min="11013" max="11013" width="15.109375" style="3" customWidth="1"/>
    <col min="11014" max="11014" width="16.44140625" style="3" customWidth="1"/>
    <col min="11015" max="11015" width="17.5546875" style="3" customWidth="1"/>
    <col min="11016" max="11016" width="17.109375" style="3" customWidth="1"/>
    <col min="11017" max="11017" width="16.44140625" style="3" customWidth="1"/>
    <col min="11018" max="11018" width="9.6640625" style="3" customWidth="1"/>
    <col min="11019" max="11264" width="11.44140625" style="3"/>
    <col min="11265" max="11265" width="13" style="3" customWidth="1"/>
    <col min="11266" max="11266" width="17" style="3" customWidth="1"/>
    <col min="11267" max="11267" width="17.33203125" style="3" customWidth="1"/>
    <col min="11268" max="11268" width="16.88671875" style="3" customWidth="1"/>
    <col min="11269" max="11269" width="15.109375" style="3" customWidth="1"/>
    <col min="11270" max="11270" width="16.44140625" style="3" customWidth="1"/>
    <col min="11271" max="11271" width="17.5546875" style="3" customWidth="1"/>
    <col min="11272" max="11272" width="17.109375" style="3" customWidth="1"/>
    <col min="11273" max="11273" width="16.44140625" style="3" customWidth="1"/>
    <col min="11274" max="11274" width="9.6640625" style="3" customWidth="1"/>
    <col min="11275" max="11520" width="11.44140625" style="3"/>
    <col min="11521" max="11521" width="13" style="3" customWidth="1"/>
    <col min="11522" max="11522" width="17" style="3" customWidth="1"/>
    <col min="11523" max="11523" width="17.33203125" style="3" customWidth="1"/>
    <col min="11524" max="11524" width="16.88671875" style="3" customWidth="1"/>
    <col min="11525" max="11525" width="15.109375" style="3" customWidth="1"/>
    <col min="11526" max="11526" width="16.44140625" style="3" customWidth="1"/>
    <col min="11527" max="11527" width="17.5546875" style="3" customWidth="1"/>
    <col min="11528" max="11528" width="17.109375" style="3" customWidth="1"/>
    <col min="11529" max="11529" width="16.44140625" style="3" customWidth="1"/>
    <col min="11530" max="11530" width="9.6640625" style="3" customWidth="1"/>
    <col min="11531" max="11776" width="11.44140625" style="3"/>
    <col min="11777" max="11777" width="13" style="3" customWidth="1"/>
    <col min="11778" max="11778" width="17" style="3" customWidth="1"/>
    <col min="11779" max="11779" width="17.33203125" style="3" customWidth="1"/>
    <col min="11780" max="11780" width="16.88671875" style="3" customWidth="1"/>
    <col min="11781" max="11781" width="15.109375" style="3" customWidth="1"/>
    <col min="11782" max="11782" width="16.44140625" style="3" customWidth="1"/>
    <col min="11783" max="11783" width="17.5546875" style="3" customWidth="1"/>
    <col min="11784" max="11784" width="17.109375" style="3" customWidth="1"/>
    <col min="11785" max="11785" width="16.44140625" style="3" customWidth="1"/>
    <col min="11786" max="11786" width="9.6640625" style="3" customWidth="1"/>
    <col min="11787" max="12032" width="11.44140625" style="3"/>
    <col min="12033" max="12033" width="13" style="3" customWidth="1"/>
    <col min="12034" max="12034" width="17" style="3" customWidth="1"/>
    <col min="12035" max="12035" width="17.33203125" style="3" customWidth="1"/>
    <col min="12036" max="12036" width="16.88671875" style="3" customWidth="1"/>
    <col min="12037" max="12037" width="15.109375" style="3" customWidth="1"/>
    <col min="12038" max="12038" width="16.44140625" style="3" customWidth="1"/>
    <col min="12039" max="12039" width="17.5546875" style="3" customWidth="1"/>
    <col min="12040" max="12040" width="17.109375" style="3" customWidth="1"/>
    <col min="12041" max="12041" width="16.44140625" style="3" customWidth="1"/>
    <col min="12042" max="12042" width="9.6640625" style="3" customWidth="1"/>
    <col min="12043" max="12288" width="11.44140625" style="3"/>
    <col min="12289" max="12289" width="13" style="3" customWidth="1"/>
    <col min="12290" max="12290" width="17" style="3" customWidth="1"/>
    <col min="12291" max="12291" width="17.33203125" style="3" customWidth="1"/>
    <col min="12292" max="12292" width="16.88671875" style="3" customWidth="1"/>
    <col min="12293" max="12293" width="15.109375" style="3" customWidth="1"/>
    <col min="12294" max="12294" width="16.44140625" style="3" customWidth="1"/>
    <col min="12295" max="12295" width="17.5546875" style="3" customWidth="1"/>
    <col min="12296" max="12296" width="17.109375" style="3" customWidth="1"/>
    <col min="12297" max="12297" width="16.44140625" style="3" customWidth="1"/>
    <col min="12298" max="12298" width="9.6640625" style="3" customWidth="1"/>
    <col min="12299" max="12544" width="11.44140625" style="3"/>
    <col min="12545" max="12545" width="13" style="3" customWidth="1"/>
    <col min="12546" max="12546" width="17" style="3" customWidth="1"/>
    <col min="12547" max="12547" width="17.33203125" style="3" customWidth="1"/>
    <col min="12548" max="12548" width="16.88671875" style="3" customWidth="1"/>
    <col min="12549" max="12549" width="15.109375" style="3" customWidth="1"/>
    <col min="12550" max="12550" width="16.44140625" style="3" customWidth="1"/>
    <col min="12551" max="12551" width="17.5546875" style="3" customWidth="1"/>
    <col min="12552" max="12552" width="17.109375" style="3" customWidth="1"/>
    <col min="12553" max="12553" width="16.44140625" style="3" customWidth="1"/>
    <col min="12554" max="12554" width="9.6640625" style="3" customWidth="1"/>
    <col min="12555" max="12800" width="11.44140625" style="3"/>
    <col min="12801" max="12801" width="13" style="3" customWidth="1"/>
    <col min="12802" max="12802" width="17" style="3" customWidth="1"/>
    <col min="12803" max="12803" width="17.33203125" style="3" customWidth="1"/>
    <col min="12804" max="12804" width="16.88671875" style="3" customWidth="1"/>
    <col min="12805" max="12805" width="15.109375" style="3" customWidth="1"/>
    <col min="12806" max="12806" width="16.44140625" style="3" customWidth="1"/>
    <col min="12807" max="12807" width="17.5546875" style="3" customWidth="1"/>
    <col min="12808" max="12808" width="17.109375" style="3" customWidth="1"/>
    <col min="12809" max="12809" width="16.44140625" style="3" customWidth="1"/>
    <col min="12810" max="12810" width="9.6640625" style="3" customWidth="1"/>
    <col min="12811" max="13056" width="11.44140625" style="3"/>
    <col min="13057" max="13057" width="13" style="3" customWidth="1"/>
    <col min="13058" max="13058" width="17" style="3" customWidth="1"/>
    <col min="13059" max="13059" width="17.33203125" style="3" customWidth="1"/>
    <col min="13060" max="13060" width="16.88671875" style="3" customWidth="1"/>
    <col min="13061" max="13061" width="15.109375" style="3" customWidth="1"/>
    <col min="13062" max="13062" width="16.44140625" style="3" customWidth="1"/>
    <col min="13063" max="13063" width="17.5546875" style="3" customWidth="1"/>
    <col min="13064" max="13064" width="17.109375" style="3" customWidth="1"/>
    <col min="13065" max="13065" width="16.44140625" style="3" customWidth="1"/>
    <col min="13066" max="13066" width="9.6640625" style="3" customWidth="1"/>
    <col min="13067" max="13312" width="11.44140625" style="3"/>
    <col min="13313" max="13313" width="13" style="3" customWidth="1"/>
    <col min="13314" max="13314" width="17" style="3" customWidth="1"/>
    <col min="13315" max="13315" width="17.33203125" style="3" customWidth="1"/>
    <col min="13316" max="13316" width="16.88671875" style="3" customWidth="1"/>
    <col min="13317" max="13317" width="15.109375" style="3" customWidth="1"/>
    <col min="13318" max="13318" width="16.44140625" style="3" customWidth="1"/>
    <col min="13319" max="13319" width="17.5546875" style="3" customWidth="1"/>
    <col min="13320" max="13320" width="17.109375" style="3" customWidth="1"/>
    <col min="13321" max="13321" width="16.44140625" style="3" customWidth="1"/>
    <col min="13322" max="13322" width="9.6640625" style="3" customWidth="1"/>
    <col min="13323" max="13568" width="11.44140625" style="3"/>
    <col min="13569" max="13569" width="13" style="3" customWidth="1"/>
    <col min="13570" max="13570" width="17" style="3" customWidth="1"/>
    <col min="13571" max="13571" width="17.33203125" style="3" customWidth="1"/>
    <col min="13572" max="13572" width="16.88671875" style="3" customWidth="1"/>
    <col min="13573" max="13573" width="15.109375" style="3" customWidth="1"/>
    <col min="13574" max="13574" width="16.44140625" style="3" customWidth="1"/>
    <col min="13575" max="13575" width="17.5546875" style="3" customWidth="1"/>
    <col min="13576" max="13576" width="17.109375" style="3" customWidth="1"/>
    <col min="13577" max="13577" width="16.44140625" style="3" customWidth="1"/>
    <col min="13578" max="13578" width="9.6640625" style="3" customWidth="1"/>
    <col min="13579" max="13824" width="11.44140625" style="3"/>
    <col min="13825" max="13825" width="13" style="3" customWidth="1"/>
    <col min="13826" max="13826" width="17" style="3" customWidth="1"/>
    <col min="13827" max="13827" width="17.33203125" style="3" customWidth="1"/>
    <col min="13828" max="13828" width="16.88671875" style="3" customWidth="1"/>
    <col min="13829" max="13829" width="15.109375" style="3" customWidth="1"/>
    <col min="13830" max="13830" width="16.44140625" style="3" customWidth="1"/>
    <col min="13831" max="13831" width="17.5546875" style="3" customWidth="1"/>
    <col min="13832" max="13832" width="17.109375" style="3" customWidth="1"/>
    <col min="13833" max="13833" width="16.44140625" style="3" customWidth="1"/>
    <col min="13834" max="13834" width="9.6640625" style="3" customWidth="1"/>
    <col min="13835" max="14080" width="11.44140625" style="3"/>
    <col min="14081" max="14081" width="13" style="3" customWidth="1"/>
    <col min="14082" max="14082" width="17" style="3" customWidth="1"/>
    <col min="14083" max="14083" width="17.33203125" style="3" customWidth="1"/>
    <col min="14084" max="14084" width="16.88671875" style="3" customWidth="1"/>
    <col min="14085" max="14085" width="15.109375" style="3" customWidth="1"/>
    <col min="14086" max="14086" width="16.44140625" style="3" customWidth="1"/>
    <col min="14087" max="14087" width="17.5546875" style="3" customWidth="1"/>
    <col min="14088" max="14088" width="17.109375" style="3" customWidth="1"/>
    <col min="14089" max="14089" width="16.44140625" style="3" customWidth="1"/>
    <col min="14090" max="14090" width="9.6640625" style="3" customWidth="1"/>
    <col min="14091" max="14336" width="11.44140625" style="3"/>
    <col min="14337" max="14337" width="13" style="3" customWidth="1"/>
    <col min="14338" max="14338" width="17" style="3" customWidth="1"/>
    <col min="14339" max="14339" width="17.33203125" style="3" customWidth="1"/>
    <col min="14340" max="14340" width="16.88671875" style="3" customWidth="1"/>
    <col min="14341" max="14341" width="15.109375" style="3" customWidth="1"/>
    <col min="14342" max="14342" width="16.44140625" style="3" customWidth="1"/>
    <col min="14343" max="14343" width="17.5546875" style="3" customWidth="1"/>
    <col min="14344" max="14344" width="17.109375" style="3" customWidth="1"/>
    <col min="14345" max="14345" width="16.44140625" style="3" customWidth="1"/>
    <col min="14346" max="14346" width="9.6640625" style="3" customWidth="1"/>
    <col min="14347" max="14592" width="11.44140625" style="3"/>
    <col min="14593" max="14593" width="13" style="3" customWidth="1"/>
    <col min="14594" max="14594" width="17" style="3" customWidth="1"/>
    <col min="14595" max="14595" width="17.33203125" style="3" customWidth="1"/>
    <col min="14596" max="14596" width="16.88671875" style="3" customWidth="1"/>
    <col min="14597" max="14597" width="15.109375" style="3" customWidth="1"/>
    <col min="14598" max="14598" width="16.44140625" style="3" customWidth="1"/>
    <col min="14599" max="14599" width="17.5546875" style="3" customWidth="1"/>
    <col min="14600" max="14600" width="17.109375" style="3" customWidth="1"/>
    <col min="14601" max="14601" width="16.44140625" style="3" customWidth="1"/>
    <col min="14602" max="14602" width="9.6640625" style="3" customWidth="1"/>
    <col min="14603" max="14848" width="11.44140625" style="3"/>
    <col min="14849" max="14849" width="13" style="3" customWidth="1"/>
    <col min="14850" max="14850" width="17" style="3" customWidth="1"/>
    <col min="14851" max="14851" width="17.33203125" style="3" customWidth="1"/>
    <col min="14852" max="14852" width="16.88671875" style="3" customWidth="1"/>
    <col min="14853" max="14853" width="15.109375" style="3" customWidth="1"/>
    <col min="14854" max="14854" width="16.44140625" style="3" customWidth="1"/>
    <col min="14855" max="14855" width="17.5546875" style="3" customWidth="1"/>
    <col min="14856" max="14856" width="17.109375" style="3" customWidth="1"/>
    <col min="14857" max="14857" width="16.44140625" style="3" customWidth="1"/>
    <col min="14858" max="14858" width="9.6640625" style="3" customWidth="1"/>
    <col min="14859" max="15104" width="11.44140625" style="3"/>
    <col min="15105" max="15105" width="13" style="3" customWidth="1"/>
    <col min="15106" max="15106" width="17" style="3" customWidth="1"/>
    <col min="15107" max="15107" width="17.33203125" style="3" customWidth="1"/>
    <col min="15108" max="15108" width="16.88671875" style="3" customWidth="1"/>
    <col min="15109" max="15109" width="15.109375" style="3" customWidth="1"/>
    <col min="15110" max="15110" width="16.44140625" style="3" customWidth="1"/>
    <col min="15111" max="15111" width="17.5546875" style="3" customWidth="1"/>
    <col min="15112" max="15112" width="17.109375" style="3" customWidth="1"/>
    <col min="15113" max="15113" width="16.44140625" style="3" customWidth="1"/>
    <col min="15114" max="15114" width="9.6640625" style="3" customWidth="1"/>
    <col min="15115" max="15360" width="11.44140625" style="3"/>
    <col min="15361" max="15361" width="13" style="3" customWidth="1"/>
    <col min="15362" max="15362" width="17" style="3" customWidth="1"/>
    <col min="15363" max="15363" width="17.33203125" style="3" customWidth="1"/>
    <col min="15364" max="15364" width="16.88671875" style="3" customWidth="1"/>
    <col min="15365" max="15365" width="15.109375" style="3" customWidth="1"/>
    <col min="15366" max="15366" width="16.44140625" style="3" customWidth="1"/>
    <col min="15367" max="15367" width="17.5546875" style="3" customWidth="1"/>
    <col min="15368" max="15368" width="17.109375" style="3" customWidth="1"/>
    <col min="15369" max="15369" width="16.44140625" style="3" customWidth="1"/>
    <col min="15370" max="15370" width="9.6640625" style="3" customWidth="1"/>
    <col min="15371" max="15616" width="11.44140625" style="3"/>
    <col min="15617" max="15617" width="13" style="3" customWidth="1"/>
    <col min="15618" max="15618" width="17" style="3" customWidth="1"/>
    <col min="15619" max="15619" width="17.33203125" style="3" customWidth="1"/>
    <col min="15620" max="15620" width="16.88671875" style="3" customWidth="1"/>
    <col min="15621" max="15621" width="15.109375" style="3" customWidth="1"/>
    <col min="15622" max="15622" width="16.44140625" style="3" customWidth="1"/>
    <col min="15623" max="15623" width="17.5546875" style="3" customWidth="1"/>
    <col min="15624" max="15624" width="17.109375" style="3" customWidth="1"/>
    <col min="15625" max="15625" width="16.44140625" style="3" customWidth="1"/>
    <col min="15626" max="15626" width="9.6640625" style="3" customWidth="1"/>
    <col min="15627" max="15872" width="11.44140625" style="3"/>
    <col min="15873" max="15873" width="13" style="3" customWidth="1"/>
    <col min="15874" max="15874" width="17" style="3" customWidth="1"/>
    <col min="15875" max="15875" width="17.33203125" style="3" customWidth="1"/>
    <col min="15876" max="15876" width="16.88671875" style="3" customWidth="1"/>
    <col min="15877" max="15877" width="15.109375" style="3" customWidth="1"/>
    <col min="15878" max="15878" width="16.44140625" style="3" customWidth="1"/>
    <col min="15879" max="15879" width="17.5546875" style="3" customWidth="1"/>
    <col min="15880" max="15880" width="17.109375" style="3" customWidth="1"/>
    <col min="15881" max="15881" width="16.44140625" style="3" customWidth="1"/>
    <col min="15882" max="15882" width="9.6640625" style="3" customWidth="1"/>
    <col min="15883" max="16128" width="11.44140625" style="3"/>
    <col min="16129" max="16129" width="13" style="3" customWidth="1"/>
    <col min="16130" max="16130" width="17" style="3" customWidth="1"/>
    <col min="16131" max="16131" width="17.33203125" style="3" customWidth="1"/>
    <col min="16132" max="16132" width="16.88671875" style="3" customWidth="1"/>
    <col min="16133" max="16133" width="15.109375" style="3" customWidth="1"/>
    <col min="16134" max="16134" width="16.44140625" style="3" customWidth="1"/>
    <col min="16135" max="16135" width="17.5546875" style="3" customWidth="1"/>
    <col min="16136" max="16136" width="17.109375" style="3" customWidth="1"/>
    <col min="16137" max="16137" width="16.44140625" style="3" customWidth="1"/>
    <col min="16138" max="16138" width="9.6640625" style="3" customWidth="1"/>
    <col min="16139" max="16384" width="11.44140625" style="3"/>
  </cols>
  <sheetData>
    <row r="1" spans="1:12" s="1" customFormat="1" ht="14.1" customHeight="1">
      <c r="A1" s="151"/>
      <c r="B1" s="1666"/>
      <c r="C1" s="1666"/>
      <c r="D1" s="1666"/>
      <c r="E1" s="1666"/>
      <c r="F1" s="1666"/>
      <c r="G1" s="1666"/>
      <c r="H1" s="1666"/>
      <c r="I1" s="1666"/>
    </row>
    <row r="2" spans="1:12" s="1" customFormat="1" ht="24.6" customHeight="1">
      <c r="A2" s="1032" t="s">
        <v>2232</v>
      </c>
      <c r="B2" s="1681"/>
      <c r="C2" s="1681"/>
      <c r="D2" s="1681"/>
      <c r="E2" s="1681"/>
      <c r="F2" s="1681"/>
      <c r="G2" s="1681"/>
      <c r="H2" s="1681"/>
      <c r="I2" s="904"/>
    </row>
    <row r="3" spans="1:12" ht="20.100000000000001" customHeight="1">
      <c r="A3" s="226" t="s">
        <v>347</v>
      </c>
      <c r="B3" s="1682" t="s">
        <v>760</v>
      </c>
      <c r="C3" s="228"/>
      <c r="D3" s="227"/>
      <c r="E3" s="96" t="s">
        <v>270</v>
      </c>
      <c r="F3" s="1683" t="s">
        <v>2233</v>
      </c>
      <c r="G3" s="226"/>
      <c r="H3" s="429"/>
      <c r="I3" s="96" t="s">
        <v>270</v>
      </c>
    </row>
    <row r="4" spans="1:12" ht="33" customHeight="1">
      <c r="A4" s="226"/>
      <c r="B4" s="1040" t="s">
        <v>2234</v>
      </c>
      <c r="C4" s="1684"/>
      <c r="D4" s="1685" t="s">
        <v>2235</v>
      </c>
      <c r="E4" s="1686"/>
      <c r="F4" s="1687" t="s">
        <v>2234</v>
      </c>
      <c r="G4" s="1039"/>
      <c r="H4" s="1685" t="s">
        <v>2235</v>
      </c>
      <c r="I4" s="1686"/>
    </row>
    <row r="5" spans="1:12" ht="15" customHeight="1">
      <c r="A5" s="226"/>
      <c r="B5" s="269" t="s">
        <v>2236</v>
      </c>
      <c r="C5" s="821" t="s">
        <v>2237</v>
      </c>
      <c r="D5" s="269" t="s">
        <v>340</v>
      </c>
      <c r="E5" s="228"/>
      <c r="F5" s="1688" t="s">
        <v>2236</v>
      </c>
      <c r="G5" s="821" t="s">
        <v>2237</v>
      </c>
      <c r="H5" s="269" t="s">
        <v>340</v>
      </c>
      <c r="I5" s="228"/>
    </row>
    <row r="6" spans="1:12" ht="17.25" customHeight="1">
      <c r="A6" s="226"/>
      <c r="B6" s="269" t="s">
        <v>2238</v>
      </c>
      <c r="C6" s="821" t="s">
        <v>2239</v>
      </c>
      <c r="D6" s="269" t="s">
        <v>2240</v>
      </c>
      <c r="E6" s="228"/>
      <c r="F6" s="1688" t="s">
        <v>2238</v>
      </c>
      <c r="G6" s="821" t="s">
        <v>2239</v>
      </c>
      <c r="H6" s="269" t="s">
        <v>2240</v>
      </c>
      <c r="I6" s="228"/>
    </row>
    <row r="7" spans="1:12" ht="16.5" customHeight="1">
      <c r="A7" s="513"/>
      <c r="B7" s="231"/>
      <c r="C7" s="232"/>
      <c r="D7" s="231"/>
      <c r="E7" s="232"/>
      <c r="F7" s="1689"/>
      <c r="G7" s="232"/>
      <c r="H7" s="231"/>
      <c r="I7" s="232"/>
    </row>
    <row r="8" spans="1:12" ht="1.5" customHeight="1" thickBot="1">
      <c r="A8" s="1260">
        <v>1991</v>
      </c>
      <c r="B8" s="1690">
        <v>7381.6</v>
      </c>
      <c r="C8" s="1469">
        <v>2030</v>
      </c>
      <c r="D8" s="1690">
        <v>763.6</v>
      </c>
      <c r="E8" s="236">
        <v>10175.200000000001</v>
      </c>
      <c r="F8" s="1691">
        <v>8411.9</v>
      </c>
      <c r="G8" s="1469">
        <v>1717.6</v>
      </c>
      <c r="H8" s="1690">
        <v>608.6</v>
      </c>
      <c r="I8" s="236">
        <v>10738.1</v>
      </c>
    </row>
    <row r="9" spans="1:12" ht="20.100000000000001" hidden="1" customHeight="1" thickBot="1">
      <c r="A9" s="1262">
        <v>1992</v>
      </c>
      <c r="B9" s="1692">
        <v>8071.6</v>
      </c>
      <c r="C9" s="1693">
        <v>2234.5</v>
      </c>
      <c r="D9" s="1694">
        <v>751.05194456734102</v>
      </c>
      <c r="E9" s="1695">
        <v>11057.151944567342</v>
      </c>
      <c r="F9" s="1696">
        <v>9374.4</v>
      </c>
      <c r="G9" s="1693">
        <v>1832.3</v>
      </c>
      <c r="H9" s="1694">
        <v>631.14866850607859</v>
      </c>
      <c r="I9" s="1695">
        <v>11837.848668506078</v>
      </c>
    </row>
    <row r="10" spans="1:12" ht="20.100000000000001" hidden="1" customHeight="1" thickBot="1">
      <c r="A10" s="1262">
        <v>1993</v>
      </c>
      <c r="B10" s="1692">
        <v>8959</v>
      </c>
      <c r="C10" s="1693">
        <v>3326.3</v>
      </c>
      <c r="D10" s="1694">
        <v>734.92479192401356</v>
      </c>
      <c r="E10" s="1695">
        <v>13020.224791924013</v>
      </c>
      <c r="F10" s="1696">
        <v>9747.2000000000007</v>
      </c>
      <c r="G10" s="1693">
        <v>2431.9</v>
      </c>
      <c r="H10" s="1694">
        <v>626.00138979065252</v>
      </c>
      <c r="I10" s="1695">
        <v>12805.101389790652</v>
      </c>
    </row>
    <row r="11" spans="1:12" ht="20.100000000000001" hidden="1" customHeight="1" thickBot="1">
      <c r="A11" s="1262">
        <v>1994</v>
      </c>
      <c r="B11" s="1692">
        <v>8986.1</v>
      </c>
      <c r="C11" s="1693">
        <v>4076.6</v>
      </c>
      <c r="D11" s="1694">
        <v>690.03021854426788</v>
      </c>
      <c r="E11" s="1695">
        <v>13752.730218544268</v>
      </c>
      <c r="F11" s="1696">
        <v>9548.9</v>
      </c>
      <c r="G11" s="1693">
        <v>3331.5</v>
      </c>
      <c r="H11" s="1694">
        <v>613.0603501903413</v>
      </c>
      <c r="I11" s="1695">
        <v>13493.46035019034</v>
      </c>
    </row>
    <row r="12" spans="1:12" ht="19.5" hidden="1" customHeight="1" thickBot="1">
      <c r="A12" s="1262">
        <v>1995</v>
      </c>
      <c r="B12" s="1692">
        <v>9125.7999999999993</v>
      </c>
      <c r="C12" s="1693">
        <v>4249.7</v>
      </c>
      <c r="D12" s="1694">
        <v>651.42256806953048</v>
      </c>
      <c r="E12" s="1695">
        <v>14026.922568069531</v>
      </c>
      <c r="F12" s="1696">
        <v>10017.200000000001</v>
      </c>
      <c r="G12" s="1693">
        <v>3664.1</v>
      </c>
      <c r="H12" s="1694">
        <v>587.27080996548773</v>
      </c>
      <c r="I12" s="1695">
        <v>14268.570809965489</v>
      </c>
    </row>
    <row r="13" spans="1:12" ht="0.75" hidden="1" customHeight="1" thickBot="1">
      <c r="A13" s="1262">
        <v>1996</v>
      </c>
      <c r="B13" s="1692">
        <v>11035.2</v>
      </c>
      <c r="C13" s="1693">
        <v>4337.5</v>
      </c>
      <c r="D13" s="1694">
        <v>640.36315374410731</v>
      </c>
      <c r="E13" s="1695">
        <v>16013.063153744108</v>
      </c>
      <c r="F13" s="1696">
        <v>10780.5</v>
      </c>
      <c r="G13" s="1693">
        <v>3809.6285714248806</v>
      </c>
      <c r="H13" s="1694">
        <v>512.67578326995283</v>
      </c>
      <c r="I13" s="1695">
        <v>15102.804354694834</v>
      </c>
      <c r="K13"/>
      <c r="L13"/>
    </row>
    <row r="14" spans="1:12" ht="19.5" hidden="1" customHeight="1" thickBot="1">
      <c r="A14" s="1262">
        <v>1997</v>
      </c>
      <c r="B14" s="238">
        <v>11924.8</v>
      </c>
      <c r="C14" s="239">
        <v>4410.6000000000004</v>
      </c>
      <c r="D14" s="238">
        <v>601.9</v>
      </c>
      <c r="E14" s="236">
        <v>16937.3</v>
      </c>
      <c r="F14" s="1697">
        <v>11360.5</v>
      </c>
      <c r="G14" s="239">
        <v>3288.3</v>
      </c>
      <c r="H14" s="238">
        <v>475.9</v>
      </c>
      <c r="I14" s="236">
        <v>15124.699999999999</v>
      </c>
      <c r="K14"/>
      <c r="L14"/>
    </row>
    <row r="15" spans="1:12" ht="0.75" hidden="1" customHeight="1" thickBot="1">
      <c r="A15" s="1262">
        <v>1998</v>
      </c>
      <c r="B15" s="238">
        <v>12604.2</v>
      </c>
      <c r="C15" s="239">
        <v>4453.3</v>
      </c>
      <c r="D15" s="238">
        <v>637.79999999999995</v>
      </c>
      <c r="E15" s="236">
        <v>17695.3</v>
      </c>
      <c r="F15" s="1697">
        <v>11926.9</v>
      </c>
      <c r="G15" s="239">
        <v>3299.5</v>
      </c>
      <c r="H15" s="238">
        <v>460.1</v>
      </c>
      <c r="I15" s="236">
        <v>15686.5</v>
      </c>
      <c r="K15"/>
      <c r="L15"/>
    </row>
    <row r="16" spans="1:12" ht="19.8" hidden="1" customHeight="1" thickBot="1">
      <c r="A16" s="1262">
        <v>1999</v>
      </c>
      <c r="B16" s="238">
        <v>12949.5</v>
      </c>
      <c r="C16" s="239">
        <v>3766.7</v>
      </c>
      <c r="D16" s="238">
        <v>1098.2</v>
      </c>
      <c r="E16" s="236">
        <v>17814.400000000001</v>
      </c>
      <c r="F16" s="1697">
        <v>12430.6</v>
      </c>
      <c r="G16" s="239">
        <v>2787.1</v>
      </c>
      <c r="H16" s="238">
        <v>763.9</v>
      </c>
      <c r="I16" s="236">
        <v>15981.6</v>
      </c>
      <c r="K16"/>
      <c r="L16"/>
    </row>
    <row r="17" spans="1:12" ht="20.100000000000001" customHeight="1" thickBot="1">
      <c r="A17" s="1262">
        <v>2000</v>
      </c>
      <c r="B17" s="238">
        <v>13346.7</v>
      </c>
      <c r="C17" s="239">
        <v>2917.4</v>
      </c>
      <c r="D17" s="238">
        <v>2242.9</v>
      </c>
      <c r="E17" s="236">
        <v>18507</v>
      </c>
      <c r="F17" s="1697">
        <v>13190.3</v>
      </c>
      <c r="G17" s="239">
        <v>2199.1</v>
      </c>
      <c r="H17" s="238">
        <v>1583.8</v>
      </c>
      <c r="I17" s="236">
        <v>16973.2</v>
      </c>
      <c r="K17"/>
      <c r="L17"/>
    </row>
    <row r="18" spans="1:12" ht="20.100000000000001" customHeight="1" thickBot="1">
      <c r="A18" s="1262">
        <v>2001</v>
      </c>
      <c r="B18" s="238">
        <v>13954.7</v>
      </c>
      <c r="C18" s="239">
        <v>1986.99</v>
      </c>
      <c r="D18" s="238">
        <v>3190.46</v>
      </c>
      <c r="E18" s="236">
        <v>19132.150000000001</v>
      </c>
      <c r="F18" s="1697">
        <v>13986.27</v>
      </c>
      <c r="G18" s="239">
        <v>1576.7</v>
      </c>
      <c r="H18" s="238">
        <v>2353.3000000000002</v>
      </c>
      <c r="I18" s="236">
        <v>17916.27</v>
      </c>
      <c r="K18"/>
      <c r="L18"/>
    </row>
    <row r="19" spans="1:12" ht="20.100000000000001" customHeight="1" thickBot="1">
      <c r="A19" s="1262">
        <v>2002</v>
      </c>
      <c r="B19" s="238">
        <v>15296.16</v>
      </c>
      <c r="C19" s="239">
        <v>1958.4404729999999</v>
      </c>
      <c r="D19" s="238">
        <v>3432.3745709999994</v>
      </c>
      <c r="E19" s="236">
        <v>20686.975043999999</v>
      </c>
      <c r="F19" s="1697">
        <v>14592.75</v>
      </c>
      <c r="G19" s="239">
        <v>1422.34175</v>
      </c>
      <c r="H19" s="238">
        <v>2395.4617459999999</v>
      </c>
      <c r="I19" s="236">
        <v>18410.553496</v>
      </c>
      <c r="K19"/>
      <c r="L19"/>
    </row>
    <row r="20" spans="1:12" ht="20.100000000000001" customHeight="1" thickBot="1">
      <c r="A20" s="1262">
        <v>2003</v>
      </c>
      <c r="B20" s="238">
        <v>16759.707467</v>
      </c>
      <c r="C20" s="239">
        <v>1882.6076640000001</v>
      </c>
      <c r="D20" s="238">
        <v>3406.1985699999996</v>
      </c>
      <c r="E20" s="236">
        <v>22048.513701</v>
      </c>
      <c r="F20" s="1697">
        <v>15335.619704000001</v>
      </c>
      <c r="G20" s="239">
        <v>1354.5729260000001</v>
      </c>
      <c r="H20" s="238">
        <v>2360.4405969999998</v>
      </c>
      <c r="I20" s="236">
        <v>19050.633227000002</v>
      </c>
      <c r="K20"/>
      <c r="L20"/>
    </row>
    <row r="21" spans="1:12" ht="20.100000000000001" customHeight="1" thickBot="1">
      <c r="A21" s="1262">
        <v>2004</v>
      </c>
      <c r="B21" s="238">
        <v>17979.586842000001</v>
      </c>
      <c r="C21" s="239">
        <v>1358.7895999899999</v>
      </c>
      <c r="D21" s="238">
        <v>4022.0203419999989</v>
      </c>
      <c r="E21" s="236">
        <v>23360.39678399</v>
      </c>
      <c r="F21" s="1697">
        <v>16307.508545000001</v>
      </c>
      <c r="G21" s="239">
        <v>1040.45917962</v>
      </c>
      <c r="H21" s="238">
        <v>2754.9745040000003</v>
      </c>
      <c r="I21" s="236">
        <v>20102.942228620002</v>
      </c>
      <c r="K21"/>
      <c r="L21"/>
    </row>
    <row r="22" spans="1:12" ht="20.100000000000001" customHeight="1" thickBot="1">
      <c r="A22" s="1262">
        <v>2005</v>
      </c>
      <c r="B22" s="238">
        <v>18442.676721830001</v>
      </c>
      <c r="C22" s="239">
        <v>1397.6693543900001</v>
      </c>
      <c r="D22" s="238">
        <v>4025.3035210000007</v>
      </c>
      <c r="E22" s="236">
        <v>23865.649597220003</v>
      </c>
      <c r="F22" s="1697">
        <v>17352.720037080002</v>
      </c>
      <c r="G22" s="239">
        <v>1144.4166189</v>
      </c>
      <c r="H22" s="238">
        <v>2812.7367870000003</v>
      </c>
      <c r="I22" s="236">
        <v>21309.873442980002</v>
      </c>
      <c r="K22"/>
      <c r="L22"/>
    </row>
    <row r="23" spans="1:12" ht="20.100000000000001" customHeight="1" thickBot="1">
      <c r="A23" s="1262">
        <v>2006</v>
      </c>
      <c r="B23" s="238">
        <v>19234.85838514</v>
      </c>
      <c r="C23" s="239">
        <v>1384.0624223099999</v>
      </c>
      <c r="D23" s="238">
        <v>4199.0627370000002</v>
      </c>
      <c r="E23" s="236">
        <v>24817.983544449999</v>
      </c>
      <c r="F23" s="1697">
        <v>17563.915602790003</v>
      </c>
      <c r="G23" s="239">
        <v>1083.2765844199998</v>
      </c>
      <c r="H23" s="238">
        <v>2891.0596519999999</v>
      </c>
      <c r="I23" s="236">
        <v>21538.251839210003</v>
      </c>
      <c r="K23"/>
      <c r="L23"/>
    </row>
    <row r="24" spans="1:12" ht="20.100000000000001" customHeight="1" thickBot="1">
      <c r="A24" s="1262">
        <v>2007</v>
      </c>
      <c r="B24" s="238">
        <v>19629.610287169999</v>
      </c>
      <c r="C24" s="239">
        <v>1410.6232075</v>
      </c>
      <c r="D24" s="238">
        <v>4207.0683449999997</v>
      </c>
      <c r="E24" s="236">
        <v>25247.301839669999</v>
      </c>
      <c r="F24" s="1697">
        <v>18423.621994609999</v>
      </c>
      <c r="G24" s="239">
        <v>1170.1273056000002</v>
      </c>
      <c r="H24" s="238">
        <v>3037.7777310000001</v>
      </c>
      <c r="I24" s="236">
        <v>22631.527031209996</v>
      </c>
      <c r="K24"/>
      <c r="L24"/>
    </row>
    <row r="25" spans="1:12" ht="20.100000000000001" customHeight="1" thickBot="1">
      <c r="A25" s="1262">
        <v>2008</v>
      </c>
      <c r="B25" s="238">
        <v>19621.43996068</v>
      </c>
      <c r="C25" s="239">
        <v>1412.4505677400002</v>
      </c>
      <c r="D25" s="238">
        <v>4509.4953152600001</v>
      </c>
      <c r="E25" s="236">
        <v>25543.38584368</v>
      </c>
      <c r="F25" s="1697">
        <v>19431.457254779998</v>
      </c>
      <c r="G25" s="239">
        <v>1241.37670198</v>
      </c>
      <c r="H25" s="238">
        <v>3128.0701190199998</v>
      </c>
      <c r="I25" s="236">
        <v>23800.904075779996</v>
      </c>
      <c r="K25"/>
      <c r="L25"/>
    </row>
    <row r="26" spans="1:12" ht="20.100000000000001" customHeight="1" thickBot="1">
      <c r="A26" s="1262">
        <v>2009</v>
      </c>
      <c r="B26" s="238">
        <v>20057.64279962</v>
      </c>
      <c r="C26" s="239">
        <v>1381.60592514</v>
      </c>
      <c r="D26" s="238">
        <v>4313.5737268599996</v>
      </c>
      <c r="E26" s="236">
        <v>25752.822451619999</v>
      </c>
      <c r="F26" s="1697">
        <v>20273.850593919997</v>
      </c>
      <c r="G26" s="239">
        <v>1229.2542896300001</v>
      </c>
      <c r="H26" s="238">
        <v>3158.8125223699999</v>
      </c>
      <c r="I26" s="236">
        <v>24661.917405919998</v>
      </c>
      <c r="K26"/>
      <c r="L26"/>
    </row>
    <row r="27" spans="1:12" ht="20.100000000000001" customHeight="1" thickBot="1">
      <c r="A27" s="1262">
        <v>2010</v>
      </c>
      <c r="B27" s="238">
        <v>21955.717553830003</v>
      </c>
      <c r="C27" s="239">
        <v>1442.6310089400001</v>
      </c>
      <c r="D27" s="238">
        <v>4581.4113640599999</v>
      </c>
      <c r="E27" s="236">
        <v>27979.759926830004</v>
      </c>
      <c r="F27" s="1697">
        <v>20883.74693053</v>
      </c>
      <c r="G27" s="239">
        <v>1281.58085265</v>
      </c>
      <c r="H27" s="238">
        <v>3204.0921983499998</v>
      </c>
      <c r="I27" s="236">
        <v>25369.419981530002</v>
      </c>
      <c r="K27"/>
      <c r="L27"/>
    </row>
    <row r="28" spans="1:12" ht="20.100000000000001" customHeight="1" thickBot="1">
      <c r="A28" s="1262">
        <v>2011</v>
      </c>
      <c r="B28" s="238">
        <v>23513.73191518</v>
      </c>
      <c r="C28" s="239">
        <v>1273.43894946</v>
      </c>
      <c r="D28" s="238">
        <v>5039.4533475400003</v>
      </c>
      <c r="E28" s="236">
        <v>29826.624212180002</v>
      </c>
      <c r="F28" s="1697">
        <v>21356.405837950002</v>
      </c>
      <c r="G28" s="239">
        <v>979.24089520000007</v>
      </c>
      <c r="H28" s="238">
        <v>3671.2015778</v>
      </c>
      <c r="I28" s="236">
        <v>26006.848310950001</v>
      </c>
      <c r="K28"/>
      <c r="L28"/>
    </row>
    <row r="29" spans="1:12" ht="20.100000000000001" customHeight="1" thickBot="1">
      <c r="A29" s="1262">
        <v>2012</v>
      </c>
      <c r="B29" s="238" vm="655">
        <v>24303.676293700006</v>
      </c>
      <c r="C29" s="239" vm="658">
        <v>1409.6364930300003</v>
      </c>
      <c r="D29" s="238">
        <v>5012.2752729699996</v>
      </c>
      <c r="E29" s="236">
        <v>30725.588059700007</v>
      </c>
      <c r="F29" s="1697">
        <v>22195.991088449999</v>
      </c>
      <c r="G29" s="239" vm="657">
        <v>1078.0633512200002</v>
      </c>
      <c r="H29" s="238">
        <v>2953.7362627799998</v>
      </c>
      <c r="I29" s="236">
        <v>26227.790702449998</v>
      </c>
      <c r="K29"/>
      <c r="L29"/>
    </row>
    <row r="30" spans="1:12" ht="20.100000000000001" customHeight="1" thickBot="1">
      <c r="A30" s="1262">
        <v>2013</v>
      </c>
      <c r="B30" s="238">
        <v>24871.730144999998</v>
      </c>
      <c r="C30" s="239">
        <v>978.17932146999976</v>
      </c>
      <c r="D30" s="238">
        <v>5537.8083185300002</v>
      </c>
      <c r="E30" s="236">
        <v>31387.717785000001</v>
      </c>
      <c r="F30" s="1697">
        <v>24031.42223688</v>
      </c>
      <c r="G30" s="239">
        <v>850.15512042999978</v>
      </c>
      <c r="H30" s="238">
        <v>3395.72414557</v>
      </c>
      <c r="I30" s="236">
        <v>28277.30150288</v>
      </c>
      <c r="K30"/>
      <c r="L30"/>
    </row>
    <row r="31" spans="1:12" ht="24.75" customHeight="1" thickBot="1">
      <c r="A31" s="1264">
        <v>2014</v>
      </c>
      <c r="B31" s="241">
        <v>25737.89116404</v>
      </c>
      <c r="C31" s="242">
        <v>1003.2933069100002</v>
      </c>
      <c r="D31" s="241">
        <v>5376.37711709</v>
      </c>
      <c r="E31" s="242">
        <v>32117.56158804</v>
      </c>
      <c r="F31" s="1698">
        <v>24649.759354389997</v>
      </c>
      <c r="G31" s="242">
        <v>875.50408214000049</v>
      </c>
      <c r="H31" s="241">
        <v>3464.1041928599989</v>
      </c>
      <c r="I31" s="242">
        <v>28989.367629389995</v>
      </c>
      <c r="K31"/>
      <c r="L31"/>
    </row>
    <row r="32" spans="1:12" ht="17.25" customHeight="1">
      <c r="A32" s="1668" t="s">
        <v>2252</v>
      </c>
      <c r="B32" s="1669"/>
      <c r="C32" s="1669"/>
      <c r="D32" s="1669"/>
      <c r="E32" s="1669"/>
      <c r="F32" s="1669"/>
      <c r="G32" s="1669"/>
      <c r="H32" s="1669"/>
      <c r="I32" s="1669"/>
    </row>
    <row r="33" spans="1:9" ht="13.5" customHeight="1">
      <c r="A33" s="1670"/>
      <c r="B33" s="1671"/>
      <c r="C33" s="1671"/>
      <c r="D33" s="1671"/>
      <c r="E33" s="1671"/>
      <c r="F33" s="1671"/>
      <c r="G33" s="1671"/>
      <c r="H33" s="1671"/>
      <c r="I33" s="1671"/>
    </row>
    <row r="34" spans="1:9">
      <c r="A34" s="519" t="s">
        <v>2241</v>
      </c>
      <c r="B34" s="1674"/>
      <c r="C34" s="1674"/>
      <c r="D34" s="1674"/>
      <c r="E34" s="1674"/>
      <c r="F34" s="1674"/>
      <c r="G34" s="1674"/>
      <c r="H34" s="1674"/>
      <c r="I34" s="1674"/>
    </row>
    <row r="35" spans="1:9">
      <c r="A35" s="519" t="s">
        <v>2242</v>
      </c>
      <c r="B35" s="1674"/>
      <c r="C35" s="1674"/>
      <c r="D35" s="1674"/>
      <c r="E35" s="1674"/>
      <c r="F35" s="1674"/>
      <c r="G35" s="1674"/>
      <c r="H35" s="1674"/>
      <c r="I35" s="1674"/>
    </row>
    <row r="36" spans="1:9">
      <c r="A36" s="519" t="s">
        <v>2243</v>
      </c>
      <c r="B36" s="1674"/>
      <c r="C36" s="1674"/>
      <c r="D36" s="1674"/>
      <c r="E36" s="1674"/>
      <c r="F36" s="1674"/>
      <c r="G36" s="1674"/>
      <c r="H36" s="1674"/>
      <c r="I36" s="1674"/>
    </row>
    <row r="37" spans="1:9">
      <c r="A37" s="1670" t="s">
        <v>2244</v>
      </c>
      <c r="B37" s="1674"/>
      <c r="C37" s="1674"/>
      <c r="D37" s="1674"/>
      <c r="E37" s="1674"/>
      <c r="F37" s="1674"/>
      <c r="G37" s="1674"/>
      <c r="H37" s="1674"/>
      <c r="I37" s="1674"/>
    </row>
    <row r="38" spans="1:9">
      <c r="A38" s="1670" t="s">
        <v>2245</v>
      </c>
      <c r="B38" s="1674"/>
      <c r="C38" s="1674"/>
      <c r="D38" s="1674"/>
      <c r="E38" s="1674"/>
      <c r="F38" s="1674"/>
      <c r="G38" s="1674"/>
      <c r="H38" s="1674"/>
      <c r="I38" s="1674"/>
    </row>
    <row r="39" spans="1:9">
      <c r="A39" s="519" t="s">
        <v>2246</v>
      </c>
    </row>
    <row r="40" spans="1:9">
      <c r="A40" s="519" t="s">
        <v>2247</v>
      </c>
    </row>
    <row r="41" spans="1:9">
      <c r="A41" s="519" t="s">
        <v>2248</v>
      </c>
    </row>
    <row r="42" spans="1:9">
      <c r="A42" s="519" t="s">
        <v>2249</v>
      </c>
    </row>
    <row r="43" spans="1:9">
      <c r="A43" s="519" t="s">
        <v>2250</v>
      </c>
    </row>
    <row r="44" spans="1:9">
      <c r="A44" s="519" t="s">
        <v>2251</v>
      </c>
    </row>
    <row r="47" spans="1:9">
      <c r="A47" s="3" t="s">
        <v>705</v>
      </c>
    </row>
  </sheetData>
  <pageMargins left="0.47244094488188981" right="0.43307086614173229" top="0.77" bottom="0.47244094488188981" header="0.43307086614173229" footer="0.51181102362204722"/>
  <pageSetup paperSize="9" scale="80" orientation="landscape" horizontalDpi="1200" verticalDpi="1200" r:id="rId1"/>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120"/>
  <sheetViews>
    <sheetView zoomScaleNormal="100" workbookViewId="0"/>
  </sheetViews>
  <sheetFormatPr baseColWidth="10" defaultColWidth="11.44140625" defaultRowHeight="13.2"/>
  <cols>
    <col min="1" max="1" width="29.77734375" style="3" customWidth="1"/>
    <col min="2" max="2" width="0.109375" style="3" customWidth="1"/>
    <col min="3" max="3" width="0.33203125" style="3" hidden="1" customWidth="1"/>
    <col min="4" max="4" width="9.5546875" style="3" hidden="1" customWidth="1"/>
    <col min="5" max="5" width="10" style="3" hidden="1" customWidth="1"/>
    <col min="6" max="6" width="0.33203125" style="3" customWidth="1"/>
    <col min="7" max="9" width="10" style="3" hidden="1" customWidth="1"/>
    <col min="10" max="15" width="10" style="3" customWidth="1"/>
    <col min="16" max="16" width="9.77734375" style="3" customWidth="1"/>
    <col min="17" max="17" width="10.77734375" style="3" customWidth="1"/>
    <col min="18" max="18" width="11" style="3" customWidth="1"/>
    <col min="19" max="256" width="11.44140625" style="3"/>
    <col min="257" max="257" width="29.77734375" style="3" customWidth="1"/>
    <col min="258" max="258" width="0.109375" style="3" customWidth="1"/>
    <col min="259" max="261" width="0" style="3" hidden="1" customWidth="1"/>
    <col min="262" max="262" width="0.33203125" style="3" customWidth="1"/>
    <col min="263" max="265" width="0" style="3" hidden="1" customWidth="1"/>
    <col min="266" max="271" width="10" style="3" customWidth="1"/>
    <col min="272" max="272" width="9.77734375" style="3" customWidth="1"/>
    <col min="273" max="273" width="10.77734375" style="3" customWidth="1"/>
    <col min="274" max="274" width="11" style="3" customWidth="1"/>
    <col min="275" max="512" width="11.44140625" style="3"/>
    <col min="513" max="513" width="29.77734375" style="3" customWidth="1"/>
    <col min="514" max="514" width="0.109375" style="3" customWidth="1"/>
    <col min="515" max="517" width="0" style="3" hidden="1" customWidth="1"/>
    <col min="518" max="518" width="0.33203125" style="3" customWidth="1"/>
    <col min="519" max="521" width="0" style="3" hidden="1" customWidth="1"/>
    <col min="522" max="527" width="10" style="3" customWidth="1"/>
    <col min="528" max="528" width="9.77734375" style="3" customWidth="1"/>
    <col min="529" max="529" width="10.77734375" style="3" customWidth="1"/>
    <col min="530" max="530" width="11" style="3" customWidth="1"/>
    <col min="531" max="768" width="11.44140625" style="3"/>
    <col min="769" max="769" width="29.77734375" style="3" customWidth="1"/>
    <col min="770" max="770" width="0.109375" style="3" customWidth="1"/>
    <col min="771" max="773" width="0" style="3" hidden="1" customWidth="1"/>
    <col min="774" max="774" width="0.33203125" style="3" customWidth="1"/>
    <col min="775" max="777" width="0" style="3" hidden="1" customWidth="1"/>
    <col min="778" max="783" width="10" style="3" customWidth="1"/>
    <col min="784" max="784" width="9.77734375" style="3" customWidth="1"/>
    <col min="785" max="785" width="10.77734375" style="3" customWidth="1"/>
    <col min="786" max="786" width="11" style="3" customWidth="1"/>
    <col min="787" max="1024" width="11.44140625" style="3"/>
    <col min="1025" max="1025" width="29.77734375" style="3" customWidth="1"/>
    <col min="1026" max="1026" width="0.109375" style="3" customWidth="1"/>
    <col min="1027" max="1029" width="0" style="3" hidden="1" customWidth="1"/>
    <col min="1030" max="1030" width="0.33203125" style="3" customWidth="1"/>
    <col min="1031" max="1033" width="0" style="3" hidden="1" customWidth="1"/>
    <col min="1034" max="1039" width="10" style="3" customWidth="1"/>
    <col min="1040" max="1040" width="9.77734375" style="3" customWidth="1"/>
    <col min="1041" max="1041" width="10.77734375" style="3" customWidth="1"/>
    <col min="1042" max="1042" width="11" style="3" customWidth="1"/>
    <col min="1043" max="1280" width="11.44140625" style="3"/>
    <col min="1281" max="1281" width="29.77734375" style="3" customWidth="1"/>
    <col min="1282" max="1282" width="0.109375" style="3" customWidth="1"/>
    <col min="1283" max="1285" width="0" style="3" hidden="1" customWidth="1"/>
    <col min="1286" max="1286" width="0.33203125" style="3" customWidth="1"/>
    <col min="1287" max="1289" width="0" style="3" hidden="1" customWidth="1"/>
    <col min="1290" max="1295" width="10" style="3" customWidth="1"/>
    <col min="1296" max="1296" width="9.77734375" style="3" customWidth="1"/>
    <col min="1297" max="1297" width="10.77734375" style="3" customWidth="1"/>
    <col min="1298" max="1298" width="11" style="3" customWidth="1"/>
    <col min="1299" max="1536" width="11.44140625" style="3"/>
    <col min="1537" max="1537" width="29.77734375" style="3" customWidth="1"/>
    <col min="1538" max="1538" width="0.109375" style="3" customWidth="1"/>
    <col min="1539" max="1541" width="0" style="3" hidden="1" customWidth="1"/>
    <col min="1542" max="1542" width="0.33203125" style="3" customWidth="1"/>
    <col min="1543" max="1545" width="0" style="3" hidden="1" customWidth="1"/>
    <col min="1546" max="1551" width="10" style="3" customWidth="1"/>
    <col min="1552" max="1552" width="9.77734375" style="3" customWidth="1"/>
    <col min="1553" max="1553" width="10.77734375" style="3" customWidth="1"/>
    <col min="1554" max="1554" width="11" style="3" customWidth="1"/>
    <col min="1555" max="1792" width="11.44140625" style="3"/>
    <col min="1793" max="1793" width="29.77734375" style="3" customWidth="1"/>
    <col min="1794" max="1794" width="0.109375" style="3" customWidth="1"/>
    <col min="1795" max="1797" width="0" style="3" hidden="1" customWidth="1"/>
    <col min="1798" max="1798" width="0.33203125" style="3" customWidth="1"/>
    <col min="1799" max="1801" width="0" style="3" hidden="1" customWidth="1"/>
    <col min="1802" max="1807" width="10" style="3" customWidth="1"/>
    <col min="1808" max="1808" width="9.77734375" style="3" customWidth="1"/>
    <col min="1809" max="1809" width="10.77734375" style="3" customWidth="1"/>
    <col min="1810" max="1810" width="11" style="3" customWidth="1"/>
    <col min="1811" max="2048" width="11.44140625" style="3"/>
    <col min="2049" max="2049" width="29.77734375" style="3" customWidth="1"/>
    <col min="2050" max="2050" width="0.109375" style="3" customWidth="1"/>
    <col min="2051" max="2053" width="0" style="3" hidden="1" customWidth="1"/>
    <col min="2054" max="2054" width="0.33203125" style="3" customWidth="1"/>
    <col min="2055" max="2057" width="0" style="3" hidden="1" customWidth="1"/>
    <col min="2058" max="2063" width="10" style="3" customWidth="1"/>
    <col min="2064" max="2064" width="9.77734375" style="3" customWidth="1"/>
    <col min="2065" max="2065" width="10.77734375" style="3" customWidth="1"/>
    <col min="2066" max="2066" width="11" style="3" customWidth="1"/>
    <col min="2067" max="2304" width="11.44140625" style="3"/>
    <col min="2305" max="2305" width="29.77734375" style="3" customWidth="1"/>
    <col min="2306" max="2306" width="0.109375" style="3" customWidth="1"/>
    <col min="2307" max="2309" width="0" style="3" hidden="1" customWidth="1"/>
    <col min="2310" max="2310" width="0.33203125" style="3" customWidth="1"/>
    <col min="2311" max="2313" width="0" style="3" hidden="1" customWidth="1"/>
    <col min="2314" max="2319" width="10" style="3" customWidth="1"/>
    <col min="2320" max="2320" width="9.77734375" style="3" customWidth="1"/>
    <col min="2321" max="2321" width="10.77734375" style="3" customWidth="1"/>
    <col min="2322" max="2322" width="11" style="3" customWidth="1"/>
    <col min="2323" max="2560" width="11.44140625" style="3"/>
    <col min="2561" max="2561" width="29.77734375" style="3" customWidth="1"/>
    <col min="2562" max="2562" width="0.109375" style="3" customWidth="1"/>
    <col min="2563" max="2565" width="0" style="3" hidden="1" customWidth="1"/>
    <col min="2566" max="2566" width="0.33203125" style="3" customWidth="1"/>
    <col min="2567" max="2569" width="0" style="3" hidden="1" customWidth="1"/>
    <col min="2570" max="2575" width="10" style="3" customWidth="1"/>
    <col min="2576" max="2576" width="9.77734375" style="3" customWidth="1"/>
    <col min="2577" max="2577" width="10.77734375" style="3" customWidth="1"/>
    <col min="2578" max="2578" width="11" style="3" customWidth="1"/>
    <col min="2579" max="2816" width="11.44140625" style="3"/>
    <col min="2817" max="2817" width="29.77734375" style="3" customWidth="1"/>
    <col min="2818" max="2818" width="0.109375" style="3" customWidth="1"/>
    <col min="2819" max="2821" width="0" style="3" hidden="1" customWidth="1"/>
    <col min="2822" max="2822" width="0.33203125" style="3" customWidth="1"/>
    <col min="2823" max="2825" width="0" style="3" hidden="1" customWidth="1"/>
    <col min="2826" max="2831" width="10" style="3" customWidth="1"/>
    <col min="2832" max="2832" width="9.77734375" style="3" customWidth="1"/>
    <col min="2833" max="2833" width="10.77734375" style="3" customWidth="1"/>
    <col min="2834" max="2834" width="11" style="3" customWidth="1"/>
    <col min="2835" max="3072" width="11.44140625" style="3"/>
    <col min="3073" max="3073" width="29.77734375" style="3" customWidth="1"/>
    <col min="3074" max="3074" width="0.109375" style="3" customWidth="1"/>
    <col min="3075" max="3077" width="0" style="3" hidden="1" customWidth="1"/>
    <col min="3078" max="3078" width="0.33203125" style="3" customWidth="1"/>
    <col min="3079" max="3081" width="0" style="3" hidden="1" customWidth="1"/>
    <col min="3082" max="3087" width="10" style="3" customWidth="1"/>
    <col min="3088" max="3088" width="9.77734375" style="3" customWidth="1"/>
    <col min="3089" max="3089" width="10.77734375" style="3" customWidth="1"/>
    <col min="3090" max="3090" width="11" style="3" customWidth="1"/>
    <col min="3091" max="3328" width="11.44140625" style="3"/>
    <col min="3329" max="3329" width="29.77734375" style="3" customWidth="1"/>
    <col min="3330" max="3330" width="0.109375" style="3" customWidth="1"/>
    <col min="3331" max="3333" width="0" style="3" hidden="1" customWidth="1"/>
    <col min="3334" max="3334" width="0.33203125" style="3" customWidth="1"/>
    <col min="3335" max="3337" width="0" style="3" hidden="1" customWidth="1"/>
    <col min="3338" max="3343" width="10" style="3" customWidth="1"/>
    <col min="3344" max="3344" width="9.77734375" style="3" customWidth="1"/>
    <col min="3345" max="3345" width="10.77734375" style="3" customWidth="1"/>
    <col min="3346" max="3346" width="11" style="3" customWidth="1"/>
    <col min="3347" max="3584" width="11.44140625" style="3"/>
    <col min="3585" max="3585" width="29.77734375" style="3" customWidth="1"/>
    <col min="3586" max="3586" width="0.109375" style="3" customWidth="1"/>
    <col min="3587" max="3589" width="0" style="3" hidden="1" customWidth="1"/>
    <col min="3590" max="3590" width="0.33203125" style="3" customWidth="1"/>
    <col min="3591" max="3593" width="0" style="3" hidden="1" customWidth="1"/>
    <col min="3594" max="3599" width="10" style="3" customWidth="1"/>
    <col min="3600" max="3600" width="9.77734375" style="3" customWidth="1"/>
    <col min="3601" max="3601" width="10.77734375" style="3" customWidth="1"/>
    <col min="3602" max="3602" width="11" style="3" customWidth="1"/>
    <col min="3603" max="3840" width="11.44140625" style="3"/>
    <col min="3841" max="3841" width="29.77734375" style="3" customWidth="1"/>
    <col min="3842" max="3842" width="0.109375" style="3" customWidth="1"/>
    <col min="3843" max="3845" width="0" style="3" hidden="1" customWidth="1"/>
    <col min="3846" max="3846" width="0.33203125" style="3" customWidth="1"/>
    <col min="3847" max="3849" width="0" style="3" hidden="1" customWidth="1"/>
    <col min="3850" max="3855" width="10" style="3" customWidth="1"/>
    <col min="3856" max="3856" width="9.77734375" style="3" customWidth="1"/>
    <col min="3857" max="3857" width="10.77734375" style="3" customWidth="1"/>
    <col min="3858" max="3858" width="11" style="3" customWidth="1"/>
    <col min="3859" max="4096" width="11.44140625" style="3"/>
    <col min="4097" max="4097" width="29.77734375" style="3" customWidth="1"/>
    <col min="4098" max="4098" width="0.109375" style="3" customWidth="1"/>
    <col min="4099" max="4101" width="0" style="3" hidden="1" customWidth="1"/>
    <col min="4102" max="4102" width="0.33203125" style="3" customWidth="1"/>
    <col min="4103" max="4105" width="0" style="3" hidden="1" customWidth="1"/>
    <col min="4106" max="4111" width="10" style="3" customWidth="1"/>
    <col min="4112" max="4112" width="9.77734375" style="3" customWidth="1"/>
    <col min="4113" max="4113" width="10.77734375" style="3" customWidth="1"/>
    <col min="4114" max="4114" width="11" style="3" customWidth="1"/>
    <col min="4115" max="4352" width="11.44140625" style="3"/>
    <col min="4353" max="4353" width="29.77734375" style="3" customWidth="1"/>
    <col min="4354" max="4354" width="0.109375" style="3" customWidth="1"/>
    <col min="4355" max="4357" width="0" style="3" hidden="1" customWidth="1"/>
    <col min="4358" max="4358" width="0.33203125" style="3" customWidth="1"/>
    <col min="4359" max="4361" width="0" style="3" hidden="1" customWidth="1"/>
    <col min="4362" max="4367" width="10" style="3" customWidth="1"/>
    <col min="4368" max="4368" width="9.77734375" style="3" customWidth="1"/>
    <col min="4369" max="4369" width="10.77734375" style="3" customWidth="1"/>
    <col min="4370" max="4370" width="11" style="3" customWidth="1"/>
    <col min="4371" max="4608" width="11.44140625" style="3"/>
    <col min="4609" max="4609" width="29.77734375" style="3" customWidth="1"/>
    <col min="4610" max="4610" width="0.109375" style="3" customWidth="1"/>
    <col min="4611" max="4613" width="0" style="3" hidden="1" customWidth="1"/>
    <col min="4614" max="4614" width="0.33203125" style="3" customWidth="1"/>
    <col min="4615" max="4617" width="0" style="3" hidden="1" customWidth="1"/>
    <col min="4618" max="4623" width="10" style="3" customWidth="1"/>
    <col min="4624" max="4624" width="9.77734375" style="3" customWidth="1"/>
    <col min="4625" max="4625" width="10.77734375" style="3" customWidth="1"/>
    <col min="4626" max="4626" width="11" style="3" customWidth="1"/>
    <col min="4627" max="4864" width="11.44140625" style="3"/>
    <col min="4865" max="4865" width="29.77734375" style="3" customWidth="1"/>
    <col min="4866" max="4866" width="0.109375" style="3" customWidth="1"/>
    <col min="4867" max="4869" width="0" style="3" hidden="1" customWidth="1"/>
    <col min="4870" max="4870" width="0.33203125" style="3" customWidth="1"/>
    <col min="4871" max="4873" width="0" style="3" hidden="1" customWidth="1"/>
    <col min="4874" max="4879" width="10" style="3" customWidth="1"/>
    <col min="4880" max="4880" width="9.77734375" style="3" customWidth="1"/>
    <col min="4881" max="4881" width="10.77734375" style="3" customWidth="1"/>
    <col min="4882" max="4882" width="11" style="3" customWidth="1"/>
    <col min="4883" max="5120" width="11.44140625" style="3"/>
    <col min="5121" max="5121" width="29.77734375" style="3" customWidth="1"/>
    <col min="5122" max="5122" width="0.109375" style="3" customWidth="1"/>
    <col min="5123" max="5125" width="0" style="3" hidden="1" customWidth="1"/>
    <col min="5126" max="5126" width="0.33203125" style="3" customWidth="1"/>
    <col min="5127" max="5129" width="0" style="3" hidden="1" customWidth="1"/>
    <col min="5130" max="5135" width="10" style="3" customWidth="1"/>
    <col min="5136" max="5136" width="9.77734375" style="3" customWidth="1"/>
    <col min="5137" max="5137" width="10.77734375" style="3" customWidth="1"/>
    <col min="5138" max="5138" width="11" style="3" customWidth="1"/>
    <col min="5139" max="5376" width="11.44140625" style="3"/>
    <col min="5377" max="5377" width="29.77734375" style="3" customWidth="1"/>
    <col min="5378" max="5378" width="0.109375" style="3" customWidth="1"/>
    <col min="5379" max="5381" width="0" style="3" hidden="1" customWidth="1"/>
    <col min="5382" max="5382" width="0.33203125" style="3" customWidth="1"/>
    <col min="5383" max="5385" width="0" style="3" hidden="1" customWidth="1"/>
    <col min="5386" max="5391" width="10" style="3" customWidth="1"/>
    <col min="5392" max="5392" width="9.77734375" style="3" customWidth="1"/>
    <col min="5393" max="5393" width="10.77734375" style="3" customWidth="1"/>
    <col min="5394" max="5394" width="11" style="3" customWidth="1"/>
    <col min="5395" max="5632" width="11.44140625" style="3"/>
    <col min="5633" max="5633" width="29.77734375" style="3" customWidth="1"/>
    <col min="5634" max="5634" width="0.109375" style="3" customWidth="1"/>
    <col min="5635" max="5637" width="0" style="3" hidden="1" customWidth="1"/>
    <col min="5638" max="5638" width="0.33203125" style="3" customWidth="1"/>
    <col min="5639" max="5641" width="0" style="3" hidden="1" customWidth="1"/>
    <col min="5642" max="5647" width="10" style="3" customWidth="1"/>
    <col min="5648" max="5648" width="9.77734375" style="3" customWidth="1"/>
    <col min="5649" max="5649" width="10.77734375" style="3" customWidth="1"/>
    <col min="5650" max="5650" width="11" style="3" customWidth="1"/>
    <col min="5651" max="5888" width="11.44140625" style="3"/>
    <col min="5889" max="5889" width="29.77734375" style="3" customWidth="1"/>
    <col min="5890" max="5890" width="0.109375" style="3" customWidth="1"/>
    <col min="5891" max="5893" width="0" style="3" hidden="1" customWidth="1"/>
    <col min="5894" max="5894" width="0.33203125" style="3" customWidth="1"/>
    <col min="5895" max="5897" width="0" style="3" hidden="1" customWidth="1"/>
    <col min="5898" max="5903" width="10" style="3" customWidth="1"/>
    <col min="5904" max="5904" width="9.77734375" style="3" customWidth="1"/>
    <col min="5905" max="5905" width="10.77734375" style="3" customWidth="1"/>
    <col min="5906" max="5906" width="11" style="3" customWidth="1"/>
    <col min="5907" max="6144" width="11.44140625" style="3"/>
    <col min="6145" max="6145" width="29.77734375" style="3" customWidth="1"/>
    <col min="6146" max="6146" width="0.109375" style="3" customWidth="1"/>
    <col min="6147" max="6149" width="0" style="3" hidden="1" customWidth="1"/>
    <col min="6150" max="6150" width="0.33203125" style="3" customWidth="1"/>
    <col min="6151" max="6153" width="0" style="3" hidden="1" customWidth="1"/>
    <col min="6154" max="6159" width="10" style="3" customWidth="1"/>
    <col min="6160" max="6160" width="9.77734375" style="3" customWidth="1"/>
    <col min="6161" max="6161" width="10.77734375" style="3" customWidth="1"/>
    <col min="6162" max="6162" width="11" style="3" customWidth="1"/>
    <col min="6163" max="6400" width="11.44140625" style="3"/>
    <col min="6401" max="6401" width="29.77734375" style="3" customWidth="1"/>
    <col min="6402" max="6402" width="0.109375" style="3" customWidth="1"/>
    <col min="6403" max="6405" width="0" style="3" hidden="1" customWidth="1"/>
    <col min="6406" max="6406" width="0.33203125" style="3" customWidth="1"/>
    <col min="6407" max="6409" width="0" style="3" hidden="1" customWidth="1"/>
    <col min="6410" max="6415" width="10" style="3" customWidth="1"/>
    <col min="6416" max="6416" width="9.77734375" style="3" customWidth="1"/>
    <col min="6417" max="6417" width="10.77734375" style="3" customWidth="1"/>
    <col min="6418" max="6418" width="11" style="3" customWidth="1"/>
    <col min="6419" max="6656" width="11.44140625" style="3"/>
    <col min="6657" max="6657" width="29.77734375" style="3" customWidth="1"/>
    <col min="6658" max="6658" width="0.109375" style="3" customWidth="1"/>
    <col min="6659" max="6661" width="0" style="3" hidden="1" customWidth="1"/>
    <col min="6662" max="6662" width="0.33203125" style="3" customWidth="1"/>
    <col min="6663" max="6665" width="0" style="3" hidden="1" customWidth="1"/>
    <col min="6666" max="6671" width="10" style="3" customWidth="1"/>
    <col min="6672" max="6672" width="9.77734375" style="3" customWidth="1"/>
    <col min="6673" max="6673" width="10.77734375" style="3" customWidth="1"/>
    <col min="6674" max="6674" width="11" style="3" customWidth="1"/>
    <col min="6675" max="6912" width="11.44140625" style="3"/>
    <col min="6913" max="6913" width="29.77734375" style="3" customWidth="1"/>
    <col min="6914" max="6914" width="0.109375" style="3" customWidth="1"/>
    <col min="6915" max="6917" width="0" style="3" hidden="1" customWidth="1"/>
    <col min="6918" max="6918" width="0.33203125" style="3" customWidth="1"/>
    <col min="6919" max="6921" width="0" style="3" hidden="1" customWidth="1"/>
    <col min="6922" max="6927" width="10" style="3" customWidth="1"/>
    <col min="6928" max="6928" width="9.77734375" style="3" customWidth="1"/>
    <col min="6929" max="6929" width="10.77734375" style="3" customWidth="1"/>
    <col min="6930" max="6930" width="11" style="3" customWidth="1"/>
    <col min="6931" max="7168" width="11.44140625" style="3"/>
    <col min="7169" max="7169" width="29.77734375" style="3" customWidth="1"/>
    <col min="7170" max="7170" width="0.109375" style="3" customWidth="1"/>
    <col min="7171" max="7173" width="0" style="3" hidden="1" customWidth="1"/>
    <col min="7174" max="7174" width="0.33203125" style="3" customWidth="1"/>
    <col min="7175" max="7177" width="0" style="3" hidden="1" customWidth="1"/>
    <col min="7178" max="7183" width="10" style="3" customWidth="1"/>
    <col min="7184" max="7184" width="9.77734375" style="3" customWidth="1"/>
    <col min="7185" max="7185" width="10.77734375" style="3" customWidth="1"/>
    <col min="7186" max="7186" width="11" style="3" customWidth="1"/>
    <col min="7187" max="7424" width="11.44140625" style="3"/>
    <col min="7425" max="7425" width="29.77734375" style="3" customWidth="1"/>
    <col min="7426" max="7426" width="0.109375" style="3" customWidth="1"/>
    <col min="7427" max="7429" width="0" style="3" hidden="1" customWidth="1"/>
    <col min="7430" max="7430" width="0.33203125" style="3" customWidth="1"/>
    <col min="7431" max="7433" width="0" style="3" hidden="1" customWidth="1"/>
    <col min="7434" max="7439" width="10" style="3" customWidth="1"/>
    <col min="7440" max="7440" width="9.77734375" style="3" customWidth="1"/>
    <col min="7441" max="7441" width="10.77734375" style="3" customWidth="1"/>
    <col min="7442" max="7442" width="11" style="3" customWidth="1"/>
    <col min="7443" max="7680" width="11.44140625" style="3"/>
    <col min="7681" max="7681" width="29.77734375" style="3" customWidth="1"/>
    <col min="7682" max="7682" width="0.109375" style="3" customWidth="1"/>
    <col min="7683" max="7685" width="0" style="3" hidden="1" customWidth="1"/>
    <col min="7686" max="7686" width="0.33203125" style="3" customWidth="1"/>
    <col min="7687" max="7689" width="0" style="3" hidden="1" customWidth="1"/>
    <col min="7690" max="7695" width="10" style="3" customWidth="1"/>
    <col min="7696" max="7696" width="9.77734375" style="3" customWidth="1"/>
    <col min="7697" max="7697" width="10.77734375" style="3" customWidth="1"/>
    <col min="7698" max="7698" width="11" style="3" customWidth="1"/>
    <col min="7699" max="7936" width="11.44140625" style="3"/>
    <col min="7937" max="7937" width="29.77734375" style="3" customWidth="1"/>
    <col min="7938" max="7938" width="0.109375" style="3" customWidth="1"/>
    <col min="7939" max="7941" width="0" style="3" hidden="1" customWidth="1"/>
    <col min="7942" max="7942" width="0.33203125" style="3" customWidth="1"/>
    <col min="7943" max="7945" width="0" style="3" hidden="1" customWidth="1"/>
    <col min="7946" max="7951" width="10" style="3" customWidth="1"/>
    <col min="7952" max="7952" width="9.77734375" style="3" customWidth="1"/>
    <col min="7953" max="7953" width="10.77734375" style="3" customWidth="1"/>
    <col min="7954" max="7954" width="11" style="3" customWidth="1"/>
    <col min="7955" max="8192" width="11.44140625" style="3"/>
    <col min="8193" max="8193" width="29.77734375" style="3" customWidth="1"/>
    <col min="8194" max="8194" width="0.109375" style="3" customWidth="1"/>
    <col min="8195" max="8197" width="0" style="3" hidden="1" customWidth="1"/>
    <col min="8198" max="8198" width="0.33203125" style="3" customWidth="1"/>
    <col min="8199" max="8201" width="0" style="3" hidden="1" customWidth="1"/>
    <col min="8202" max="8207" width="10" style="3" customWidth="1"/>
    <col min="8208" max="8208" width="9.77734375" style="3" customWidth="1"/>
    <col min="8209" max="8209" width="10.77734375" style="3" customWidth="1"/>
    <col min="8210" max="8210" width="11" style="3" customWidth="1"/>
    <col min="8211" max="8448" width="11.44140625" style="3"/>
    <col min="8449" max="8449" width="29.77734375" style="3" customWidth="1"/>
    <col min="8450" max="8450" width="0.109375" style="3" customWidth="1"/>
    <col min="8451" max="8453" width="0" style="3" hidden="1" customWidth="1"/>
    <col min="8454" max="8454" width="0.33203125" style="3" customWidth="1"/>
    <col min="8455" max="8457" width="0" style="3" hidden="1" customWidth="1"/>
    <col min="8458" max="8463" width="10" style="3" customWidth="1"/>
    <col min="8464" max="8464" width="9.77734375" style="3" customWidth="1"/>
    <col min="8465" max="8465" width="10.77734375" style="3" customWidth="1"/>
    <col min="8466" max="8466" width="11" style="3" customWidth="1"/>
    <col min="8467" max="8704" width="11.44140625" style="3"/>
    <col min="8705" max="8705" width="29.77734375" style="3" customWidth="1"/>
    <col min="8706" max="8706" width="0.109375" style="3" customWidth="1"/>
    <col min="8707" max="8709" width="0" style="3" hidden="1" customWidth="1"/>
    <col min="8710" max="8710" width="0.33203125" style="3" customWidth="1"/>
    <col min="8711" max="8713" width="0" style="3" hidden="1" customWidth="1"/>
    <col min="8714" max="8719" width="10" style="3" customWidth="1"/>
    <col min="8720" max="8720" width="9.77734375" style="3" customWidth="1"/>
    <col min="8721" max="8721" width="10.77734375" style="3" customWidth="1"/>
    <col min="8722" max="8722" width="11" style="3" customWidth="1"/>
    <col min="8723" max="8960" width="11.44140625" style="3"/>
    <col min="8961" max="8961" width="29.77734375" style="3" customWidth="1"/>
    <col min="8962" max="8962" width="0.109375" style="3" customWidth="1"/>
    <col min="8963" max="8965" width="0" style="3" hidden="1" customWidth="1"/>
    <col min="8966" max="8966" width="0.33203125" style="3" customWidth="1"/>
    <col min="8967" max="8969" width="0" style="3" hidden="1" customWidth="1"/>
    <col min="8970" max="8975" width="10" style="3" customWidth="1"/>
    <col min="8976" max="8976" width="9.77734375" style="3" customWidth="1"/>
    <col min="8977" max="8977" width="10.77734375" style="3" customWidth="1"/>
    <col min="8978" max="8978" width="11" style="3" customWidth="1"/>
    <col min="8979" max="9216" width="11.44140625" style="3"/>
    <col min="9217" max="9217" width="29.77734375" style="3" customWidth="1"/>
    <col min="9218" max="9218" width="0.109375" style="3" customWidth="1"/>
    <col min="9219" max="9221" width="0" style="3" hidden="1" customWidth="1"/>
    <col min="9222" max="9222" width="0.33203125" style="3" customWidth="1"/>
    <col min="9223" max="9225" width="0" style="3" hidden="1" customWidth="1"/>
    <col min="9226" max="9231" width="10" style="3" customWidth="1"/>
    <col min="9232" max="9232" width="9.77734375" style="3" customWidth="1"/>
    <col min="9233" max="9233" width="10.77734375" style="3" customWidth="1"/>
    <col min="9234" max="9234" width="11" style="3" customWidth="1"/>
    <col min="9235" max="9472" width="11.44140625" style="3"/>
    <col min="9473" max="9473" width="29.77734375" style="3" customWidth="1"/>
    <col min="9474" max="9474" width="0.109375" style="3" customWidth="1"/>
    <col min="9475" max="9477" width="0" style="3" hidden="1" customWidth="1"/>
    <col min="9478" max="9478" width="0.33203125" style="3" customWidth="1"/>
    <col min="9479" max="9481" width="0" style="3" hidden="1" customWidth="1"/>
    <col min="9482" max="9487" width="10" style="3" customWidth="1"/>
    <col min="9488" max="9488" width="9.77734375" style="3" customWidth="1"/>
    <col min="9489" max="9489" width="10.77734375" style="3" customWidth="1"/>
    <col min="9490" max="9490" width="11" style="3" customWidth="1"/>
    <col min="9491" max="9728" width="11.44140625" style="3"/>
    <col min="9729" max="9729" width="29.77734375" style="3" customWidth="1"/>
    <col min="9730" max="9730" width="0.109375" style="3" customWidth="1"/>
    <col min="9731" max="9733" width="0" style="3" hidden="1" customWidth="1"/>
    <col min="9734" max="9734" width="0.33203125" style="3" customWidth="1"/>
    <col min="9735" max="9737" width="0" style="3" hidden="1" customWidth="1"/>
    <col min="9738" max="9743" width="10" style="3" customWidth="1"/>
    <col min="9744" max="9744" width="9.77734375" style="3" customWidth="1"/>
    <col min="9745" max="9745" width="10.77734375" style="3" customWidth="1"/>
    <col min="9746" max="9746" width="11" style="3" customWidth="1"/>
    <col min="9747" max="9984" width="11.44140625" style="3"/>
    <col min="9985" max="9985" width="29.77734375" style="3" customWidth="1"/>
    <col min="9986" max="9986" width="0.109375" style="3" customWidth="1"/>
    <col min="9987" max="9989" width="0" style="3" hidden="1" customWidth="1"/>
    <col min="9990" max="9990" width="0.33203125" style="3" customWidth="1"/>
    <col min="9991" max="9993" width="0" style="3" hidden="1" customWidth="1"/>
    <col min="9994" max="9999" width="10" style="3" customWidth="1"/>
    <col min="10000" max="10000" width="9.77734375" style="3" customWidth="1"/>
    <col min="10001" max="10001" width="10.77734375" style="3" customWidth="1"/>
    <col min="10002" max="10002" width="11" style="3" customWidth="1"/>
    <col min="10003" max="10240" width="11.44140625" style="3"/>
    <col min="10241" max="10241" width="29.77734375" style="3" customWidth="1"/>
    <col min="10242" max="10242" width="0.109375" style="3" customWidth="1"/>
    <col min="10243" max="10245" width="0" style="3" hidden="1" customWidth="1"/>
    <col min="10246" max="10246" width="0.33203125" style="3" customWidth="1"/>
    <col min="10247" max="10249" width="0" style="3" hidden="1" customWidth="1"/>
    <col min="10250" max="10255" width="10" style="3" customWidth="1"/>
    <col min="10256" max="10256" width="9.77734375" style="3" customWidth="1"/>
    <col min="10257" max="10257" width="10.77734375" style="3" customWidth="1"/>
    <col min="10258" max="10258" width="11" style="3" customWidth="1"/>
    <col min="10259" max="10496" width="11.44140625" style="3"/>
    <col min="10497" max="10497" width="29.77734375" style="3" customWidth="1"/>
    <col min="10498" max="10498" width="0.109375" style="3" customWidth="1"/>
    <col min="10499" max="10501" width="0" style="3" hidden="1" customWidth="1"/>
    <col min="10502" max="10502" width="0.33203125" style="3" customWidth="1"/>
    <col min="10503" max="10505" width="0" style="3" hidden="1" customWidth="1"/>
    <col min="10506" max="10511" width="10" style="3" customWidth="1"/>
    <col min="10512" max="10512" width="9.77734375" style="3" customWidth="1"/>
    <col min="10513" max="10513" width="10.77734375" style="3" customWidth="1"/>
    <col min="10514" max="10514" width="11" style="3" customWidth="1"/>
    <col min="10515" max="10752" width="11.44140625" style="3"/>
    <col min="10753" max="10753" width="29.77734375" style="3" customWidth="1"/>
    <col min="10754" max="10754" width="0.109375" style="3" customWidth="1"/>
    <col min="10755" max="10757" width="0" style="3" hidden="1" customWidth="1"/>
    <col min="10758" max="10758" width="0.33203125" style="3" customWidth="1"/>
    <col min="10759" max="10761" width="0" style="3" hidden="1" customWidth="1"/>
    <col min="10762" max="10767" width="10" style="3" customWidth="1"/>
    <col min="10768" max="10768" width="9.77734375" style="3" customWidth="1"/>
    <col min="10769" max="10769" width="10.77734375" style="3" customWidth="1"/>
    <col min="10770" max="10770" width="11" style="3" customWidth="1"/>
    <col min="10771" max="11008" width="11.44140625" style="3"/>
    <col min="11009" max="11009" width="29.77734375" style="3" customWidth="1"/>
    <col min="11010" max="11010" width="0.109375" style="3" customWidth="1"/>
    <col min="11011" max="11013" width="0" style="3" hidden="1" customWidth="1"/>
    <col min="11014" max="11014" width="0.33203125" style="3" customWidth="1"/>
    <col min="11015" max="11017" width="0" style="3" hidden="1" customWidth="1"/>
    <col min="11018" max="11023" width="10" style="3" customWidth="1"/>
    <col min="11024" max="11024" width="9.77734375" style="3" customWidth="1"/>
    <col min="11025" max="11025" width="10.77734375" style="3" customWidth="1"/>
    <col min="11026" max="11026" width="11" style="3" customWidth="1"/>
    <col min="11027" max="11264" width="11.44140625" style="3"/>
    <col min="11265" max="11265" width="29.77734375" style="3" customWidth="1"/>
    <col min="11266" max="11266" width="0.109375" style="3" customWidth="1"/>
    <col min="11267" max="11269" width="0" style="3" hidden="1" customWidth="1"/>
    <col min="11270" max="11270" width="0.33203125" style="3" customWidth="1"/>
    <col min="11271" max="11273" width="0" style="3" hidden="1" customWidth="1"/>
    <col min="11274" max="11279" width="10" style="3" customWidth="1"/>
    <col min="11280" max="11280" width="9.77734375" style="3" customWidth="1"/>
    <col min="11281" max="11281" width="10.77734375" style="3" customWidth="1"/>
    <col min="11282" max="11282" width="11" style="3" customWidth="1"/>
    <col min="11283" max="11520" width="11.44140625" style="3"/>
    <col min="11521" max="11521" width="29.77734375" style="3" customWidth="1"/>
    <col min="11522" max="11522" width="0.109375" style="3" customWidth="1"/>
    <col min="11523" max="11525" width="0" style="3" hidden="1" customWidth="1"/>
    <col min="11526" max="11526" width="0.33203125" style="3" customWidth="1"/>
    <col min="11527" max="11529" width="0" style="3" hidden="1" customWidth="1"/>
    <col min="11530" max="11535" width="10" style="3" customWidth="1"/>
    <col min="11536" max="11536" width="9.77734375" style="3" customWidth="1"/>
    <col min="11537" max="11537" width="10.77734375" style="3" customWidth="1"/>
    <col min="11538" max="11538" width="11" style="3" customWidth="1"/>
    <col min="11539" max="11776" width="11.44140625" style="3"/>
    <col min="11777" max="11777" width="29.77734375" style="3" customWidth="1"/>
    <col min="11778" max="11778" width="0.109375" style="3" customWidth="1"/>
    <col min="11779" max="11781" width="0" style="3" hidden="1" customWidth="1"/>
    <col min="11782" max="11782" width="0.33203125" style="3" customWidth="1"/>
    <col min="11783" max="11785" width="0" style="3" hidden="1" customWidth="1"/>
    <col min="11786" max="11791" width="10" style="3" customWidth="1"/>
    <col min="11792" max="11792" width="9.77734375" style="3" customWidth="1"/>
    <col min="11793" max="11793" width="10.77734375" style="3" customWidth="1"/>
    <col min="11794" max="11794" width="11" style="3" customWidth="1"/>
    <col min="11795" max="12032" width="11.44140625" style="3"/>
    <col min="12033" max="12033" width="29.77734375" style="3" customWidth="1"/>
    <col min="12034" max="12034" width="0.109375" style="3" customWidth="1"/>
    <col min="12035" max="12037" width="0" style="3" hidden="1" customWidth="1"/>
    <col min="12038" max="12038" width="0.33203125" style="3" customWidth="1"/>
    <col min="12039" max="12041" width="0" style="3" hidden="1" customWidth="1"/>
    <col min="12042" max="12047" width="10" style="3" customWidth="1"/>
    <col min="12048" max="12048" width="9.77734375" style="3" customWidth="1"/>
    <col min="12049" max="12049" width="10.77734375" style="3" customWidth="1"/>
    <col min="12050" max="12050" width="11" style="3" customWidth="1"/>
    <col min="12051" max="12288" width="11.44140625" style="3"/>
    <col min="12289" max="12289" width="29.77734375" style="3" customWidth="1"/>
    <col min="12290" max="12290" width="0.109375" style="3" customWidth="1"/>
    <col min="12291" max="12293" width="0" style="3" hidden="1" customWidth="1"/>
    <col min="12294" max="12294" width="0.33203125" style="3" customWidth="1"/>
    <col min="12295" max="12297" width="0" style="3" hidden="1" customWidth="1"/>
    <col min="12298" max="12303" width="10" style="3" customWidth="1"/>
    <col min="12304" max="12304" width="9.77734375" style="3" customWidth="1"/>
    <col min="12305" max="12305" width="10.77734375" style="3" customWidth="1"/>
    <col min="12306" max="12306" width="11" style="3" customWidth="1"/>
    <col min="12307" max="12544" width="11.44140625" style="3"/>
    <col min="12545" max="12545" width="29.77734375" style="3" customWidth="1"/>
    <col min="12546" max="12546" width="0.109375" style="3" customWidth="1"/>
    <col min="12547" max="12549" width="0" style="3" hidden="1" customWidth="1"/>
    <col min="12550" max="12550" width="0.33203125" style="3" customWidth="1"/>
    <col min="12551" max="12553" width="0" style="3" hidden="1" customWidth="1"/>
    <col min="12554" max="12559" width="10" style="3" customWidth="1"/>
    <col min="12560" max="12560" width="9.77734375" style="3" customWidth="1"/>
    <col min="12561" max="12561" width="10.77734375" style="3" customWidth="1"/>
    <col min="12562" max="12562" width="11" style="3" customWidth="1"/>
    <col min="12563" max="12800" width="11.44140625" style="3"/>
    <col min="12801" max="12801" width="29.77734375" style="3" customWidth="1"/>
    <col min="12802" max="12802" width="0.109375" style="3" customWidth="1"/>
    <col min="12803" max="12805" width="0" style="3" hidden="1" customWidth="1"/>
    <col min="12806" max="12806" width="0.33203125" style="3" customWidth="1"/>
    <col min="12807" max="12809" width="0" style="3" hidden="1" customWidth="1"/>
    <col min="12810" max="12815" width="10" style="3" customWidth="1"/>
    <col min="12816" max="12816" width="9.77734375" style="3" customWidth="1"/>
    <col min="12817" max="12817" width="10.77734375" style="3" customWidth="1"/>
    <col min="12818" max="12818" width="11" style="3" customWidth="1"/>
    <col min="12819" max="13056" width="11.44140625" style="3"/>
    <col min="13057" max="13057" width="29.77734375" style="3" customWidth="1"/>
    <col min="13058" max="13058" width="0.109375" style="3" customWidth="1"/>
    <col min="13059" max="13061" width="0" style="3" hidden="1" customWidth="1"/>
    <col min="13062" max="13062" width="0.33203125" style="3" customWidth="1"/>
    <col min="13063" max="13065" width="0" style="3" hidden="1" customWidth="1"/>
    <col min="13066" max="13071" width="10" style="3" customWidth="1"/>
    <col min="13072" max="13072" width="9.77734375" style="3" customWidth="1"/>
    <col min="13073" max="13073" width="10.77734375" style="3" customWidth="1"/>
    <col min="13074" max="13074" width="11" style="3" customWidth="1"/>
    <col min="13075" max="13312" width="11.44140625" style="3"/>
    <col min="13313" max="13313" width="29.77734375" style="3" customWidth="1"/>
    <col min="13314" max="13314" width="0.109375" style="3" customWidth="1"/>
    <col min="13315" max="13317" width="0" style="3" hidden="1" customWidth="1"/>
    <col min="13318" max="13318" width="0.33203125" style="3" customWidth="1"/>
    <col min="13319" max="13321" width="0" style="3" hidden="1" customWidth="1"/>
    <col min="13322" max="13327" width="10" style="3" customWidth="1"/>
    <col min="13328" max="13328" width="9.77734375" style="3" customWidth="1"/>
    <col min="13329" max="13329" width="10.77734375" style="3" customWidth="1"/>
    <col min="13330" max="13330" width="11" style="3" customWidth="1"/>
    <col min="13331" max="13568" width="11.44140625" style="3"/>
    <col min="13569" max="13569" width="29.77734375" style="3" customWidth="1"/>
    <col min="13570" max="13570" width="0.109375" style="3" customWidth="1"/>
    <col min="13571" max="13573" width="0" style="3" hidden="1" customWidth="1"/>
    <col min="13574" max="13574" width="0.33203125" style="3" customWidth="1"/>
    <col min="13575" max="13577" width="0" style="3" hidden="1" customWidth="1"/>
    <col min="13578" max="13583" width="10" style="3" customWidth="1"/>
    <col min="13584" max="13584" width="9.77734375" style="3" customWidth="1"/>
    <col min="13585" max="13585" width="10.77734375" style="3" customWidth="1"/>
    <col min="13586" max="13586" width="11" style="3" customWidth="1"/>
    <col min="13587" max="13824" width="11.44140625" style="3"/>
    <col min="13825" max="13825" width="29.77734375" style="3" customWidth="1"/>
    <col min="13826" max="13826" width="0.109375" style="3" customWidth="1"/>
    <col min="13827" max="13829" width="0" style="3" hidden="1" customWidth="1"/>
    <col min="13830" max="13830" width="0.33203125" style="3" customWidth="1"/>
    <col min="13831" max="13833" width="0" style="3" hidden="1" customWidth="1"/>
    <col min="13834" max="13839" width="10" style="3" customWidth="1"/>
    <col min="13840" max="13840" width="9.77734375" style="3" customWidth="1"/>
    <col min="13841" max="13841" width="10.77734375" style="3" customWidth="1"/>
    <col min="13842" max="13842" width="11" style="3" customWidth="1"/>
    <col min="13843" max="14080" width="11.44140625" style="3"/>
    <col min="14081" max="14081" width="29.77734375" style="3" customWidth="1"/>
    <col min="14082" max="14082" width="0.109375" style="3" customWidth="1"/>
    <col min="14083" max="14085" width="0" style="3" hidden="1" customWidth="1"/>
    <col min="14086" max="14086" width="0.33203125" style="3" customWidth="1"/>
    <col min="14087" max="14089" width="0" style="3" hidden="1" customWidth="1"/>
    <col min="14090" max="14095" width="10" style="3" customWidth="1"/>
    <col min="14096" max="14096" width="9.77734375" style="3" customWidth="1"/>
    <col min="14097" max="14097" width="10.77734375" style="3" customWidth="1"/>
    <col min="14098" max="14098" width="11" style="3" customWidth="1"/>
    <col min="14099" max="14336" width="11.44140625" style="3"/>
    <col min="14337" max="14337" width="29.77734375" style="3" customWidth="1"/>
    <col min="14338" max="14338" width="0.109375" style="3" customWidth="1"/>
    <col min="14339" max="14341" width="0" style="3" hidden="1" customWidth="1"/>
    <col min="14342" max="14342" width="0.33203125" style="3" customWidth="1"/>
    <col min="14343" max="14345" width="0" style="3" hidden="1" customWidth="1"/>
    <col min="14346" max="14351" width="10" style="3" customWidth="1"/>
    <col min="14352" max="14352" width="9.77734375" style="3" customWidth="1"/>
    <col min="14353" max="14353" width="10.77734375" style="3" customWidth="1"/>
    <col min="14354" max="14354" width="11" style="3" customWidth="1"/>
    <col min="14355" max="14592" width="11.44140625" style="3"/>
    <col min="14593" max="14593" width="29.77734375" style="3" customWidth="1"/>
    <col min="14594" max="14594" width="0.109375" style="3" customWidth="1"/>
    <col min="14595" max="14597" width="0" style="3" hidden="1" customWidth="1"/>
    <col min="14598" max="14598" width="0.33203125" style="3" customWidth="1"/>
    <col min="14599" max="14601" width="0" style="3" hidden="1" customWidth="1"/>
    <col min="14602" max="14607" width="10" style="3" customWidth="1"/>
    <col min="14608" max="14608" width="9.77734375" style="3" customWidth="1"/>
    <col min="14609" max="14609" width="10.77734375" style="3" customWidth="1"/>
    <col min="14610" max="14610" width="11" style="3" customWidth="1"/>
    <col min="14611" max="14848" width="11.44140625" style="3"/>
    <col min="14849" max="14849" width="29.77734375" style="3" customWidth="1"/>
    <col min="14850" max="14850" width="0.109375" style="3" customWidth="1"/>
    <col min="14851" max="14853" width="0" style="3" hidden="1" customWidth="1"/>
    <col min="14854" max="14854" width="0.33203125" style="3" customWidth="1"/>
    <col min="14855" max="14857" width="0" style="3" hidden="1" customWidth="1"/>
    <col min="14858" max="14863" width="10" style="3" customWidth="1"/>
    <col min="14864" max="14864" width="9.77734375" style="3" customWidth="1"/>
    <col min="14865" max="14865" width="10.77734375" style="3" customWidth="1"/>
    <col min="14866" max="14866" width="11" style="3" customWidth="1"/>
    <col min="14867" max="15104" width="11.44140625" style="3"/>
    <col min="15105" max="15105" width="29.77734375" style="3" customWidth="1"/>
    <col min="15106" max="15106" width="0.109375" style="3" customWidth="1"/>
    <col min="15107" max="15109" width="0" style="3" hidden="1" customWidth="1"/>
    <col min="15110" max="15110" width="0.33203125" style="3" customWidth="1"/>
    <col min="15111" max="15113" width="0" style="3" hidden="1" customWidth="1"/>
    <col min="15114" max="15119" width="10" style="3" customWidth="1"/>
    <col min="15120" max="15120" width="9.77734375" style="3" customWidth="1"/>
    <col min="15121" max="15121" width="10.77734375" style="3" customWidth="1"/>
    <col min="15122" max="15122" width="11" style="3" customWidth="1"/>
    <col min="15123" max="15360" width="11.44140625" style="3"/>
    <col min="15361" max="15361" width="29.77734375" style="3" customWidth="1"/>
    <col min="15362" max="15362" width="0.109375" style="3" customWidth="1"/>
    <col min="15363" max="15365" width="0" style="3" hidden="1" customWidth="1"/>
    <col min="15366" max="15366" width="0.33203125" style="3" customWidth="1"/>
    <col min="15367" max="15369" width="0" style="3" hidden="1" customWidth="1"/>
    <col min="15370" max="15375" width="10" style="3" customWidth="1"/>
    <col min="15376" max="15376" width="9.77734375" style="3" customWidth="1"/>
    <col min="15377" max="15377" width="10.77734375" style="3" customWidth="1"/>
    <col min="15378" max="15378" width="11" style="3" customWidth="1"/>
    <col min="15379" max="15616" width="11.44140625" style="3"/>
    <col min="15617" max="15617" width="29.77734375" style="3" customWidth="1"/>
    <col min="15618" max="15618" width="0.109375" style="3" customWidth="1"/>
    <col min="15619" max="15621" width="0" style="3" hidden="1" customWidth="1"/>
    <col min="15622" max="15622" width="0.33203125" style="3" customWidth="1"/>
    <col min="15623" max="15625" width="0" style="3" hidden="1" customWidth="1"/>
    <col min="15626" max="15631" width="10" style="3" customWidth="1"/>
    <col min="15632" max="15632" width="9.77734375" style="3" customWidth="1"/>
    <col min="15633" max="15633" width="10.77734375" style="3" customWidth="1"/>
    <col min="15634" max="15634" width="11" style="3" customWidth="1"/>
    <col min="15635" max="15872" width="11.44140625" style="3"/>
    <col min="15873" max="15873" width="29.77734375" style="3" customWidth="1"/>
    <col min="15874" max="15874" width="0.109375" style="3" customWidth="1"/>
    <col min="15875" max="15877" width="0" style="3" hidden="1" customWidth="1"/>
    <col min="15878" max="15878" width="0.33203125" style="3" customWidth="1"/>
    <col min="15879" max="15881" width="0" style="3" hidden="1" customWidth="1"/>
    <col min="15882" max="15887" width="10" style="3" customWidth="1"/>
    <col min="15888" max="15888" width="9.77734375" style="3" customWidth="1"/>
    <col min="15889" max="15889" width="10.77734375" style="3" customWidth="1"/>
    <col min="15890" max="15890" width="11" style="3" customWidth="1"/>
    <col min="15891" max="16128" width="11.44140625" style="3"/>
    <col min="16129" max="16129" width="29.77734375" style="3" customWidth="1"/>
    <col min="16130" max="16130" width="0.109375" style="3" customWidth="1"/>
    <col min="16131" max="16133" width="0" style="3" hidden="1" customWidth="1"/>
    <col min="16134" max="16134" width="0.33203125" style="3" customWidth="1"/>
    <col min="16135" max="16137" width="0" style="3" hidden="1" customWidth="1"/>
    <col min="16138" max="16143" width="10" style="3" customWidth="1"/>
    <col min="16144" max="16144" width="9.77734375" style="3" customWidth="1"/>
    <col min="16145" max="16145" width="10.77734375" style="3" customWidth="1"/>
    <col min="16146" max="16146" width="11" style="3" customWidth="1"/>
    <col min="16147" max="16384" width="11.44140625" style="3"/>
  </cols>
  <sheetData>
    <row r="2" spans="1:20" ht="19.5" customHeight="1">
      <c r="A2" s="1404" t="s">
        <v>2381</v>
      </c>
    </row>
    <row r="3" spans="1:20" s="1" customFormat="1" ht="29.25" customHeight="1">
      <c r="A3" s="151"/>
      <c r="B3" s="151"/>
      <c r="C3" s="151"/>
      <c r="D3" s="151"/>
      <c r="E3" s="151"/>
      <c r="F3" s="151"/>
    </row>
    <row r="4" spans="1:20" s="1" customFormat="1" ht="21.75" customHeight="1">
      <c r="A4" s="1032" t="s">
        <v>2382</v>
      </c>
      <c r="B4" s="303"/>
      <c r="C4" s="303"/>
      <c r="D4" s="303"/>
      <c r="E4" s="303"/>
      <c r="F4" s="303"/>
      <c r="G4" s="303"/>
      <c r="H4" s="303"/>
      <c r="I4" s="270"/>
      <c r="J4" s="270"/>
      <c r="K4" s="270"/>
    </row>
    <row r="5" spans="1:20" ht="78" customHeight="1">
      <c r="A5" s="1796" t="s">
        <v>2383</v>
      </c>
      <c r="B5" s="1797">
        <v>1996</v>
      </c>
      <c r="C5" s="1798">
        <v>1997</v>
      </c>
      <c r="D5" s="1797">
        <v>1998</v>
      </c>
      <c r="E5" s="1798">
        <v>1999</v>
      </c>
      <c r="F5" s="1797">
        <v>2000</v>
      </c>
      <c r="G5" s="1798">
        <v>2001</v>
      </c>
      <c r="H5" s="1797">
        <v>2002</v>
      </c>
      <c r="I5" s="1798">
        <v>2003</v>
      </c>
      <c r="J5" s="1797">
        <v>2004</v>
      </c>
      <c r="K5" s="1798">
        <v>2005</v>
      </c>
      <c r="L5" s="1797">
        <v>2006</v>
      </c>
      <c r="M5" s="1798">
        <v>2007</v>
      </c>
      <c r="N5" s="1797">
        <v>2008</v>
      </c>
      <c r="O5" s="1798">
        <v>2009</v>
      </c>
      <c r="P5" s="1797">
        <v>2010</v>
      </c>
      <c r="Q5" s="1798">
        <v>2011</v>
      </c>
      <c r="R5" s="1797">
        <v>2012</v>
      </c>
      <c r="S5" s="1798">
        <v>2013</v>
      </c>
      <c r="T5" s="1797">
        <v>2014</v>
      </c>
    </row>
    <row r="6" spans="1:20" ht="22.8" customHeight="1" thickBot="1">
      <c r="A6" s="1799" t="s">
        <v>2384</v>
      </c>
      <c r="B6" s="346">
        <v>7.0999999999999994E-2</v>
      </c>
      <c r="C6" s="958">
        <v>7.0999999999999994E-2</v>
      </c>
      <c r="D6" s="346">
        <v>7.2000000000000008E-2</v>
      </c>
      <c r="E6" s="958">
        <v>7.2999999999999995E-2</v>
      </c>
      <c r="F6" s="346">
        <v>7.5999999999999998E-2</v>
      </c>
      <c r="G6" s="958">
        <v>7.6999999999999999E-2</v>
      </c>
      <c r="H6" s="346">
        <v>7.9000000000000001E-2</v>
      </c>
      <c r="I6" s="958">
        <v>7.9000000000000001E-2</v>
      </c>
      <c r="J6" s="346">
        <v>8.1000000000000003E-2</v>
      </c>
      <c r="K6" s="958">
        <v>0.08</v>
      </c>
      <c r="L6" s="346">
        <v>0.08</v>
      </c>
      <c r="M6" s="958">
        <v>8.1000000000000003E-2</v>
      </c>
      <c r="N6" s="346">
        <v>8.3000000000000004E-2</v>
      </c>
      <c r="O6" s="958">
        <v>8.5999999999999993E-2</v>
      </c>
      <c r="P6" s="346">
        <v>8.5000000000000006E-2</v>
      </c>
      <c r="Q6" s="958">
        <v>8.5999999999999993E-2</v>
      </c>
      <c r="R6" s="346">
        <v>8.8000000000000009E-2</v>
      </c>
      <c r="S6" s="958" t="s">
        <v>70</v>
      </c>
      <c r="T6" s="346" t="s">
        <v>70</v>
      </c>
    </row>
    <row r="7" spans="1:20" ht="18" customHeight="1" thickBot="1">
      <c r="A7" s="1262" t="s">
        <v>2385</v>
      </c>
      <c r="B7" s="1120">
        <v>8.900000000000001E-2</v>
      </c>
      <c r="C7" s="959">
        <v>0.09</v>
      </c>
      <c r="D7" s="1120">
        <v>9.1999999999999998E-2</v>
      </c>
      <c r="E7" s="959">
        <v>9.3000000000000013E-2</v>
      </c>
      <c r="F7" s="1120">
        <v>9.1999999999999998E-2</v>
      </c>
      <c r="G7" s="959">
        <v>9.3000000000000013E-2</v>
      </c>
      <c r="H7" s="1120">
        <v>9.4E-2</v>
      </c>
      <c r="I7" s="959">
        <v>9.6000000000000002E-2</v>
      </c>
      <c r="J7" s="1120">
        <v>9.6000000000000002E-2</v>
      </c>
      <c r="K7" s="959">
        <v>9.6000000000000002E-2</v>
      </c>
      <c r="L7" s="1120">
        <v>9.5000000000000001E-2</v>
      </c>
      <c r="M7" s="959">
        <v>9.5000000000000001E-2</v>
      </c>
      <c r="N7" s="1120">
        <v>9.6000000000000002E-2</v>
      </c>
      <c r="O7" s="959">
        <v>0.10099999999999999</v>
      </c>
      <c r="P7" s="1120">
        <v>0.10099999999999999</v>
      </c>
      <c r="Q7" s="959">
        <v>9.9000000000000005E-2</v>
      </c>
      <c r="R7" s="1120">
        <v>0.10099999999999999</v>
      </c>
      <c r="S7" s="959">
        <v>0.10099999999999999</v>
      </c>
      <c r="T7" s="1120" t="s">
        <v>70</v>
      </c>
    </row>
    <row r="8" spans="1:20" ht="18" customHeight="1" thickBot="1">
      <c r="A8" s="1262" t="s">
        <v>2386</v>
      </c>
      <c r="B8" s="1120">
        <v>7.8E-2</v>
      </c>
      <c r="C8" s="959">
        <v>7.5999999999999998E-2</v>
      </c>
      <c r="D8" s="1120">
        <v>7.8E-2</v>
      </c>
      <c r="E8" s="959">
        <v>7.9000000000000001E-2</v>
      </c>
      <c r="F8" s="1120">
        <v>0.08</v>
      </c>
      <c r="G8" s="959">
        <v>8.1000000000000003E-2</v>
      </c>
      <c r="H8" s="1120">
        <v>8.3000000000000004E-2</v>
      </c>
      <c r="I8" s="959">
        <v>9.0999999999999998E-2</v>
      </c>
      <c r="J8" s="1120">
        <v>9.0999999999999998E-2</v>
      </c>
      <c r="K8" s="959">
        <v>0.09</v>
      </c>
      <c r="L8" s="1120">
        <v>8.900000000000001E-2</v>
      </c>
      <c r="M8" s="959">
        <v>0.09</v>
      </c>
      <c r="N8" s="1120">
        <v>9.4E-2</v>
      </c>
      <c r="O8" s="959">
        <v>0.10099999999999999</v>
      </c>
      <c r="P8" s="1120">
        <v>9.9000000000000005E-2</v>
      </c>
      <c r="Q8" s="959">
        <v>0.10099999999999999</v>
      </c>
      <c r="R8" s="1120">
        <v>0.10199999999999999</v>
      </c>
      <c r="S8" s="959">
        <v>0.10199999999999999</v>
      </c>
      <c r="T8" s="1120" t="s">
        <v>70</v>
      </c>
    </row>
    <row r="9" spans="1:20" ht="18" customHeight="1" thickBot="1">
      <c r="A9" s="1262" t="s">
        <v>2387</v>
      </c>
      <c r="B9" s="1120">
        <v>7.8E-2</v>
      </c>
      <c r="C9" s="959">
        <v>7.6999999999999999E-2</v>
      </c>
      <c r="D9" s="1120">
        <v>7.5999999999999998E-2</v>
      </c>
      <c r="E9" s="959">
        <v>8.3000000000000004E-2</v>
      </c>
      <c r="F9" s="1120">
        <v>8.1000000000000003E-2</v>
      </c>
      <c r="G9" s="959">
        <v>8.4000000000000005E-2</v>
      </c>
      <c r="H9" s="1120">
        <v>8.6999999999999994E-2</v>
      </c>
      <c r="I9" s="959">
        <v>8.900000000000001E-2</v>
      </c>
      <c r="J9" s="1120">
        <v>0.09</v>
      </c>
      <c r="K9" s="959">
        <v>9.0999999999999998E-2</v>
      </c>
      <c r="L9" s="1120">
        <v>9.1999999999999998E-2</v>
      </c>
      <c r="M9" s="959">
        <v>9.3000000000000013E-2</v>
      </c>
      <c r="N9" s="1120">
        <v>9.5000000000000001E-2</v>
      </c>
      <c r="O9" s="959">
        <v>0.107</v>
      </c>
      <c r="P9" s="1120">
        <v>0.10400000000000001</v>
      </c>
      <c r="Q9" s="959">
        <v>0.10199999999999999</v>
      </c>
      <c r="R9" s="1120">
        <v>0.10400000000000001</v>
      </c>
      <c r="S9" s="959">
        <v>0.10400000000000001</v>
      </c>
      <c r="T9" s="1120" t="s">
        <v>70</v>
      </c>
    </row>
    <row r="10" spans="1:20" ht="18" customHeight="1" thickBot="1">
      <c r="A10" s="1262" t="s">
        <v>2388</v>
      </c>
      <c r="B10" s="1120">
        <v>7.4999999999999997E-2</v>
      </c>
      <c r="C10" s="959">
        <v>7.0999999999999994E-2</v>
      </c>
      <c r="D10" s="1120">
        <v>6.8000000000000005E-2</v>
      </c>
      <c r="E10" s="959">
        <v>6.8000000000000005E-2</v>
      </c>
      <c r="F10" s="1120">
        <v>6.7000000000000004E-2</v>
      </c>
      <c r="G10" s="959">
        <v>6.8000000000000005E-2</v>
      </c>
      <c r="H10" s="1120">
        <v>7.2000000000000008E-2</v>
      </c>
      <c r="I10" s="959">
        <v>7.4999999999999997E-2</v>
      </c>
      <c r="J10" s="1120">
        <v>7.4999999999999997E-2</v>
      </c>
      <c r="K10" s="959">
        <v>7.6999999999999999E-2</v>
      </c>
      <c r="L10" s="1120">
        <v>7.5999999999999998E-2</v>
      </c>
      <c r="M10" s="959">
        <v>7.400000000000001E-2</v>
      </c>
      <c r="N10" s="1120">
        <v>7.5999999999999998E-2</v>
      </c>
      <c r="O10" s="959">
        <v>8.3000000000000004E-2</v>
      </c>
      <c r="P10" s="1120">
        <v>8.199999999999999E-2</v>
      </c>
      <c r="Q10" s="959">
        <v>8.199999999999999E-2</v>
      </c>
      <c r="R10" s="1120">
        <v>8.5000000000000006E-2</v>
      </c>
      <c r="S10" s="959">
        <v>8.5999999999999993E-2</v>
      </c>
      <c r="T10" s="1120">
        <v>8.6999999999999994E-2</v>
      </c>
    </row>
    <row r="11" spans="1:20" ht="18" customHeight="1" thickBot="1">
      <c r="A11" s="1262" t="s">
        <v>2389</v>
      </c>
      <c r="B11" s="1120">
        <v>9.8000000000000004E-2</v>
      </c>
      <c r="C11" s="959">
        <v>9.6999999999999989E-2</v>
      </c>
      <c r="D11" s="1120">
        <v>9.6000000000000002E-2</v>
      </c>
      <c r="E11" s="959">
        <v>9.6000000000000002E-2</v>
      </c>
      <c r="F11" s="1120">
        <v>9.5000000000000001E-2</v>
      </c>
      <c r="G11" s="959">
        <v>9.6999999999999989E-2</v>
      </c>
      <c r="H11" s="1120">
        <v>0.1</v>
      </c>
      <c r="I11" s="959">
        <v>0.1</v>
      </c>
      <c r="J11" s="1120">
        <v>0.10099999999999999</v>
      </c>
      <c r="K11" s="959">
        <v>0.10199999999999999</v>
      </c>
      <c r="L11" s="1120">
        <v>0.10099999999999999</v>
      </c>
      <c r="M11" s="959">
        <v>0.1</v>
      </c>
      <c r="N11" s="1120">
        <v>0.10199999999999999</v>
      </c>
      <c r="O11" s="959">
        <v>0.109</v>
      </c>
      <c r="P11" s="1120">
        <v>0.10800000000000001</v>
      </c>
      <c r="Q11" s="959">
        <v>0.107</v>
      </c>
      <c r="R11" s="1120">
        <v>0.10800000000000001</v>
      </c>
      <c r="S11" s="959">
        <v>0.109</v>
      </c>
      <c r="T11" s="1120" t="s">
        <v>70</v>
      </c>
    </row>
    <row r="12" spans="1:20" ht="18" customHeight="1" thickBot="1">
      <c r="A12" s="1262" t="s">
        <v>2390</v>
      </c>
      <c r="B12" s="1120">
        <v>9.8000000000000004E-2</v>
      </c>
      <c r="C12" s="959">
        <v>9.6999999999999989E-2</v>
      </c>
      <c r="D12" s="1120">
        <v>9.6999999999999989E-2</v>
      </c>
      <c r="E12" s="959">
        <v>9.8000000000000004E-2</v>
      </c>
      <c r="F12" s="1120">
        <v>9.8000000000000004E-2</v>
      </c>
      <c r="G12" s="959">
        <v>9.9000000000000005E-2</v>
      </c>
      <c r="H12" s="1120">
        <v>0.10099999999999999</v>
      </c>
      <c r="I12" s="959">
        <v>0.10300000000000001</v>
      </c>
      <c r="J12" s="1120">
        <v>0.10099999999999999</v>
      </c>
      <c r="K12" s="959">
        <v>0.10300000000000001</v>
      </c>
      <c r="L12" s="1120">
        <v>0.10099999999999999</v>
      </c>
      <c r="M12" s="959">
        <v>0.1</v>
      </c>
      <c r="N12" s="1120">
        <v>0.10199999999999999</v>
      </c>
      <c r="O12" s="959">
        <v>0.111</v>
      </c>
      <c r="P12" s="1120">
        <v>0.11</v>
      </c>
      <c r="Q12" s="959">
        <v>0.107</v>
      </c>
      <c r="R12" s="1120">
        <v>0.10800000000000001</v>
      </c>
      <c r="S12" s="959">
        <v>0.11</v>
      </c>
      <c r="T12" s="1120">
        <v>0.111</v>
      </c>
    </row>
    <row r="13" spans="1:20" ht="18" customHeight="1" thickBot="1">
      <c r="A13" s="1262" t="s">
        <v>2391</v>
      </c>
      <c r="B13" s="1120">
        <v>7.0000000000000007E-2</v>
      </c>
      <c r="C13" s="959">
        <v>7.2000000000000008E-2</v>
      </c>
      <c r="D13" s="1120">
        <v>7.2999999999999995E-2</v>
      </c>
      <c r="E13" s="959">
        <v>7.2999999999999995E-2</v>
      </c>
      <c r="F13" s="1120">
        <v>7.5999999999999998E-2</v>
      </c>
      <c r="G13" s="959">
        <v>7.8E-2</v>
      </c>
      <c r="H13" s="1120">
        <v>7.9000000000000001E-2</v>
      </c>
      <c r="I13" s="959">
        <v>7.9000000000000001E-2</v>
      </c>
      <c r="J13" s="1120">
        <v>8.199999999999999E-2</v>
      </c>
      <c r="K13" s="959">
        <v>8.4000000000000005E-2</v>
      </c>
      <c r="L13" s="1120">
        <v>8.5000000000000006E-2</v>
      </c>
      <c r="M13" s="959">
        <v>8.199999999999999E-2</v>
      </c>
      <c r="N13" s="1120">
        <v>8.5999999999999993E-2</v>
      </c>
      <c r="O13" s="959">
        <v>0.09</v>
      </c>
      <c r="P13" s="1120">
        <v>8.900000000000001E-2</v>
      </c>
      <c r="Q13" s="959">
        <v>8.8000000000000009E-2</v>
      </c>
      <c r="R13" s="1120">
        <v>8.8000000000000009E-2</v>
      </c>
      <c r="S13" s="959">
        <v>8.8000000000000009E-2</v>
      </c>
      <c r="T13" s="1120">
        <v>8.900000000000001E-2</v>
      </c>
    </row>
    <row r="14" spans="1:20" ht="18" customHeight="1" thickBot="1">
      <c r="A14" s="1262" t="s">
        <v>2392</v>
      </c>
      <c r="B14" s="1120">
        <v>6.3E-2</v>
      </c>
      <c r="C14" s="959">
        <v>6.5000000000000002E-2</v>
      </c>
      <c r="D14" s="1120">
        <v>6.8000000000000005E-2</v>
      </c>
      <c r="E14" s="959">
        <v>7.2000000000000008E-2</v>
      </c>
      <c r="F14" s="1120">
        <v>7.400000000000001E-2</v>
      </c>
      <c r="G14" s="959">
        <v>7.5999999999999998E-2</v>
      </c>
      <c r="H14" s="1120">
        <v>7.6999999999999999E-2</v>
      </c>
      <c r="I14" s="959">
        <v>7.9000000000000001E-2</v>
      </c>
      <c r="J14" s="1120">
        <v>7.9000000000000001E-2</v>
      </c>
      <c r="K14" s="959">
        <v>8.1000000000000003E-2</v>
      </c>
      <c r="L14" s="1120">
        <v>8.1000000000000003E-2</v>
      </c>
      <c r="M14" s="959">
        <v>8.199999999999999E-2</v>
      </c>
      <c r="N14" s="1120">
        <v>8.5000000000000006E-2</v>
      </c>
      <c r="O14" s="959">
        <v>9.4E-2</v>
      </c>
      <c r="P14" s="1120">
        <v>9.5000000000000001E-2</v>
      </c>
      <c r="Q14" s="959">
        <v>0.1</v>
      </c>
      <c r="R14" s="1120">
        <v>0.10099999999999999</v>
      </c>
      <c r="S14" s="959">
        <v>0.10199999999999999</v>
      </c>
      <c r="T14" s="1120">
        <v>0.10199999999999999</v>
      </c>
    </row>
    <row r="15" spans="1:20" ht="18" customHeight="1" thickBot="1">
      <c r="A15" s="1262" t="s">
        <v>2393</v>
      </c>
      <c r="B15" s="1120">
        <v>7.2999999999999995E-2</v>
      </c>
      <c r="C15" s="959">
        <v>7.0999999999999994E-2</v>
      </c>
      <c r="D15" s="1120">
        <v>7.2000000000000008E-2</v>
      </c>
      <c r="E15" s="959">
        <v>7.2000000000000008E-2</v>
      </c>
      <c r="F15" s="1120">
        <v>7.0000000000000007E-2</v>
      </c>
      <c r="G15" s="959">
        <v>7.400000000000001E-2</v>
      </c>
      <c r="H15" s="1120">
        <v>0.08</v>
      </c>
      <c r="I15" s="959">
        <v>8.5000000000000006E-2</v>
      </c>
      <c r="J15" s="1120">
        <v>8.5999999999999993E-2</v>
      </c>
      <c r="K15" s="959">
        <v>9.5000000000000001E-2</v>
      </c>
      <c r="L15" s="1120">
        <v>9.4E-2</v>
      </c>
      <c r="M15" s="959">
        <v>9.4E-2</v>
      </c>
      <c r="N15" s="1120">
        <v>9.6000000000000002E-2</v>
      </c>
      <c r="O15" s="959">
        <v>0.10300000000000001</v>
      </c>
      <c r="P15" s="1120">
        <v>0.10400000000000001</v>
      </c>
      <c r="Q15" s="959">
        <v>0.105</v>
      </c>
      <c r="R15" s="1120">
        <v>0.11</v>
      </c>
      <c r="S15" s="959">
        <v>0.111</v>
      </c>
      <c r="T15" s="1120">
        <v>0.111</v>
      </c>
    </row>
    <row r="16" spans="1:20" ht="18" customHeight="1" thickBot="1">
      <c r="A16" s="1262" t="s">
        <v>2394</v>
      </c>
      <c r="B16" s="1120">
        <v>7.2000000000000008E-2</v>
      </c>
      <c r="C16" s="959">
        <v>7.6999999999999999E-2</v>
      </c>
      <c r="D16" s="1120">
        <v>8.4000000000000005E-2</v>
      </c>
      <c r="E16" s="959">
        <v>8.4000000000000005E-2</v>
      </c>
      <c r="F16" s="1120">
        <v>7.6999999999999999E-2</v>
      </c>
      <c r="G16" s="959">
        <v>0.08</v>
      </c>
      <c r="H16" s="1120">
        <v>0.09</v>
      </c>
      <c r="I16" s="959">
        <v>9.1999999999999998E-2</v>
      </c>
      <c r="J16" s="1120">
        <v>8.8000000000000009E-2</v>
      </c>
      <c r="K16" s="959">
        <v>8.3000000000000004E-2</v>
      </c>
      <c r="L16" s="1120">
        <v>7.9000000000000001E-2</v>
      </c>
      <c r="M16" s="959">
        <v>8.1000000000000003E-2</v>
      </c>
      <c r="N16" s="1120">
        <v>0.08</v>
      </c>
      <c r="O16" s="959">
        <v>9.0999999999999998E-2</v>
      </c>
      <c r="P16" s="1120">
        <v>8.900000000000001E-2</v>
      </c>
      <c r="Q16" s="959">
        <v>8.8000000000000009E-2</v>
      </c>
      <c r="R16" s="1120">
        <v>8.8000000000000009E-2</v>
      </c>
      <c r="S16" s="959">
        <v>8.900000000000001E-2</v>
      </c>
      <c r="T16" s="1120">
        <v>9.1999999999999998E-2</v>
      </c>
    </row>
    <row r="17" spans="1:20" ht="18" customHeight="1" thickBot="1">
      <c r="A17" s="1262" t="s">
        <v>2395</v>
      </c>
      <c r="B17" s="1120">
        <v>7.0999999999999994E-2</v>
      </c>
      <c r="C17" s="959">
        <v>7.0000000000000007E-2</v>
      </c>
      <c r="D17" s="1120">
        <v>6.9000000000000006E-2</v>
      </c>
      <c r="E17" s="959">
        <v>6.9000000000000006E-2</v>
      </c>
      <c r="F17" s="1120">
        <v>6.8000000000000005E-2</v>
      </c>
      <c r="G17" s="959">
        <v>6.8000000000000005E-2</v>
      </c>
      <c r="H17" s="1120">
        <v>6.8000000000000005E-2</v>
      </c>
      <c r="I17" s="959">
        <v>7.4999999999999997E-2</v>
      </c>
      <c r="J17" s="1120">
        <v>7.5999999999999998E-2</v>
      </c>
      <c r="K17" s="959">
        <v>7.6999999999999999E-2</v>
      </c>
      <c r="L17" s="1120">
        <v>7.8E-2</v>
      </c>
      <c r="M17" s="959">
        <v>7.8E-2</v>
      </c>
      <c r="N17" s="1120">
        <v>8.3000000000000004E-2</v>
      </c>
      <c r="O17" s="959">
        <v>0.09</v>
      </c>
      <c r="P17" s="1120">
        <v>0.09</v>
      </c>
      <c r="Q17" s="959">
        <v>9.0999999999999998E-2</v>
      </c>
      <c r="R17" s="1120">
        <v>0.09</v>
      </c>
      <c r="S17" s="959">
        <v>8.8000000000000009E-2</v>
      </c>
      <c r="T17" s="1120" t="s">
        <v>70</v>
      </c>
    </row>
    <row r="18" spans="1:20" ht="18" customHeight="1" thickBot="1">
      <c r="A18" s="1262" t="s">
        <v>2396</v>
      </c>
      <c r="B18" s="1120">
        <v>7.4999999999999997E-2</v>
      </c>
      <c r="C18" s="959">
        <v>7.2999999999999995E-2</v>
      </c>
      <c r="D18" s="1120">
        <v>7.400000000000001E-2</v>
      </c>
      <c r="E18" s="959">
        <v>7.400000000000001E-2</v>
      </c>
      <c r="F18" s="1120">
        <v>7.400000000000001E-2</v>
      </c>
      <c r="G18" s="959">
        <v>0.08</v>
      </c>
      <c r="H18" s="1120">
        <v>8.4000000000000005E-2</v>
      </c>
      <c r="I18" s="959">
        <v>8.5000000000000006E-2</v>
      </c>
      <c r="J18" s="1120">
        <v>8.3000000000000004E-2</v>
      </c>
      <c r="K18" s="959">
        <v>8.3000000000000004E-2</v>
      </c>
      <c r="L18" s="1120">
        <v>8.199999999999999E-2</v>
      </c>
      <c r="M18" s="959">
        <v>8.1000000000000003E-2</v>
      </c>
      <c r="N18" s="1120">
        <v>8.3000000000000004E-2</v>
      </c>
      <c r="O18" s="959">
        <v>8.900000000000001E-2</v>
      </c>
      <c r="P18" s="1120">
        <v>8.5000000000000006E-2</v>
      </c>
      <c r="Q18" s="959">
        <v>0.106</v>
      </c>
      <c r="R18" s="1120">
        <v>0.10800000000000001</v>
      </c>
      <c r="S18" s="959">
        <v>0.11</v>
      </c>
      <c r="T18" s="1120" t="s">
        <v>70</v>
      </c>
    </row>
    <row r="19" spans="1:20" ht="18" customHeight="1" thickBot="1">
      <c r="A19" s="1262" t="s">
        <v>2397</v>
      </c>
      <c r="B19" s="1120">
        <v>0.06</v>
      </c>
      <c r="C19" s="959">
        <v>5.9000000000000004E-2</v>
      </c>
      <c r="D19" s="1120">
        <v>0.06</v>
      </c>
      <c r="E19" s="959">
        <v>6.3E-2</v>
      </c>
      <c r="F19" s="1120">
        <v>6.3E-2</v>
      </c>
      <c r="G19" s="959">
        <v>6.6000000000000003E-2</v>
      </c>
      <c r="H19" s="1120">
        <v>6.9000000000000006E-2</v>
      </c>
      <c r="I19" s="959">
        <v>7.0999999999999994E-2</v>
      </c>
      <c r="J19" s="1120">
        <v>7.2999999999999995E-2</v>
      </c>
      <c r="K19" s="959">
        <v>7.400000000000001E-2</v>
      </c>
      <c r="L19" s="1120">
        <v>7.5999999999999998E-2</v>
      </c>
      <c r="M19" s="959">
        <v>7.5999999999999998E-2</v>
      </c>
      <c r="N19" s="1120">
        <v>7.9000000000000001E-2</v>
      </c>
      <c r="O19" s="959">
        <v>8.8000000000000009E-2</v>
      </c>
      <c r="P19" s="1120">
        <v>8.5999999999999993E-2</v>
      </c>
      <c r="Q19" s="959">
        <v>8.5000000000000006E-2</v>
      </c>
      <c r="R19" s="1120">
        <v>8.5000000000000006E-2</v>
      </c>
      <c r="S19" s="959">
        <v>8.5000000000000006E-2</v>
      </c>
      <c r="T19" s="1120" t="s">
        <v>70</v>
      </c>
    </row>
    <row r="20" spans="1:20" ht="18" customHeight="1" thickBot="1">
      <c r="A20" s="1262" t="s">
        <v>2398</v>
      </c>
      <c r="B20" s="1120">
        <v>0.125</v>
      </c>
      <c r="C20" s="959">
        <v>0.124</v>
      </c>
      <c r="D20" s="1120">
        <v>0.124</v>
      </c>
      <c r="E20" s="959">
        <v>0.124</v>
      </c>
      <c r="F20" s="1120">
        <v>0.125</v>
      </c>
      <c r="G20" s="959">
        <v>0.13200000000000001</v>
      </c>
      <c r="H20" s="1120">
        <v>0.14000000000000001</v>
      </c>
      <c r="I20" s="959">
        <v>0.14499999999999999</v>
      </c>
      <c r="J20" s="1120">
        <v>0.14599999999999999</v>
      </c>
      <c r="K20" s="959">
        <v>0.14599999999999999</v>
      </c>
      <c r="L20" s="1120">
        <v>0.14699999999999999</v>
      </c>
      <c r="M20" s="959">
        <v>0.14899999999999999</v>
      </c>
      <c r="N20" s="1120">
        <v>0.153</v>
      </c>
      <c r="O20" s="959">
        <v>0.16399999999999998</v>
      </c>
      <c r="P20" s="1120">
        <v>0.16399999999999998</v>
      </c>
      <c r="Q20" s="959">
        <v>0.16399999999999998</v>
      </c>
      <c r="R20" s="1120">
        <v>0.16399999999999998</v>
      </c>
      <c r="S20" s="959">
        <v>0.16399999999999998</v>
      </c>
      <c r="T20" s="1120" t="s">
        <v>70</v>
      </c>
    </row>
    <row r="21" spans="1:20" s="333" customFormat="1" ht="30" customHeight="1" thickBot="1">
      <c r="A21" s="1800" t="s">
        <v>2399</v>
      </c>
      <c r="B21" s="1154">
        <v>9.1999999999999998E-2</v>
      </c>
      <c r="C21" s="1153">
        <v>9.1999999999999998E-2</v>
      </c>
      <c r="D21" s="1154">
        <v>9.3000000000000013E-2</v>
      </c>
      <c r="E21" s="1153">
        <v>9.4E-2</v>
      </c>
      <c r="F21" s="1154">
        <v>9.3000000000000013E-2</v>
      </c>
      <c r="G21" s="1153">
        <v>9.6999999999999989E-2</v>
      </c>
      <c r="H21" s="1154">
        <v>0.10099999999999999</v>
      </c>
      <c r="I21" s="1153">
        <v>0.10400000000000001</v>
      </c>
      <c r="J21" s="1154">
        <v>0.10400000000000001</v>
      </c>
      <c r="K21" s="1153">
        <v>0.10300000000000001</v>
      </c>
      <c r="L21" s="1154">
        <v>9.8000000000000004E-2</v>
      </c>
      <c r="M21" s="1153">
        <v>9.6000000000000002E-2</v>
      </c>
      <c r="N21" s="1154">
        <v>9.8000000000000004E-2</v>
      </c>
      <c r="O21" s="1153">
        <v>0.10400000000000001</v>
      </c>
      <c r="P21" s="1154">
        <v>0.105</v>
      </c>
      <c r="Q21" s="1153">
        <v>0.106</v>
      </c>
      <c r="R21" s="1154">
        <v>0.11</v>
      </c>
      <c r="S21" s="1153">
        <v>0.111</v>
      </c>
      <c r="T21" s="1154">
        <v>0.111</v>
      </c>
    </row>
    <row r="22" spans="1:20" ht="9.75" customHeight="1">
      <c r="A22" s="1801"/>
      <c r="B22" s="1802"/>
      <c r="C22" s="1802"/>
      <c r="D22" s="1802"/>
      <c r="E22" s="1802"/>
      <c r="F22" s="1802"/>
      <c r="G22" s="1803"/>
      <c r="H22" s="1803"/>
      <c r="I22" s="1803"/>
      <c r="J22" s="1803"/>
      <c r="K22" s="1803"/>
      <c r="L22" s="1803"/>
      <c r="M22" s="1803"/>
      <c r="N22" s="1803"/>
      <c r="O22" s="1803"/>
      <c r="P22" s="1803"/>
      <c r="Q22" s="1803"/>
      <c r="R22" s="1803"/>
      <c r="S22" s="1803"/>
      <c r="T22" s="1803"/>
    </row>
    <row r="23" spans="1:20" s="65" customFormat="1" ht="26.25" customHeight="1" thickBot="1">
      <c r="A23" s="1804" t="s">
        <v>2400</v>
      </c>
      <c r="B23" s="1805">
        <v>3.5624658814363358E-2</v>
      </c>
      <c r="C23" s="1775">
        <v>3.6541719623972846E-2</v>
      </c>
      <c r="D23" s="1805">
        <v>3.7643432570707028E-2</v>
      </c>
      <c r="E23" s="1775">
        <v>3.8407716952479763E-2</v>
      </c>
      <c r="F23" s="1805">
        <v>3.871842657206593E-2</v>
      </c>
      <c r="G23" s="1775">
        <v>4.019167602662601E-2</v>
      </c>
      <c r="H23" s="1805">
        <v>4.1494101249786454E-2</v>
      </c>
      <c r="I23" s="1775">
        <v>3.9815729910888893E-2</v>
      </c>
      <c r="J23" s="1805">
        <v>4.1128885753899412E-2</v>
      </c>
      <c r="K23" s="1775">
        <v>4.2065813858448799E-2</v>
      </c>
      <c r="L23" s="1805">
        <v>4.028911442553311E-2</v>
      </c>
      <c r="M23" s="1775">
        <v>3.9523960340004889E-2</v>
      </c>
      <c r="N23" s="1805">
        <v>3.9992113890197377E-2</v>
      </c>
      <c r="O23" s="1775">
        <v>4.2228297458611619E-2</v>
      </c>
      <c r="P23" s="1805">
        <v>4.2098611619230356E-2</v>
      </c>
      <c r="Q23" s="1775">
        <v>4.2350170457946867E-2</v>
      </c>
      <c r="R23" s="1805">
        <v>4.3457320449413375E-2</v>
      </c>
      <c r="S23" s="1775">
        <v>4.5943423133406054E-2</v>
      </c>
      <c r="T23" s="1805">
        <v>4.6595359023340943E-2</v>
      </c>
    </row>
    <row r="24" spans="1:20" ht="20.100000000000001" customHeight="1">
      <c r="A24" s="1806"/>
      <c r="B24" s="384"/>
      <c r="C24" s="384"/>
      <c r="D24" s="384"/>
      <c r="E24" s="384"/>
      <c r="F24" s="384"/>
    </row>
    <row r="25" spans="1:20" ht="20.100000000000001" customHeight="1">
      <c r="A25" s="1807"/>
      <c r="B25" s="384"/>
      <c r="C25" s="384"/>
      <c r="D25" s="384"/>
      <c r="E25" s="384"/>
      <c r="F25" s="384"/>
    </row>
    <row r="26" spans="1:20" ht="22.8" customHeight="1">
      <c r="A26" s="1032" t="s">
        <v>2401</v>
      </c>
      <c r="B26" s="384"/>
      <c r="C26" s="384"/>
      <c r="D26" s="384"/>
      <c r="E26" s="384"/>
      <c r="F26" s="384"/>
    </row>
    <row r="27" spans="1:20" ht="78" customHeight="1">
      <c r="A27" s="1796" t="s">
        <v>2383</v>
      </c>
      <c r="B27" s="1797">
        <v>1996</v>
      </c>
      <c r="C27" s="1798">
        <v>1997</v>
      </c>
      <c r="D27" s="1797">
        <v>1998</v>
      </c>
      <c r="E27" s="1798">
        <v>1999</v>
      </c>
      <c r="F27" s="1797">
        <v>2000</v>
      </c>
      <c r="G27" s="1798">
        <v>2001</v>
      </c>
      <c r="H27" s="1797">
        <v>2002</v>
      </c>
      <c r="I27" s="1798">
        <v>2003</v>
      </c>
      <c r="J27" s="1797">
        <v>2004</v>
      </c>
      <c r="K27" s="1798">
        <v>2005</v>
      </c>
      <c r="L27" s="1797">
        <v>2006</v>
      </c>
      <c r="M27" s="1798">
        <v>2007</v>
      </c>
      <c r="N27" s="1797">
        <v>2008</v>
      </c>
      <c r="O27" s="1798">
        <v>2009</v>
      </c>
      <c r="P27" s="1797">
        <v>2010</v>
      </c>
      <c r="Q27" s="1798">
        <v>2011</v>
      </c>
      <c r="R27" s="1797">
        <v>2012</v>
      </c>
      <c r="S27" s="1798">
        <v>2013</v>
      </c>
      <c r="T27" s="1797">
        <v>2014</v>
      </c>
    </row>
    <row r="28" spans="1:20" ht="23.4" customHeight="1" thickBot="1">
      <c r="A28" s="1799" t="s">
        <v>2384</v>
      </c>
      <c r="B28" s="295">
        <v>2192.1048443716359</v>
      </c>
      <c r="C28" s="296">
        <v>2560.8662900188324</v>
      </c>
      <c r="D28" s="295">
        <v>2317.1413775245987</v>
      </c>
      <c r="E28" s="296">
        <v>3718.9736040609137</v>
      </c>
      <c r="F28" s="295">
        <v>3984.9192887730405</v>
      </c>
      <c r="G28" s="296">
        <v>4174.0742292098112</v>
      </c>
      <c r="H28" s="295">
        <v>4297.6579269786816</v>
      </c>
      <c r="I28" s="296">
        <v>4514.9291058972731</v>
      </c>
      <c r="J28" s="295">
        <v>4813.5329929640075</v>
      </c>
      <c r="K28" s="296">
        <v>4952.9209274524937</v>
      </c>
      <c r="L28" s="295">
        <v>5009.0561542078049</v>
      </c>
      <c r="M28" s="296">
        <v>5113.0011821883618</v>
      </c>
      <c r="N28" s="295">
        <v>5125.9133263059739</v>
      </c>
      <c r="O28" s="296">
        <v>5406.6066646096879</v>
      </c>
      <c r="P28" s="295">
        <v>5437.9110978631443</v>
      </c>
      <c r="Q28" s="296">
        <v>5435.1923060974141</v>
      </c>
      <c r="R28" s="295">
        <v>5399.703939418614</v>
      </c>
      <c r="S28" s="296" t="s">
        <v>70</v>
      </c>
      <c r="T28" s="295" t="s">
        <v>70</v>
      </c>
    </row>
    <row r="29" spans="1:20" ht="18" customHeight="1" thickBot="1">
      <c r="A29" s="1262" t="s">
        <v>2385</v>
      </c>
      <c r="B29" s="246">
        <v>2936.0318277556753</v>
      </c>
      <c r="C29" s="123">
        <v>3042.2975517890773</v>
      </c>
      <c r="D29" s="246">
        <v>3159.606421543242</v>
      </c>
      <c r="E29" s="123">
        <v>4843.6148867629827</v>
      </c>
      <c r="F29" s="246">
        <v>5046.7502017004899</v>
      </c>
      <c r="G29" s="123">
        <v>5097.2539801067578</v>
      </c>
      <c r="H29" s="246">
        <v>5211.7404557706441</v>
      </c>
      <c r="I29" s="123">
        <v>5472.6843373493975</v>
      </c>
      <c r="J29" s="246">
        <v>5718.7661408722597</v>
      </c>
      <c r="K29" s="123">
        <v>5793.105015814509</v>
      </c>
      <c r="L29" s="246">
        <v>5917.6085660554781</v>
      </c>
      <c r="M29" s="123">
        <v>5953.5888217522652</v>
      </c>
      <c r="N29" s="246">
        <v>6140.2863371916237</v>
      </c>
      <c r="O29" s="123">
        <v>6258.5788954026539</v>
      </c>
      <c r="P29" s="246">
        <v>6389.8889282187893</v>
      </c>
      <c r="Q29" s="123">
        <v>6248.0143493961341</v>
      </c>
      <c r="R29" s="246">
        <v>6324.9603973617795</v>
      </c>
      <c r="S29" s="123">
        <v>6280.2719692657947</v>
      </c>
      <c r="T29" s="246" t="s">
        <v>70</v>
      </c>
    </row>
    <row r="30" spans="1:20" ht="18" customHeight="1" thickBot="1">
      <c r="A30" s="1262" t="s">
        <v>2386</v>
      </c>
      <c r="B30" s="246">
        <v>3568.3697636321085</v>
      </c>
      <c r="C30" s="123">
        <v>3815.1977401129943</v>
      </c>
      <c r="D30" s="246">
        <v>3954.2206110823408</v>
      </c>
      <c r="E30" s="123">
        <v>3834.1150039047247</v>
      </c>
      <c r="F30" s="246">
        <v>4157.2031123937195</v>
      </c>
      <c r="G30" s="123">
        <v>4350.2156754076359</v>
      </c>
      <c r="H30" s="246">
        <v>4503.1095319774568</v>
      </c>
      <c r="I30" s="123">
        <v>5006.0447051363344</v>
      </c>
      <c r="J30" s="246">
        <v>5097.2182986613834</v>
      </c>
      <c r="K30" s="123">
        <v>5185.9277986700863</v>
      </c>
      <c r="L30" s="246">
        <v>5207.1441184767291</v>
      </c>
      <c r="M30" s="123">
        <v>5278.3653093392877</v>
      </c>
      <c r="N30" s="246">
        <v>5503.6317650159126</v>
      </c>
      <c r="O30" s="123">
        <v>5803.7381055229862</v>
      </c>
      <c r="P30" s="246">
        <v>5866.1275406598734</v>
      </c>
      <c r="Q30" s="123">
        <v>5942.5972545225231</v>
      </c>
      <c r="R30" s="246">
        <v>5901.1638856770624</v>
      </c>
      <c r="S30" s="123">
        <v>5870.3321855435397</v>
      </c>
      <c r="T30" s="246" t="s">
        <v>70</v>
      </c>
    </row>
    <row r="31" spans="1:20" ht="18" customHeight="1" thickBot="1">
      <c r="A31" s="1262" t="s">
        <v>2387</v>
      </c>
      <c r="B31" s="246">
        <v>3827.5043295108821</v>
      </c>
      <c r="C31" s="123">
        <v>3887.7024482109227</v>
      </c>
      <c r="D31" s="246">
        <v>3948.4205075090626</v>
      </c>
      <c r="E31" s="123">
        <v>4301.6078094494333</v>
      </c>
      <c r="F31" s="246">
        <v>4434.226618258549</v>
      </c>
      <c r="G31" s="123">
        <v>4697.3503835720321</v>
      </c>
      <c r="H31" s="246">
        <v>4870.2657191864746</v>
      </c>
      <c r="I31" s="123">
        <v>4937.4055802155999</v>
      </c>
      <c r="J31" s="246">
        <v>5238.3596281338114</v>
      </c>
      <c r="K31" s="123">
        <v>5397.3244589445367</v>
      </c>
      <c r="L31" s="246">
        <v>5650.7285472496478</v>
      </c>
      <c r="M31" s="123">
        <v>5771.8963877577826</v>
      </c>
      <c r="N31" s="246">
        <v>6028.4730068314038</v>
      </c>
      <c r="O31" s="123">
        <v>6453.1201481024373</v>
      </c>
      <c r="P31" s="246">
        <v>6591.9974290664532</v>
      </c>
      <c r="Q31" s="123">
        <v>6347.1459768128971</v>
      </c>
      <c r="R31" s="246">
        <v>6302.8905724289561</v>
      </c>
      <c r="S31" s="123">
        <v>6280.6857712009105</v>
      </c>
      <c r="T31" s="246" t="s">
        <v>70</v>
      </c>
    </row>
    <row r="32" spans="1:20" ht="18" customHeight="1" thickBot="1">
      <c r="A32" s="1262" t="s">
        <v>2388</v>
      </c>
      <c r="B32" s="246">
        <v>2505.7940556985723</v>
      </c>
      <c r="C32" s="123">
        <v>2668.1732580037665</v>
      </c>
      <c r="D32" s="246">
        <v>2689.7980321077162</v>
      </c>
      <c r="E32" s="123">
        <v>3118.366106989457</v>
      </c>
      <c r="F32" s="246">
        <v>3284.8659002048034</v>
      </c>
      <c r="G32" s="123">
        <v>3462.8893504069069</v>
      </c>
      <c r="H32" s="246">
        <v>3616.8338152413621</v>
      </c>
      <c r="I32" s="123">
        <v>3811.5110970196574</v>
      </c>
      <c r="J32" s="246">
        <v>4112.2096167034979</v>
      </c>
      <c r="K32" s="123">
        <v>4306.705909894652</v>
      </c>
      <c r="L32" s="246">
        <v>4364.5657733897515</v>
      </c>
      <c r="M32" s="123">
        <v>4441.1393800078813</v>
      </c>
      <c r="N32" s="246">
        <v>4677.7308082139016</v>
      </c>
      <c r="O32" s="123">
        <v>4724.4214131440913</v>
      </c>
      <c r="P32" s="246">
        <v>4747.3611416435342</v>
      </c>
      <c r="Q32" s="123">
        <v>4747.2875736475635</v>
      </c>
      <c r="R32" s="246">
        <v>4752.9742594251284</v>
      </c>
      <c r="S32" s="123">
        <v>4747.549601593626</v>
      </c>
      <c r="T32" s="246">
        <v>4787.0277777777774</v>
      </c>
    </row>
    <row r="33" spans="1:20" ht="18" customHeight="1" thickBot="1">
      <c r="A33" s="1262" t="s">
        <v>2389</v>
      </c>
      <c r="B33" s="246">
        <v>3398.5064357594197</v>
      </c>
      <c r="C33" s="123">
        <v>3536.7796610169494</v>
      </c>
      <c r="D33" s="246">
        <v>3603.3143448990163</v>
      </c>
      <c r="E33" s="123">
        <v>4373.8754197579065</v>
      </c>
      <c r="F33" s="246">
        <v>4598.1830819834922</v>
      </c>
      <c r="G33" s="123">
        <v>4885.2591080127168</v>
      </c>
      <c r="H33" s="246">
        <v>5052.3383484440083</v>
      </c>
      <c r="I33" s="123">
        <v>5016.1543436905513</v>
      </c>
      <c r="J33" s="246">
        <v>5168.4026213518255</v>
      </c>
      <c r="K33" s="123">
        <v>5404.121218837945</v>
      </c>
      <c r="L33" s="246">
        <v>5421.3111894687363</v>
      </c>
      <c r="M33" s="123">
        <v>5483.909877840535</v>
      </c>
      <c r="N33" s="246">
        <v>5543.4323549086776</v>
      </c>
      <c r="O33" s="123">
        <v>5759.2411601357608</v>
      </c>
      <c r="P33" s="246">
        <v>5857.6749073159826</v>
      </c>
      <c r="Q33" s="123">
        <v>5750.637166750178</v>
      </c>
      <c r="R33" s="246">
        <v>5650.2942301115545</v>
      </c>
      <c r="S33" s="123">
        <v>5688.1214001138305</v>
      </c>
      <c r="T33" s="246" t="s">
        <v>70</v>
      </c>
    </row>
    <row r="34" spans="1:20" ht="18" customHeight="1" thickBot="1">
      <c r="A34" s="1262" t="s">
        <v>2390</v>
      </c>
      <c r="B34" s="246">
        <v>1781.705125204774</v>
      </c>
      <c r="C34" s="123">
        <v>2246.1958568738232</v>
      </c>
      <c r="D34" s="246">
        <v>2430.2433972035215</v>
      </c>
      <c r="E34" s="123">
        <v>4704.6963197969544</v>
      </c>
      <c r="F34" s="246">
        <v>4836.5306274436789</v>
      </c>
      <c r="G34" s="123">
        <v>5018.9280343027149</v>
      </c>
      <c r="H34" s="246">
        <v>5083.3332026464104</v>
      </c>
      <c r="I34" s="123">
        <v>5379.0371591629682</v>
      </c>
      <c r="J34" s="246">
        <v>5437.7107978358617</v>
      </c>
      <c r="K34" s="123">
        <v>5747.4447314023855</v>
      </c>
      <c r="L34" s="246">
        <v>5811.8511424541612</v>
      </c>
      <c r="M34" s="123">
        <v>5862.6625640352031</v>
      </c>
      <c r="N34" s="246">
        <v>6043.4950193590239</v>
      </c>
      <c r="O34" s="123">
        <v>6273.9174328910822</v>
      </c>
      <c r="P34" s="246">
        <v>6575.3940421409543</v>
      </c>
      <c r="Q34" s="123">
        <v>6461.3192528983882</v>
      </c>
      <c r="R34" s="246">
        <v>6555.7157821024348</v>
      </c>
      <c r="S34" s="123">
        <v>6646.900483779169</v>
      </c>
      <c r="T34" s="246">
        <v>6808.8222222222212</v>
      </c>
    </row>
    <row r="35" spans="1:20" ht="18" customHeight="1" thickBot="1">
      <c r="A35" s="1262" t="s">
        <v>2391</v>
      </c>
      <c r="B35" s="246">
        <v>2018.5218815820267</v>
      </c>
      <c r="C35" s="123">
        <v>2325.9510357815443</v>
      </c>
      <c r="D35" s="246">
        <v>2388.1926462972551</v>
      </c>
      <c r="E35" s="123">
        <v>3455.3653260445135</v>
      </c>
      <c r="F35" s="246">
        <v>3738.0593309749893</v>
      </c>
      <c r="G35" s="123">
        <v>4033.7862089082046</v>
      </c>
      <c r="H35" s="246">
        <v>3900.0382259250182</v>
      </c>
      <c r="I35" s="123">
        <v>3965.1066582117946</v>
      </c>
      <c r="J35" s="246">
        <v>4131.3206787065974</v>
      </c>
      <c r="K35" s="123">
        <v>4320.8222573655767</v>
      </c>
      <c r="L35" s="246">
        <v>4483.5843159379419</v>
      </c>
      <c r="M35" s="123">
        <v>4405.6013004071974</v>
      </c>
      <c r="N35" s="246">
        <v>4663.4831262289435</v>
      </c>
      <c r="O35" s="123">
        <v>4655.9295279234802</v>
      </c>
      <c r="P35" s="246">
        <v>4688.3436481174431</v>
      </c>
      <c r="Q35" s="123">
        <v>4539.7128220191098</v>
      </c>
      <c r="R35" s="246">
        <v>4382.5364384007817</v>
      </c>
      <c r="S35" s="123">
        <v>4243.6767785998863</v>
      </c>
      <c r="T35" s="246">
        <v>4254.5611111111111</v>
      </c>
    </row>
    <row r="36" spans="1:20" ht="18" customHeight="1" thickBot="1">
      <c r="A36" s="1262" t="s">
        <v>2392</v>
      </c>
      <c r="B36" s="246">
        <v>3216.2443248303298</v>
      </c>
      <c r="C36" s="123">
        <v>3420.7721280602636</v>
      </c>
      <c r="D36" s="246">
        <v>3221.9575349559814</v>
      </c>
      <c r="E36" s="123">
        <v>3306.3367825068331</v>
      </c>
      <c r="F36" s="246">
        <v>3543.3841618568858</v>
      </c>
      <c r="G36" s="123">
        <v>3713.6794679578793</v>
      </c>
      <c r="H36" s="246">
        <v>3727.5297231070813</v>
      </c>
      <c r="I36" s="123">
        <v>3899.8374128091318</v>
      </c>
      <c r="J36" s="246">
        <v>4081.3513881480358</v>
      </c>
      <c r="K36" s="123">
        <v>4293.6352177919453</v>
      </c>
      <c r="L36" s="246">
        <v>4281.3522519981198</v>
      </c>
      <c r="M36" s="123">
        <v>4369.2628136083013</v>
      </c>
      <c r="N36" s="246">
        <v>4431.6485617562985</v>
      </c>
      <c r="O36" s="123">
        <v>4572.5547053378586</v>
      </c>
      <c r="P36" s="246">
        <v>4837.472250684651</v>
      </c>
      <c r="Q36" s="123">
        <v>4912.0294400193525</v>
      </c>
      <c r="R36" s="246">
        <v>5017.113746437587</v>
      </c>
      <c r="S36" s="123">
        <v>5121.7644849174731</v>
      </c>
      <c r="T36" s="246">
        <v>5128.938888888888</v>
      </c>
    </row>
    <row r="37" spans="1:20" ht="18" customHeight="1" thickBot="1">
      <c r="A37" s="1262" t="s">
        <v>2393</v>
      </c>
      <c r="B37" s="246">
        <v>2722.7727591855837</v>
      </c>
      <c r="C37" s="123">
        <v>2839.2843691148778</v>
      </c>
      <c r="D37" s="246">
        <v>2997.2035214914554</v>
      </c>
      <c r="E37" s="123">
        <v>3887.0987700117139</v>
      </c>
      <c r="F37" s="246">
        <v>4117.9719946626956</v>
      </c>
      <c r="G37" s="123">
        <v>4487.0102849808936</v>
      </c>
      <c r="H37" s="246">
        <v>4782.9487870619951</v>
      </c>
      <c r="I37" s="123">
        <v>5060.494863665187</v>
      </c>
      <c r="J37" s="246">
        <v>5290.6082196652196</v>
      </c>
      <c r="K37" s="123">
        <v>6118.6523871192685</v>
      </c>
      <c r="L37" s="246">
        <v>6298.3684438175842</v>
      </c>
      <c r="M37" s="123">
        <v>6509.7117430710623</v>
      </c>
      <c r="N37" s="246">
        <v>6811.4760515700063</v>
      </c>
      <c r="O37" s="123">
        <v>6912.8206726319031</v>
      </c>
      <c r="P37" s="246">
        <v>7045.5717718948526</v>
      </c>
      <c r="Q37" s="123">
        <v>6965.7158715897513</v>
      </c>
      <c r="R37" s="246">
        <v>7097.683634883153</v>
      </c>
      <c r="S37" s="123">
        <v>7077.2544963005121</v>
      </c>
      <c r="T37" s="246">
        <v>7100.2361111111104</v>
      </c>
    </row>
    <row r="38" spans="1:20" ht="18" customHeight="1" thickBot="1">
      <c r="A38" s="1262" t="s">
        <v>2394</v>
      </c>
      <c r="B38" s="246">
        <v>3547.2918324362277</v>
      </c>
      <c r="C38" s="123">
        <v>4376.3841807909603</v>
      </c>
      <c r="D38" s="246">
        <v>4571.9316416364582</v>
      </c>
      <c r="E38" s="123">
        <v>4802.4260933229207</v>
      </c>
      <c r="F38" s="246">
        <v>5249.75273071433</v>
      </c>
      <c r="G38" s="123">
        <v>5571.4385205495419</v>
      </c>
      <c r="H38" s="246">
        <v>6018.3151188434204</v>
      </c>
      <c r="I38" s="123">
        <v>6375.6346861128723</v>
      </c>
      <c r="J38" s="246">
        <v>6684.3130991389171</v>
      </c>
      <c r="K38" s="123">
        <v>7022.2729011530892</v>
      </c>
      <c r="L38" s="246">
        <v>7181.0616737188539</v>
      </c>
      <c r="M38" s="123">
        <v>7329.488795481413</v>
      </c>
      <c r="N38" s="246">
        <v>7701.9561756299281</v>
      </c>
      <c r="O38" s="123">
        <v>7738.9755630978088</v>
      </c>
      <c r="P38" s="246">
        <v>7904.4196955865646</v>
      </c>
      <c r="Q38" s="123">
        <v>7900.5901498004405</v>
      </c>
      <c r="R38" s="246">
        <v>8133.7082647992838</v>
      </c>
      <c r="S38" s="123">
        <v>8086.2415480933405</v>
      </c>
      <c r="T38" s="246">
        <v>8407.855555555554</v>
      </c>
    </row>
    <row r="39" spans="1:20" ht="18" customHeight="1" thickBot="1">
      <c r="A39" s="1262" t="s">
        <v>2395</v>
      </c>
      <c r="B39" s="246">
        <v>3455.5408378188627</v>
      </c>
      <c r="C39" s="123">
        <v>3684.6892655367233</v>
      </c>
      <c r="D39" s="246">
        <v>3848.3687208700157</v>
      </c>
      <c r="E39" s="123">
        <v>2633.0872315501756</v>
      </c>
      <c r="F39" s="246">
        <v>2759.1319121206479</v>
      </c>
      <c r="G39" s="123">
        <v>2895.1181751888685</v>
      </c>
      <c r="H39" s="246">
        <v>2971.0781671159029</v>
      </c>
      <c r="I39" s="123">
        <v>3384.2458465440709</v>
      </c>
      <c r="J39" s="246">
        <v>3533.2671696004472</v>
      </c>
      <c r="K39" s="123">
        <v>3728.9813189549964</v>
      </c>
      <c r="L39" s="246">
        <v>3970.3790126939352</v>
      </c>
      <c r="M39" s="123">
        <v>4116.3341389728093</v>
      </c>
      <c r="N39" s="246">
        <v>4330.6758589933306</v>
      </c>
      <c r="O39" s="123">
        <v>4474.1450786794194</v>
      </c>
      <c r="P39" s="246">
        <v>4402.1616334743003</v>
      </c>
      <c r="Q39" s="123">
        <v>4236.0147727076392</v>
      </c>
      <c r="R39" s="246">
        <v>4130.1302760361541</v>
      </c>
      <c r="S39" s="123">
        <v>3997.8784291405809</v>
      </c>
      <c r="T39" s="246" t="s">
        <v>70</v>
      </c>
    </row>
    <row r="40" spans="1:20" ht="18" customHeight="1" thickBot="1">
      <c r="A40" s="1262" t="s">
        <v>2396</v>
      </c>
      <c r="B40" s="246">
        <v>3177.8080973554879</v>
      </c>
      <c r="C40" s="123">
        <v>3333.7664783427495</v>
      </c>
      <c r="D40" s="246">
        <v>3385.8104609010875</v>
      </c>
      <c r="E40" s="123">
        <v>3773.6423662631782</v>
      </c>
      <c r="F40" s="246">
        <v>4030.6272419785264</v>
      </c>
      <c r="G40" s="123">
        <v>4403.7200186681439</v>
      </c>
      <c r="H40" s="246">
        <v>4559.431609899535</v>
      </c>
      <c r="I40" s="123">
        <v>4810.5916930881422</v>
      </c>
      <c r="J40" s="246">
        <v>4961.1615636668448</v>
      </c>
      <c r="K40" s="123">
        <v>4949.7839613478436</v>
      </c>
      <c r="L40" s="246">
        <v>5082.9868923366248</v>
      </c>
      <c r="M40" s="123">
        <v>5239.1453566268228</v>
      </c>
      <c r="N40" s="246">
        <v>5387.7919158338564</v>
      </c>
      <c r="O40" s="123">
        <v>5384.1303918543663</v>
      </c>
      <c r="P40" s="246">
        <v>5341.1586340518288</v>
      </c>
      <c r="Q40" s="123">
        <v>6608.7274098519283</v>
      </c>
      <c r="R40" s="246">
        <v>6625.4173178079964</v>
      </c>
      <c r="S40" s="123">
        <v>6764.4202333523053</v>
      </c>
      <c r="T40" s="246" t="s">
        <v>70</v>
      </c>
    </row>
    <row r="41" spans="1:20" ht="18" customHeight="1" thickBot="1">
      <c r="A41" s="1262" t="s">
        <v>2397</v>
      </c>
      <c r="B41" s="246">
        <v>1461.8165223496374</v>
      </c>
      <c r="C41" s="123">
        <v>1538.5499058380415</v>
      </c>
      <c r="D41" s="246">
        <v>1602.2786121180736</v>
      </c>
      <c r="E41" s="123">
        <v>2945.9348399062865</v>
      </c>
      <c r="F41" s="246">
        <v>3187.8984205300071</v>
      </c>
      <c r="G41" s="123">
        <v>3506.2811889274562</v>
      </c>
      <c r="H41" s="246">
        <v>3667.1340357755453</v>
      </c>
      <c r="I41" s="123">
        <v>3935.1324667089407</v>
      </c>
      <c r="J41" s="246">
        <v>4233.3632299525007</v>
      </c>
      <c r="K41" s="123">
        <v>4477.3220108086562</v>
      </c>
      <c r="L41" s="246">
        <v>4618.8477291960517</v>
      </c>
      <c r="M41" s="123">
        <v>4572.5662419545515</v>
      </c>
      <c r="N41" s="246">
        <v>4624.7665990959031</v>
      </c>
      <c r="O41" s="123">
        <v>4825.868373958654</v>
      </c>
      <c r="P41" s="246">
        <v>4636.7222087672562</v>
      </c>
      <c r="Q41" s="123">
        <v>4434.278027541166</v>
      </c>
      <c r="R41" s="246">
        <v>4435.6157641885839</v>
      </c>
      <c r="S41" s="123">
        <v>4461.8883323847467</v>
      </c>
      <c r="T41" s="246" t="s">
        <v>70</v>
      </c>
    </row>
    <row r="42" spans="1:20" ht="22.5" customHeight="1" thickBot="1">
      <c r="A42" s="1262" t="s">
        <v>2398</v>
      </c>
      <c r="B42" s="884">
        <v>4835.5253919962552</v>
      </c>
      <c r="C42" s="883">
        <v>5880.1318267419965</v>
      </c>
      <c r="D42" s="884">
        <v>6142.3096841015022</v>
      </c>
      <c r="E42" s="123">
        <v>8057.8385493947671</v>
      </c>
      <c r="F42" s="246">
        <v>8457.8218674362324</v>
      </c>
      <c r="G42" s="123">
        <v>9046.2790129218556</v>
      </c>
      <c r="H42" s="246">
        <v>9457.8583680470474</v>
      </c>
      <c r="I42" s="123">
        <v>10198.496956246037</v>
      </c>
      <c r="J42" s="246">
        <v>10707.629977901395</v>
      </c>
      <c r="K42" s="123">
        <v>11257.874246009014</v>
      </c>
      <c r="L42" s="246">
        <v>11308.750709920076</v>
      </c>
      <c r="M42" s="123">
        <v>11472.556534874555</v>
      </c>
      <c r="N42" s="246">
        <v>11503.764273985931</v>
      </c>
      <c r="O42" s="123">
        <v>11680.827830916383</v>
      </c>
      <c r="P42" s="246">
        <v>11976.777688768001</v>
      </c>
      <c r="Q42" s="123">
        <v>11714.57923700261</v>
      </c>
      <c r="R42" s="246">
        <v>11809.311893168309</v>
      </c>
      <c r="S42" s="123">
        <v>12018.601337507114</v>
      </c>
      <c r="T42" s="246" t="s">
        <v>70</v>
      </c>
    </row>
    <row r="43" spans="1:20" s="145" customFormat="1" ht="21.75" customHeight="1" thickBot="1">
      <c r="A43" s="1800" t="s">
        <v>2399</v>
      </c>
      <c r="B43" s="306">
        <v>5298</v>
      </c>
      <c r="C43" s="541">
        <v>5390</v>
      </c>
      <c r="D43" s="306">
        <v>5600</v>
      </c>
      <c r="E43" s="529">
        <v>5753.7</v>
      </c>
      <c r="F43" s="435">
        <v>5963.5</v>
      </c>
      <c r="G43" s="529">
        <v>6303.4</v>
      </c>
      <c r="H43" s="435">
        <v>6505.2</v>
      </c>
      <c r="I43" s="529">
        <v>6712.8</v>
      </c>
      <c r="J43" s="435">
        <v>6902.6</v>
      </c>
      <c r="K43" s="529">
        <v>6997.7</v>
      </c>
      <c r="L43" s="435">
        <v>7051.6</v>
      </c>
      <c r="M43" s="529">
        <v>7312.2</v>
      </c>
      <c r="N43" s="435">
        <v>7639.7</v>
      </c>
      <c r="O43" s="529">
        <v>7875.2</v>
      </c>
      <c r="P43" s="435">
        <v>8102</v>
      </c>
      <c r="Q43" s="529">
        <v>8291.1</v>
      </c>
      <c r="R43" s="435">
        <v>8577.2000000000007</v>
      </c>
      <c r="S43" s="529">
        <v>8724.6</v>
      </c>
      <c r="T43" s="435">
        <v>8800.4</v>
      </c>
    </row>
    <row r="44" spans="1:20" ht="9.75" customHeight="1">
      <c r="A44" s="1801"/>
      <c r="B44" s="1802"/>
      <c r="C44" s="1802"/>
      <c r="D44" s="1802"/>
      <c r="E44" s="1808"/>
      <c r="F44" s="1808"/>
      <c r="G44" s="1809"/>
      <c r="H44" s="1809"/>
      <c r="I44" s="1809"/>
      <c r="J44" s="1809"/>
      <c r="K44" s="1809"/>
      <c r="L44" s="1809"/>
      <c r="M44" s="1809"/>
      <c r="N44" s="1809"/>
      <c r="O44" s="1809"/>
      <c r="P44" s="1809"/>
      <c r="Q44" s="1809"/>
      <c r="R44" s="1809"/>
      <c r="S44" s="1809"/>
      <c r="T44" s="1809"/>
    </row>
    <row r="45" spans="1:20" s="65" customFormat="1" ht="26.25" customHeight="1" thickBot="1">
      <c r="A45" s="1810" t="s">
        <v>2402</v>
      </c>
      <c r="B45" s="1811">
        <v>1855.3107485800188</v>
      </c>
      <c r="C45" s="1812">
        <v>1939.0233128827574</v>
      </c>
      <c r="D45" s="1811">
        <v>2053.2393946360617</v>
      </c>
      <c r="E45" s="1812">
        <v>2128.4240170100579</v>
      </c>
      <c r="F45" s="1813">
        <v>2249.3257570804471</v>
      </c>
      <c r="G45" s="1814">
        <v>2368.8798186562203</v>
      </c>
      <c r="H45" s="1813">
        <v>2453.378303724407</v>
      </c>
      <c r="I45" s="1814">
        <v>2559.9512260364686</v>
      </c>
      <c r="J45" s="1813">
        <v>2725.9429772763169</v>
      </c>
      <c r="K45" s="1814">
        <v>2870.7950047573486</v>
      </c>
      <c r="L45" s="1813">
        <v>2899.0829518125847</v>
      </c>
      <c r="M45" s="1814">
        <v>3004.9921877854235</v>
      </c>
      <c r="N45" s="1813">
        <v>3137.0665548927504</v>
      </c>
      <c r="O45" s="1814">
        <v>3215.8599114526196</v>
      </c>
      <c r="P45" s="1813">
        <v>3280.0789709587111</v>
      </c>
      <c r="Q45" s="1814">
        <v>3330.3997975810171</v>
      </c>
      <c r="R45" s="1813">
        <v>3412.7844837285766</v>
      </c>
      <c r="S45" s="1814">
        <v>3627.8326018699813</v>
      </c>
      <c r="T45" s="1813">
        <v>3673.3135640793448</v>
      </c>
    </row>
    <row r="46" spans="1:20" ht="20.100000000000001" customHeight="1">
      <c r="A46" s="1815" t="s">
        <v>2252</v>
      </c>
      <c r="B46" s="310"/>
      <c r="C46" s="310"/>
      <c r="D46" s="310"/>
      <c r="E46" s="310"/>
      <c r="F46" s="310"/>
      <c r="G46" s="310"/>
    </row>
    <row r="47" spans="1:20" ht="16.5" customHeight="1">
      <c r="A47" s="1815"/>
      <c r="B47" s="310"/>
      <c r="C47" s="310"/>
      <c r="D47" s="310"/>
      <c r="E47" s="310"/>
      <c r="F47" s="310"/>
      <c r="G47" s="310"/>
    </row>
    <row r="48" spans="1:20" ht="16.2" customHeight="1">
      <c r="A48" s="1807" t="s">
        <v>2403</v>
      </c>
      <c r="B48" s="384"/>
      <c r="C48" s="384"/>
      <c r="D48" s="384"/>
      <c r="E48" s="384"/>
      <c r="F48" s="384"/>
    </row>
    <row r="49" spans="1:11" ht="14.4" customHeight="1">
      <c r="A49" s="1807" t="s">
        <v>2404</v>
      </c>
      <c r="B49" s="384"/>
      <c r="C49" s="384"/>
      <c r="D49" s="384"/>
      <c r="E49" s="384"/>
      <c r="F49" s="384"/>
    </row>
    <row r="50" spans="1:11" ht="16.8" customHeight="1">
      <c r="A50" s="1807" t="s">
        <v>2405</v>
      </c>
      <c r="B50" s="384"/>
      <c r="C50" s="384"/>
      <c r="D50" s="384"/>
      <c r="E50" s="384"/>
      <c r="F50" s="384"/>
    </row>
    <row r="51" spans="1:11" ht="17.25" customHeight="1">
      <c r="A51" s="1807" t="s">
        <v>2406</v>
      </c>
      <c r="B51" s="384"/>
      <c r="C51" s="384"/>
      <c r="D51" s="384"/>
      <c r="E51" s="384"/>
      <c r="F51" s="384"/>
    </row>
    <row r="52" spans="1:11" ht="16.5" customHeight="1">
      <c r="A52" s="1807" t="s">
        <v>2407</v>
      </c>
      <c r="B52" s="384"/>
      <c r="C52" s="384"/>
      <c r="D52" s="384"/>
      <c r="E52" s="384"/>
      <c r="F52" s="384"/>
    </row>
    <row r="53" spans="1:11" ht="16.5" customHeight="1">
      <c r="A53" s="1807" t="s">
        <v>2408</v>
      </c>
      <c r="B53" s="384"/>
      <c r="C53" s="384"/>
      <c r="D53" s="384"/>
      <c r="E53" s="384"/>
      <c r="F53" s="384"/>
    </row>
    <row r="54" spans="1:11" ht="16.5" customHeight="1">
      <c r="A54" s="1807" t="s">
        <v>2409</v>
      </c>
      <c r="B54" s="384"/>
      <c r="C54" s="384"/>
      <c r="D54" s="384"/>
      <c r="E54" s="384"/>
      <c r="F54" s="384"/>
    </row>
    <row r="55" spans="1:11" ht="13.5" customHeight="1">
      <c r="A55" s="1807"/>
      <c r="B55" s="384"/>
      <c r="C55" s="384"/>
      <c r="D55" s="384"/>
      <c r="E55" s="384"/>
      <c r="F55" s="384"/>
    </row>
    <row r="56" spans="1:11" ht="14.25" customHeight="1">
      <c r="A56" s="1283"/>
      <c r="B56" s="310"/>
      <c r="C56" s="310"/>
      <c r="D56" s="310"/>
      <c r="E56" s="310"/>
      <c r="F56" s="310"/>
      <c r="G56" s="310"/>
    </row>
    <row r="57" spans="1:11" ht="18.75" customHeight="1">
      <c r="A57" s="156" t="s">
        <v>705</v>
      </c>
      <c r="B57" s="310"/>
      <c r="C57" s="310"/>
      <c r="D57" s="310"/>
      <c r="E57" s="310"/>
      <c r="F57" s="310"/>
      <c r="G57" s="310"/>
    </row>
    <row r="58" spans="1:11" ht="30.9" customHeight="1">
      <c r="A58" s="310"/>
      <c r="B58" s="310"/>
      <c r="C58" s="310"/>
      <c r="D58" s="310"/>
      <c r="E58" s="310"/>
      <c r="F58" s="310"/>
      <c r="G58" s="310"/>
      <c r="K58" s="1"/>
    </row>
    <row r="59" spans="1:11" ht="30.9" customHeight="1">
      <c r="A59" s="310"/>
      <c r="B59" s="310"/>
      <c r="C59" s="310"/>
      <c r="D59" s="310"/>
      <c r="E59" s="310"/>
      <c r="F59" s="310"/>
      <c r="G59" s="310"/>
    </row>
    <row r="60" spans="1:11" ht="30.9" customHeight="1">
      <c r="A60" s="310"/>
      <c r="B60" s="310"/>
      <c r="C60" s="310"/>
      <c r="D60" s="310"/>
      <c r="E60" s="310"/>
      <c r="F60" s="310"/>
      <c r="G60" s="310"/>
    </row>
    <row r="61" spans="1:11" ht="30.9" customHeight="1">
      <c r="A61" s="310"/>
      <c r="B61" s="310"/>
      <c r="C61" s="310"/>
      <c r="D61" s="310"/>
      <c r="E61" s="310"/>
      <c r="F61" s="310"/>
      <c r="G61" s="310"/>
    </row>
    <row r="62" spans="1:11" ht="30.9" customHeight="1">
      <c r="A62" s="310"/>
      <c r="B62" s="310"/>
      <c r="C62" s="310"/>
      <c r="D62" s="310"/>
      <c r="E62" s="310"/>
      <c r="F62" s="310"/>
      <c r="G62" s="310"/>
    </row>
    <row r="63" spans="1:11" ht="30.9" customHeight="1">
      <c r="A63" s="310"/>
      <c r="B63" s="310"/>
      <c r="C63" s="310"/>
      <c r="D63" s="310"/>
      <c r="E63" s="310"/>
      <c r="F63" s="310"/>
      <c r="G63" s="310"/>
    </row>
    <row r="64" spans="1:11" ht="30.9" customHeight="1">
      <c r="A64" s="310"/>
      <c r="B64" s="310"/>
      <c r="C64" s="310"/>
      <c r="D64" s="310"/>
      <c r="E64" s="310"/>
      <c r="F64" s="310"/>
      <c r="G64" s="310"/>
    </row>
    <row r="65" spans="1:7">
      <c r="A65" s="310"/>
      <c r="B65" s="310"/>
      <c r="C65" s="310"/>
      <c r="D65" s="310"/>
      <c r="E65" s="310"/>
      <c r="F65" s="310"/>
      <c r="G65" s="310"/>
    </row>
    <row r="66" spans="1:7">
      <c r="A66" s="310"/>
      <c r="B66" s="310"/>
      <c r="C66" s="310"/>
      <c r="D66" s="310"/>
      <c r="E66" s="310"/>
      <c r="F66" s="310"/>
      <c r="G66" s="310"/>
    </row>
    <row r="67" spans="1:7">
      <c r="A67" s="310"/>
      <c r="B67" s="310"/>
      <c r="C67" s="310"/>
      <c r="D67" s="310"/>
      <c r="E67" s="310"/>
      <c r="F67" s="310"/>
      <c r="G67" s="310"/>
    </row>
    <row r="68" spans="1:7">
      <c r="A68" s="310"/>
      <c r="B68" s="310"/>
      <c r="C68" s="310"/>
      <c r="D68" s="310"/>
      <c r="E68" s="310"/>
      <c r="F68" s="310"/>
      <c r="G68" s="310"/>
    </row>
    <row r="69" spans="1:7">
      <c r="A69" s="310"/>
      <c r="B69" s="310"/>
      <c r="C69" s="310"/>
      <c r="D69" s="310"/>
      <c r="E69" s="310"/>
      <c r="F69" s="310"/>
      <c r="G69" s="310"/>
    </row>
    <row r="70" spans="1:7">
      <c r="A70" s="310"/>
      <c r="B70" s="310"/>
      <c r="C70" s="310"/>
      <c r="D70" s="310"/>
      <c r="E70" s="310"/>
      <c r="F70" s="310"/>
      <c r="G70" s="310"/>
    </row>
    <row r="71" spans="1:7">
      <c r="A71" s="310"/>
      <c r="B71" s="310"/>
      <c r="C71" s="310"/>
      <c r="D71" s="310"/>
      <c r="E71" s="310"/>
      <c r="F71" s="310"/>
      <c r="G71" s="310"/>
    </row>
    <row r="72" spans="1:7">
      <c r="A72" s="310"/>
      <c r="B72" s="310"/>
      <c r="C72" s="310"/>
      <c r="D72" s="310"/>
      <c r="E72" s="310"/>
      <c r="F72" s="310"/>
      <c r="G72" s="310"/>
    </row>
    <row r="73" spans="1:7">
      <c r="A73" s="310"/>
      <c r="B73" s="310"/>
      <c r="C73" s="310"/>
      <c r="D73" s="310"/>
      <c r="E73" s="310"/>
      <c r="F73" s="310"/>
      <c r="G73" s="310"/>
    </row>
    <row r="74" spans="1:7">
      <c r="A74" s="310"/>
      <c r="B74" s="310"/>
      <c r="C74" s="310"/>
      <c r="D74" s="310"/>
      <c r="E74" s="310"/>
      <c r="F74" s="310"/>
      <c r="G74" s="310"/>
    </row>
    <row r="75" spans="1:7">
      <c r="A75" s="310"/>
      <c r="B75" s="310"/>
      <c r="C75" s="310"/>
      <c r="D75" s="310"/>
      <c r="E75" s="310"/>
      <c r="F75" s="310"/>
      <c r="G75" s="310"/>
    </row>
    <row r="76" spans="1:7">
      <c r="A76" s="310"/>
      <c r="B76" s="310"/>
      <c r="C76" s="310"/>
      <c r="D76" s="310"/>
      <c r="E76" s="310"/>
      <c r="F76" s="310"/>
      <c r="G76" s="310"/>
    </row>
    <row r="77" spans="1:7">
      <c r="A77" s="310"/>
      <c r="B77" s="310"/>
      <c r="C77" s="310"/>
      <c r="D77" s="310"/>
      <c r="E77" s="310"/>
      <c r="F77" s="310"/>
      <c r="G77" s="310"/>
    </row>
    <row r="78" spans="1:7">
      <c r="A78" s="310"/>
      <c r="B78" s="310"/>
      <c r="C78" s="310"/>
      <c r="D78" s="310"/>
      <c r="E78" s="310"/>
      <c r="F78" s="310"/>
      <c r="G78" s="310"/>
    </row>
    <row r="79" spans="1:7">
      <c r="A79" s="310"/>
      <c r="B79" s="310"/>
      <c r="C79" s="310"/>
      <c r="D79" s="310"/>
      <c r="E79" s="310"/>
      <c r="F79" s="310"/>
      <c r="G79" s="310"/>
    </row>
    <row r="80" spans="1:7">
      <c r="A80" s="310"/>
      <c r="B80" s="310"/>
      <c r="C80" s="310"/>
      <c r="D80" s="310"/>
      <c r="E80" s="310"/>
      <c r="F80" s="310"/>
      <c r="G80" s="310"/>
    </row>
    <row r="81" spans="1:7">
      <c r="A81" s="310"/>
      <c r="B81" s="310"/>
      <c r="C81" s="310"/>
      <c r="D81" s="310"/>
      <c r="E81" s="310"/>
      <c r="F81" s="310"/>
      <c r="G81" s="310"/>
    </row>
    <row r="82" spans="1:7">
      <c r="A82" s="310"/>
      <c r="B82" s="310"/>
      <c r="C82" s="310"/>
      <c r="D82" s="310"/>
      <c r="E82" s="310"/>
      <c r="F82" s="310"/>
      <c r="G82" s="310"/>
    </row>
    <row r="83" spans="1:7">
      <c r="A83" s="310"/>
      <c r="B83" s="310"/>
      <c r="C83" s="310"/>
      <c r="D83" s="310"/>
      <c r="E83" s="310"/>
      <c r="F83" s="310"/>
      <c r="G83" s="310"/>
    </row>
    <row r="84" spans="1:7">
      <c r="A84" s="310"/>
      <c r="B84" s="310"/>
      <c r="C84" s="310"/>
      <c r="D84" s="310"/>
      <c r="E84" s="310"/>
      <c r="F84" s="310"/>
      <c r="G84" s="310"/>
    </row>
    <row r="85" spans="1:7">
      <c r="A85" s="310"/>
      <c r="B85" s="310"/>
      <c r="C85" s="310"/>
      <c r="D85" s="310"/>
      <c r="E85" s="310"/>
      <c r="F85" s="310"/>
      <c r="G85" s="310"/>
    </row>
    <row r="86" spans="1:7">
      <c r="A86" s="310"/>
      <c r="B86" s="310"/>
      <c r="C86" s="310"/>
      <c r="D86" s="310"/>
      <c r="E86" s="310"/>
      <c r="F86" s="310"/>
      <c r="G86" s="310"/>
    </row>
    <row r="87" spans="1:7">
      <c r="A87" s="310"/>
      <c r="B87" s="310"/>
      <c r="C87" s="310"/>
      <c r="D87" s="310"/>
      <c r="E87" s="310"/>
      <c r="F87" s="310"/>
      <c r="G87" s="310"/>
    </row>
    <row r="88" spans="1:7">
      <c r="A88" s="310"/>
      <c r="B88" s="310"/>
      <c r="C88" s="310"/>
      <c r="D88" s="310"/>
      <c r="E88" s="310"/>
      <c r="F88" s="310"/>
      <c r="G88" s="310"/>
    </row>
    <row r="89" spans="1:7">
      <c r="A89" s="310"/>
      <c r="B89" s="310"/>
      <c r="C89" s="310"/>
      <c r="D89" s="310"/>
      <c r="E89" s="310"/>
      <c r="F89" s="310"/>
      <c r="G89" s="310"/>
    </row>
    <row r="90" spans="1:7">
      <c r="A90" s="310"/>
      <c r="B90" s="310"/>
      <c r="C90" s="310"/>
      <c r="D90" s="310"/>
      <c r="E90" s="310"/>
      <c r="F90" s="310"/>
      <c r="G90" s="310"/>
    </row>
    <row r="91" spans="1:7">
      <c r="A91" s="310"/>
      <c r="B91" s="310"/>
      <c r="C91" s="310"/>
      <c r="D91" s="310"/>
      <c r="E91" s="310"/>
      <c r="F91" s="310"/>
      <c r="G91" s="310"/>
    </row>
    <row r="92" spans="1:7">
      <c r="A92" s="310"/>
      <c r="B92" s="310"/>
      <c r="C92" s="310"/>
      <c r="D92" s="310"/>
      <c r="E92" s="310"/>
      <c r="F92" s="310"/>
      <c r="G92" s="310"/>
    </row>
    <row r="93" spans="1:7">
      <c r="A93" s="310"/>
      <c r="B93" s="310"/>
      <c r="C93" s="310"/>
      <c r="D93" s="310"/>
      <c r="E93" s="310"/>
      <c r="F93" s="310"/>
      <c r="G93" s="310"/>
    </row>
    <row r="94" spans="1:7">
      <c r="A94" s="310"/>
      <c r="B94" s="310"/>
      <c r="C94" s="310"/>
      <c r="D94" s="310"/>
      <c r="E94" s="310"/>
      <c r="F94" s="310"/>
      <c r="G94" s="310"/>
    </row>
    <row r="95" spans="1:7">
      <c r="A95" s="310"/>
      <c r="B95" s="310"/>
      <c r="C95" s="310"/>
      <c r="D95" s="310"/>
      <c r="E95" s="310"/>
      <c r="F95" s="310"/>
      <c r="G95" s="310"/>
    </row>
    <row r="96" spans="1:7">
      <c r="A96" s="310"/>
      <c r="B96" s="310"/>
      <c r="C96" s="310"/>
      <c r="D96" s="310"/>
      <c r="E96" s="310"/>
      <c r="F96" s="310"/>
      <c r="G96" s="310"/>
    </row>
    <row r="97" spans="1:7">
      <c r="A97" s="310"/>
      <c r="B97" s="310"/>
      <c r="C97" s="310"/>
      <c r="D97" s="310"/>
      <c r="E97" s="310"/>
      <c r="F97" s="310"/>
      <c r="G97" s="310"/>
    </row>
    <row r="98" spans="1:7">
      <c r="A98" s="310"/>
      <c r="B98" s="310"/>
      <c r="C98" s="310"/>
      <c r="D98" s="310"/>
      <c r="E98" s="310"/>
      <c r="F98" s="310"/>
      <c r="G98" s="310"/>
    </row>
    <row r="99" spans="1:7">
      <c r="A99" s="310"/>
      <c r="B99" s="310"/>
      <c r="C99" s="310"/>
      <c r="D99" s="310"/>
      <c r="E99" s="310"/>
      <c r="F99" s="310"/>
      <c r="G99" s="310"/>
    </row>
    <row r="100" spans="1:7">
      <c r="A100" s="310"/>
      <c r="B100" s="310"/>
      <c r="C100" s="310"/>
      <c r="D100" s="310"/>
      <c r="E100" s="310"/>
      <c r="F100" s="310"/>
      <c r="G100" s="310"/>
    </row>
    <row r="101" spans="1:7">
      <c r="A101" s="310"/>
      <c r="B101" s="310"/>
      <c r="C101" s="310"/>
      <c r="D101" s="310"/>
      <c r="E101" s="310"/>
      <c r="F101" s="310"/>
      <c r="G101" s="310"/>
    </row>
    <row r="102" spans="1:7">
      <c r="A102" s="310"/>
      <c r="B102" s="310"/>
      <c r="C102" s="310"/>
      <c r="D102" s="310"/>
      <c r="E102" s="310"/>
      <c r="F102" s="310"/>
      <c r="G102" s="310"/>
    </row>
    <row r="103" spans="1:7">
      <c r="A103" s="310"/>
      <c r="B103" s="310"/>
      <c r="C103" s="310"/>
      <c r="D103" s="310"/>
      <c r="E103" s="310"/>
      <c r="F103" s="310"/>
      <c r="G103" s="310"/>
    </row>
    <row r="104" spans="1:7">
      <c r="A104" s="310"/>
      <c r="B104" s="310"/>
      <c r="C104" s="310"/>
      <c r="D104" s="310"/>
      <c r="E104" s="310"/>
      <c r="F104" s="310"/>
      <c r="G104" s="310"/>
    </row>
    <row r="105" spans="1:7">
      <c r="A105" s="310"/>
      <c r="B105" s="310"/>
      <c r="C105" s="310"/>
      <c r="D105" s="310"/>
      <c r="E105" s="310"/>
      <c r="F105" s="310"/>
      <c r="G105" s="310"/>
    </row>
    <row r="106" spans="1:7">
      <c r="A106" s="310"/>
      <c r="B106" s="310"/>
      <c r="C106" s="310"/>
      <c r="D106" s="310"/>
      <c r="E106" s="310"/>
      <c r="F106" s="310"/>
      <c r="G106" s="310"/>
    </row>
    <row r="107" spans="1:7">
      <c r="A107" s="310"/>
      <c r="B107" s="310"/>
      <c r="C107" s="310"/>
      <c r="D107" s="310"/>
      <c r="E107" s="310"/>
      <c r="F107" s="310"/>
      <c r="G107" s="310"/>
    </row>
    <row r="108" spans="1:7">
      <c r="A108" s="310"/>
      <c r="B108" s="310"/>
      <c r="C108" s="310"/>
      <c r="D108" s="310"/>
      <c r="E108" s="310"/>
      <c r="F108" s="310"/>
      <c r="G108" s="310"/>
    </row>
    <row r="109" spans="1:7">
      <c r="A109" s="310"/>
      <c r="B109" s="310"/>
      <c r="C109" s="310"/>
      <c r="D109" s="310"/>
      <c r="E109" s="310"/>
      <c r="F109" s="310"/>
      <c r="G109" s="310"/>
    </row>
    <row r="110" spans="1:7">
      <c r="A110" s="310"/>
      <c r="B110" s="310"/>
      <c r="C110" s="310"/>
      <c r="D110" s="310"/>
      <c r="E110" s="310"/>
      <c r="F110" s="310"/>
      <c r="G110" s="310"/>
    </row>
    <row r="111" spans="1:7">
      <c r="A111" s="310"/>
      <c r="B111" s="310"/>
      <c r="C111" s="310"/>
      <c r="D111" s="310"/>
      <c r="E111" s="310"/>
      <c r="F111" s="310"/>
      <c r="G111" s="310"/>
    </row>
    <row r="112" spans="1:7">
      <c r="A112" s="310"/>
      <c r="B112" s="310"/>
      <c r="C112" s="310"/>
      <c r="D112" s="310"/>
      <c r="E112" s="310"/>
      <c r="F112" s="310"/>
      <c r="G112" s="310"/>
    </row>
    <row r="113" spans="1:7">
      <c r="A113" s="310"/>
      <c r="B113" s="310"/>
      <c r="C113" s="310"/>
      <c r="D113" s="310"/>
      <c r="E113" s="310"/>
      <c r="F113" s="310"/>
      <c r="G113" s="310"/>
    </row>
    <row r="114" spans="1:7">
      <c r="A114" s="310"/>
      <c r="B114" s="310"/>
      <c r="C114" s="310"/>
      <c r="D114" s="310"/>
      <c r="E114" s="310"/>
      <c r="F114" s="310"/>
      <c r="G114" s="310"/>
    </row>
    <row r="115" spans="1:7">
      <c r="A115" s="310"/>
      <c r="B115" s="310"/>
      <c r="C115" s="310"/>
      <c r="D115" s="310"/>
      <c r="E115" s="310"/>
      <c r="F115" s="310"/>
      <c r="G115" s="310"/>
    </row>
    <row r="116" spans="1:7">
      <c r="A116" s="310"/>
      <c r="B116" s="310"/>
      <c r="C116" s="310"/>
      <c r="D116" s="310"/>
      <c r="E116" s="310"/>
      <c r="F116" s="310"/>
      <c r="G116" s="310"/>
    </row>
    <row r="117" spans="1:7">
      <c r="A117" s="310"/>
      <c r="B117" s="310"/>
      <c r="C117" s="310"/>
      <c r="D117" s="310"/>
      <c r="E117" s="310"/>
      <c r="F117" s="310"/>
      <c r="G117" s="310"/>
    </row>
    <row r="118" spans="1:7">
      <c r="A118" s="310"/>
      <c r="B118" s="310"/>
      <c r="C118" s="310"/>
      <c r="D118" s="310"/>
      <c r="E118" s="310"/>
      <c r="F118" s="310"/>
      <c r="G118" s="310"/>
    </row>
    <row r="119" spans="1:7">
      <c r="A119" s="310"/>
      <c r="B119" s="310"/>
      <c r="C119" s="310"/>
      <c r="D119" s="310"/>
      <c r="E119" s="310"/>
      <c r="F119" s="310"/>
      <c r="G119" s="310"/>
    </row>
    <row r="120" spans="1:7">
      <c r="A120" s="310"/>
      <c r="B120" s="310"/>
      <c r="C120" s="310"/>
      <c r="D120" s="310"/>
      <c r="E120" s="310"/>
      <c r="F120" s="310"/>
      <c r="G120" s="310"/>
    </row>
  </sheetData>
  <pageMargins left="0.47244094488188981" right="0.51181102362204722" top="0.74803149606299213" bottom="0.47244094488188981" header="0.47244094488188981" footer="0.51181102362204722"/>
  <pageSetup paperSize="9" scale="64" orientation="portrait" horizontalDpi="1200" verticalDpi="1200" r:id="rId1"/>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5"/>
  <sheetViews>
    <sheetView zoomScaleNormal="100" workbookViewId="0"/>
  </sheetViews>
  <sheetFormatPr baseColWidth="10" defaultColWidth="11.44140625" defaultRowHeight="13.2"/>
  <cols>
    <col min="1" max="1" width="13.21875" style="3" customWidth="1"/>
    <col min="2" max="9" width="13.33203125" style="161" customWidth="1"/>
    <col min="10" max="10" width="8.6640625" style="3" customWidth="1"/>
    <col min="11" max="256" width="11.44140625" style="3"/>
    <col min="257" max="257" width="13.21875" style="3" customWidth="1"/>
    <col min="258" max="265" width="13.33203125" style="3" customWidth="1"/>
    <col min="266" max="266" width="8.6640625" style="3" customWidth="1"/>
    <col min="267" max="512" width="11.44140625" style="3"/>
    <col min="513" max="513" width="13.21875" style="3" customWidth="1"/>
    <col min="514" max="521" width="13.33203125" style="3" customWidth="1"/>
    <col min="522" max="522" width="8.6640625" style="3" customWidth="1"/>
    <col min="523" max="768" width="11.44140625" style="3"/>
    <col min="769" max="769" width="13.21875" style="3" customWidth="1"/>
    <col min="770" max="777" width="13.33203125" style="3" customWidth="1"/>
    <col min="778" max="778" width="8.6640625" style="3" customWidth="1"/>
    <col min="779" max="1024" width="11.44140625" style="3"/>
    <col min="1025" max="1025" width="13.21875" style="3" customWidth="1"/>
    <col min="1026" max="1033" width="13.33203125" style="3" customWidth="1"/>
    <col min="1034" max="1034" width="8.6640625" style="3" customWidth="1"/>
    <col min="1035" max="1280" width="11.44140625" style="3"/>
    <col min="1281" max="1281" width="13.21875" style="3" customWidth="1"/>
    <col min="1282" max="1289" width="13.33203125" style="3" customWidth="1"/>
    <col min="1290" max="1290" width="8.6640625" style="3" customWidth="1"/>
    <col min="1291" max="1536" width="11.44140625" style="3"/>
    <col min="1537" max="1537" width="13.21875" style="3" customWidth="1"/>
    <col min="1538" max="1545" width="13.33203125" style="3" customWidth="1"/>
    <col min="1546" max="1546" width="8.6640625" style="3" customWidth="1"/>
    <col min="1547" max="1792" width="11.44140625" style="3"/>
    <col min="1793" max="1793" width="13.21875" style="3" customWidth="1"/>
    <col min="1794" max="1801" width="13.33203125" style="3" customWidth="1"/>
    <col min="1802" max="1802" width="8.6640625" style="3" customWidth="1"/>
    <col min="1803" max="2048" width="11.44140625" style="3"/>
    <col min="2049" max="2049" width="13.21875" style="3" customWidth="1"/>
    <col min="2050" max="2057" width="13.33203125" style="3" customWidth="1"/>
    <col min="2058" max="2058" width="8.6640625" style="3" customWidth="1"/>
    <col min="2059" max="2304" width="11.44140625" style="3"/>
    <col min="2305" max="2305" width="13.21875" style="3" customWidth="1"/>
    <col min="2306" max="2313" width="13.33203125" style="3" customWidth="1"/>
    <col min="2314" max="2314" width="8.6640625" style="3" customWidth="1"/>
    <col min="2315" max="2560" width="11.44140625" style="3"/>
    <col min="2561" max="2561" width="13.21875" style="3" customWidth="1"/>
    <col min="2562" max="2569" width="13.33203125" style="3" customWidth="1"/>
    <col min="2570" max="2570" width="8.6640625" style="3" customWidth="1"/>
    <col min="2571" max="2816" width="11.44140625" style="3"/>
    <col min="2817" max="2817" width="13.21875" style="3" customWidth="1"/>
    <col min="2818" max="2825" width="13.33203125" style="3" customWidth="1"/>
    <col min="2826" max="2826" width="8.6640625" style="3" customWidth="1"/>
    <col min="2827" max="3072" width="11.44140625" style="3"/>
    <col min="3073" max="3073" width="13.21875" style="3" customWidth="1"/>
    <col min="3074" max="3081" width="13.33203125" style="3" customWidth="1"/>
    <col min="3082" max="3082" width="8.6640625" style="3" customWidth="1"/>
    <col min="3083" max="3328" width="11.44140625" style="3"/>
    <col min="3329" max="3329" width="13.21875" style="3" customWidth="1"/>
    <col min="3330" max="3337" width="13.33203125" style="3" customWidth="1"/>
    <col min="3338" max="3338" width="8.6640625" style="3" customWidth="1"/>
    <col min="3339" max="3584" width="11.44140625" style="3"/>
    <col min="3585" max="3585" width="13.21875" style="3" customWidth="1"/>
    <col min="3586" max="3593" width="13.33203125" style="3" customWidth="1"/>
    <col min="3594" max="3594" width="8.6640625" style="3" customWidth="1"/>
    <col min="3595" max="3840" width="11.44140625" style="3"/>
    <col min="3841" max="3841" width="13.21875" style="3" customWidth="1"/>
    <col min="3842" max="3849" width="13.33203125" style="3" customWidth="1"/>
    <col min="3850" max="3850" width="8.6640625" style="3" customWidth="1"/>
    <col min="3851" max="4096" width="11.44140625" style="3"/>
    <col min="4097" max="4097" width="13.21875" style="3" customWidth="1"/>
    <col min="4098" max="4105" width="13.33203125" style="3" customWidth="1"/>
    <col min="4106" max="4106" width="8.6640625" style="3" customWidth="1"/>
    <col min="4107" max="4352" width="11.44140625" style="3"/>
    <col min="4353" max="4353" width="13.21875" style="3" customWidth="1"/>
    <col min="4354" max="4361" width="13.33203125" style="3" customWidth="1"/>
    <col min="4362" max="4362" width="8.6640625" style="3" customWidth="1"/>
    <col min="4363" max="4608" width="11.44140625" style="3"/>
    <col min="4609" max="4609" width="13.21875" style="3" customWidth="1"/>
    <col min="4610" max="4617" width="13.33203125" style="3" customWidth="1"/>
    <col min="4618" max="4618" width="8.6640625" style="3" customWidth="1"/>
    <col min="4619" max="4864" width="11.44140625" style="3"/>
    <col min="4865" max="4865" width="13.21875" style="3" customWidth="1"/>
    <col min="4866" max="4873" width="13.33203125" style="3" customWidth="1"/>
    <col min="4874" max="4874" width="8.6640625" style="3" customWidth="1"/>
    <col min="4875" max="5120" width="11.44140625" style="3"/>
    <col min="5121" max="5121" width="13.21875" style="3" customWidth="1"/>
    <col min="5122" max="5129" width="13.33203125" style="3" customWidth="1"/>
    <col min="5130" max="5130" width="8.6640625" style="3" customWidth="1"/>
    <col min="5131" max="5376" width="11.44140625" style="3"/>
    <col min="5377" max="5377" width="13.21875" style="3" customWidth="1"/>
    <col min="5378" max="5385" width="13.33203125" style="3" customWidth="1"/>
    <col min="5386" max="5386" width="8.6640625" style="3" customWidth="1"/>
    <col min="5387" max="5632" width="11.44140625" style="3"/>
    <col min="5633" max="5633" width="13.21875" style="3" customWidth="1"/>
    <col min="5634" max="5641" width="13.33203125" style="3" customWidth="1"/>
    <col min="5642" max="5642" width="8.6640625" style="3" customWidth="1"/>
    <col min="5643" max="5888" width="11.44140625" style="3"/>
    <col min="5889" max="5889" width="13.21875" style="3" customWidth="1"/>
    <col min="5890" max="5897" width="13.33203125" style="3" customWidth="1"/>
    <col min="5898" max="5898" width="8.6640625" style="3" customWidth="1"/>
    <col min="5899" max="6144" width="11.44140625" style="3"/>
    <col min="6145" max="6145" width="13.21875" style="3" customWidth="1"/>
    <col min="6146" max="6153" width="13.33203125" style="3" customWidth="1"/>
    <col min="6154" max="6154" width="8.6640625" style="3" customWidth="1"/>
    <col min="6155" max="6400" width="11.44140625" style="3"/>
    <col min="6401" max="6401" width="13.21875" style="3" customWidth="1"/>
    <col min="6402" max="6409" width="13.33203125" style="3" customWidth="1"/>
    <col min="6410" max="6410" width="8.6640625" style="3" customWidth="1"/>
    <col min="6411" max="6656" width="11.44140625" style="3"/>
    <col min="6657" max="6657" width="13.21875" style="3" customWidth="1"/>
    <col min="6658" max="6665" width="13.33203125" style="3" customWidth="1"/>
    <col min="6666" max="6666" width="8.6640625" style="3" customWidth="1"/>
    <col min="6667" max="6912" width="11.44140625" style="3"/>
    <col min="6913" max="6913" width="13.21875" style="3" customWidth="1"/>
    <col min="6914" max="6921" width="13.33203125" style="3" customWidth="1"/>
    <col min="6922" max="6922" width="8.6640625" style="3" customWidth="1"/>
    <col min="6923" max="7168" width="11.44140625" style="3"/>
    <col min="7169" max="7169" width="13.21875" style="3" customWidth="1"/>
    <col min="7170" max="7177" width="13.33203125" style="3" customWidth="1"/>
    <col min="7178" max="7178" width="8.6640625" style="3" customWidth="1"/>
    <col min="7179" max="7424" width="11.44140625" style="3"/>
    <col min="7425" max="7425" width="13.21875" style="3" customWidth="1"/>
    <col min="7426" max="7433" width="13.33203125" style="3" customWidth="1"/>
    <col min="7434" max="7434" width="8.6640625" style="3" customWidth="1"/>
    <col min="7435" max="7680" width="11.44140625" style="3"/>
    <col min="7681" max="7681" width="13.21875" style="3" customWidth="1"/>
    <col min="7682" max="7689" width="13.33203125" style="3" customWidth="1"/>
    <col min="7690" max="7690" width="8.6640625" style="3" customWidth="1"/>
    <col min="7691" max="7936" width="11.44140625" style="3"/>
    <col min="7937" max="7937" width="13.21875" style="3" customWidth="1"/>
    <col min="7938" max="7945" width="13.33203125" style="3" customWidth="1"/>
    <col min="7946" max="7946" width="8.6640625" style="3" customWidth="1"/>
    <col min="7947" max="8192" width="11.44140625" style="3"/>
    <col min="8193" max="8193" width="13.21875" style="3" customWidth="1"/>
    <col min="8194" max="8201" width="13.33203125" style="3" customWidth="1"/>
    <col min="8202" max="8202" width="8.6640625" style="3" customWidth="1"/>
    <col min="8203" max="8448" width="11.44140625" style="3"/>
    <col min="8449" max="8449" width="13.21875" style="3" customWidth="1"/>
    <col min="8450" max="8457" width="13.33203125" style="3" customWidth="1"/>
    <col min="8458" max="8458" width="8.6640625" style="3" customWidth="1"/>
    <col min="8459" max="8704" width="11.44140625" style="3"/>
    <col min="8705" max="8705" width="13.21875" style="3" customWidth="1"/>
    <col min="8706" max="8713" width="13.33203125" style="3" customWidth="1"/>
    <col min="8714" max="8714" width="8.6640625" style="3" customWidth="1"/>
    <col min="8715" max="8960" width="11.44140625" style="3"/>
    <col min="8961" max="8961" width="13.21875" style="3" customWidth="1"/>
    <col min="8962" max="8969" width="13.33203125" style="3" customWidth="1"/>
    <col min="8970" max="8970" width="8.6640625" style="3" customWidth="1"/>
    <col min="8971" max="9216" width="11.44140625" style="3"/>
    <col min="9217" max="9217" width="13.21875" style="3" customWidth="1"/>
    <col min="9218" max="9225" width="13.33203125" style="3" customWidth="1"/>
    <col min="9226" max="9226" width="8.6640625" style="3" customWidth="1"/>
    <col min="9227" max="9472" width="11.44140625" style="3"/>
    <col min="9473" max="9473" width="13.21875" style="3" customWidth="1"/>
    <col min="9474" max="9481" width="13.33203125" style="3" customWidth="1"/>
    <col min="9482" max="9482" width="8.6640625" style="3" customWidth="1"/>
    <col min="9483" max="9728" width="11.44140625" style="3"/>
    <col min="9729" max="9729" width="13.21875" style="3" customWidth="1"/>
    <col min="9730" max="9737" width="13.33203125" style="3" customWidth="1"/>
    <col min="9738" max="9738" width="8.6640625" style="3" customWidth="1"/>
    <col min="9739" max="9984" width="11.44140625" style="3"/>
    <col min="9985" max="9985" width="13.21875" style="3" customWidth="1"/>
    <col min="9986" max="9993" width="13.33203125" style="3" customWidth="1"/>
    <col min="9994" max="9994" width="8.6640625" style="3" customWidth="1"/>
    <col min="9995" max="10240" width="11.44140625" style="3"/>
    <col min="10241" max="10241" width="13.21875" style="3" customWidth="1"/>
    <col min="10242" max="10249" width="13.33203125" style="3" customWidth="1"/>
    <col min="10250" max="10250" width="8.6640625" style="3" customWidth="1"/>
    <col min="10251" max="10496" width="11.44140625" style="3"/>
    <col min="10497" max="10497" width="13.21875" style="3" customWidth="1"/>
    <col min="10498" max="10505" width="13.33203125" style="3" customWidth="1"/>
    <col min="10506" max="10506" width="8.6640625" style="3" customWidth="1"/>
    <col min="10507" max="10752" width="11.44140625" style="3"/>
    <col min="10753" max="10753" width="13.21875" style="3" customWidth="1"/>
    <col min="10754" max="10761" width="13.33203125" style="3" customWidth="1"/>
    <col min="10762" max="10762" width="8.6640625" style="3" customWidth="1"/>
    <col min="10763" max="11008" width="11.44140625" style="3"/>
    <col min="11009" max="11009" width="13.21875" style="3" customWidth="1"/>
    <col min="11010" max="11017" width="13.33203125" style="3" customWidth="1"/>
    <col min="11018" max="11018" width="8.6640625" style="3" customWidth="1"/>
    <col min="11019" max="11264" width="11.44140625" style="3"/>
    <col min="11265" max="11265" width="13.21875" style="3" customWidth="1"/>
    <col min="11266" max="11273" width="13.33203125" style="3" customWidth="1"/>
    <col min="11274" max="11274" width="8.6640625" style="3" customWidth="1"/>
    <col min="11275" max="11520" width="11.44140625" style="3"/>
    <col min="11521" max="11521" width="13.21875" style="3" customWidth="1"/>
    <col min="11522" max="11529" width="13.33203125" style="3" customWidth="1"/>
    <col min="11530" max="11530" width="8.6640625" style="3" customWidth="1"/>
    <col min="11531" max="11776" width="11.44140625" style="3"/>
    <col min="11777" max="11777" width="13.21875" style="3" customWidth="1"/>
    <col min="11778" max="11785" width="13.33203125" style="3" customWidth="1"/>
    <col min="11786" max="11786" width="8.6640625" style="3" customWidth="1"/>
    <col min="11787" max="12032" width="11.44140625" style="3"/>
    <col min="12033" max="12033" width="13.21875" style="3" customWidth="1"/>
    <col min="12034" max="12041" width="13.33203125" style="3" customWidth="1"/>
    <col min="12042" max="12042" width="8.6640625" style="3" customWidth="1"/>
    <col min="12043" max="12288" width="11.44140625" style="3"/>
    <col min="12289" max="12289" width="13.21875" style="3" customWidth="1"/>
    <col min="12290" max="12297" width="13.33203125" style="3" customWidth="1"/>
    <col min="12298" max="12298" width="8.6640625" style="3" customWidth="1"/>
    <col min="12299" max="12544" width="11.44140625" style="3"/>
    <col min="12545" max="12545" width="13.21875" style="3" customWidth="1"/>
    <col min="12546" max="12553" width="13.33203125" style="3" customWidth="1"/>
    <col min="12554" max="12554" width="8.6640625" style="3" customWidth="1"/>
    <col min="12555" max="12800" width="11.44140625" style="3"/>
    <col min="12801" max="12801" width="13.21875" style="3" customWidth="1"/>
    <col min="12802" max="12809" width="13.33203125" style="3" customWidth="1"/>
    <col min="12810" max="12810" width="8.6640625" style="3" customWidth="1"/>
    <col min="12811" max="13056" width="11.44140625" style="3"/>
    <col min="13057" max="13057" width="13.21875" style="3" customWidth="1"/>
    <col min="13058" max="13065" width="13.33203125" style="3" customWidth="1"/>
    <col min="13066" max="13066" width="8.6640625" style="3" customWidth="1"/>
    <col min="13067" max="13312" width="11.44140625" style="3"/>
    <col min="13313" max="13313" width="13.21875" style="3" customWidth="1"/>
    <col min="13314" max="13321" width="13.33203125" style="3" customWidth="1"/>
    <col min="13322" max="13322" width="8.6640625" style="3" customWidth="1"/>
    <col min="13323" max="13568" width="11.44140625" style="3"/>
    <col min="13569" max="13569" width="13.21875" style="3" customWidth="1"/>
    <col min="13570" max="13577" width="13.33203125" style="3" customWidth="1"/>
    <col min="13578" max="13578" width="8.6640625" style="3" customWidth="1"/>
    <col min="13579" max="13824" width="11.44140625" style="3"/>
    <col min="13825" max="13825" width="13.21875" style="3" customWidth="1"/>
    <col min="13826" max="13833" width="13.33203125" style="3" customWidth="1"/>
    <col min="13834" max="13834" width="8.6640625" style="3" customWidth="1"/>
    <col min="13835" max="14080" width="11.44140625" style="3"/>
    <col min="14081" max="14081" width="13.21875" style="3" customWidth="1"/>
    <col min="14082" max="14089" width="13.33203125" style="3" customWidth="1"/>
    <col min="14090" max="14090" width="8.6640625" style="3" customWidth="1"/>
    <col min="14091" max="14336" width="11.44140625" style="3"/>
    <col min="14337" max="14337" width="13.21875" style="3" customWidth="1"/>
    <col min="14338" max="14345" width="13.33203125" style="3" customWidth="1"/>
    <col min="14346" max="14346" width="8.6640625" style="3" customWidth="1"/>
    <col min="14347" max="14592" width="11.44140625" style="3"/>
    <col min="14593" max="14593" width="13.21875" style="3" customWidth="1"/>
    <col min="14594" max="14601" width="13.33203125" style="3" customWidth="1"/>
    <col min="14602" max="14602" width="8.6640625" style="3" customWidth="1"/>
    <col min="14603" max="14848" width="11.44140625" style="3"/>
    <col min="14849" max="14849" width="13.21875" style="3" customWidth="1"/>
    <col min="14850" max="14857" width="13.33203125" style="3" customWidth="1"/>
    <col min="14858" max="14858" width="8.6640625" style="3" customWidth="1"/>
    <col min="14859" max="15104" width="11.44140625" style="3"/>
    <col min="15105" max="15105" width="13.21875" style="3" customWidth="1"/>
    <col min="15106" max="15113" width="13.33203125" style="3" customWidth="1"/>
    <col min="15114" max="15114" width="8.6640625" style="3" customWidth="1"/>
    <col min="15115" max="15360" width="11.44140625" style="3"/>
    <col min="15361" max="15361" width="13.21875" style="3" customWidth="1"/>
    <col min="15362" max="15369" width="13.33203125" style="3" customWidth="1"/>
    <col min="15370" max="15370" width="8.6640625" style="3" customWidth="1"/>
    <col min="15371" max="15616" width="11.44140625" style="3"/>
    <col min="15617" max="15617" width="13.21875" style="3" customWidth="1"/>
    <col min="15618" max="15625" width="13.33203125" style="3" customWidth="1"/>
    <col min="15626" max="15626" width="8.6640625" style="3" customWidth="1"/>
    <col min="15627" max="15872" width="11.44140625" style="3"/>
    <col min="15873" max="15873" width="13.21875" style="3" customWidth="1"/>
    <col min="15874" max="15881" width="13.33203125" style="3" customWidth="1"/>
    <col min="15882" max="15882" width="8.6640625" style="3" customWidth="1"/>
    <col min="15883" max="16128" width="11.44140625" style="3"/>
    <col min="16129" max="16129" width="13.21875" style="3" customWidth="1"/>
    <col min="16130" max="16137" width="13.33203125" style="3" customWidth="1"/>
    <col min="16138" max="16138" width="8.6640625" style="3" customWidth="1"/>
    <col min="16139" max="16384" width="11.44140625" style="3"/>
  </cols>
  <sheetData>
    <row r="1" spans="1:9" s="1" customFormat="1" ht="14.1" customHeight="1">
      <c r="A1" s="151"/>
      <c r="B1" s="1666"/>
      <c r="C1" s="1666"/>
      <c r="D1" s="1666"/>
      <c r="E1" s="1666"/>
      <c r="F1" s="1666"/>
      <c r="G1" s="1666"/>
      <c r="H1" s="1666"/>
      <c r="I1" s="1666"/>
    </row>
    <row r="2" spans="1:9" s="1" customFormat="1" ht="25.8" customHeight="1">
      <c r="A2" s="1032" t="s">
        <v>2216</v>
      </c>
      <c r="B2" s="303"/>
      <c r="C2" s="303"/>
      <c r="D2" s="303"/>
      <c r="E2" s="303"/>
      <c r="F2" s="303"/>
      <c r="G2" s="303"/>
      <c r="H2" s="303"/>
      <c r="I2" s="270"/>
    </row>
    <row r="3" spans="1:9" ht="27" customHeight="1">
      <c r="A3" s="512" t="s">
        <v>1350</v>
      </c>
      <c r="B3" s="224" t="s">
        <v>2217</v>
      </c>
      <c r="C3" s="225" t="s">
        <v>2218</v>
      </c>
      <c r="D3" s="224" t="s">
        <v>478</v>
      </c>
      <c r="E3" s="225" t="s">
        <v>2219</v>
      </c>
      <c r="F3" s="224" t="s">
        <v>2220</v>
      </c>
      <c r="G3" s="225" t="s">
        <v>795</v>
      </c>
      <c r="H3" s="224" t="s">
        <v>2221</v>
      </c>
      <c r="I3" s="225" t="s">
        <v>2222</v>
      </c>
    </row>
    <row r="4" spans="1:9" ht="18.75" customHeight="1">
      <c r="A4" s="226"/>
      <c r="B4" s="416" t="s">
        <v>2223</v>
      </c>
      <c r="C4" s="417" t="s">
        <v>2224</v>
      </c>
      <c r="D4" s="416" t="s">
        <v>2225</v>
      </c>
      <c r="E4" s="417" t="s">
        <v>2226</v>
      </c>
      <c r="F4" s="416"/>
      <c r="G4" s="417"/>
      <c r="H4" s="416" t="s">
        <v>2227</v>
      </c>
      <c r="I4" s="228"/>
    </row>
    <row r="5" spans="1:9" ht="18.600000000000001" customHeight="1">
      <c r="A5" s="226"/>
      <c r="B5" s="416"/>
      <c r="C5" s="417" t="s">
        <v>2228</v>
      </c>
      <c r="D5" s="416"/>
      <c r="E5" s="417"/>
      <c r="F5" s="416"/>
      <c r="G5" s="417"/>
      <c r="H5" s="416" t="s">
        <v>2229</v>
      </c>
      <c r="I5" s="228"/>
    </row>
    <row r="6" spans="1:9" ht="24.6" customHeight="1">
      <c r="A6" s="513"/>
      <c r="B6" s="942"/>
      <c r="C6" s="232"/>
      <c r="D6" s="231"/>
      <c r="E6" s="232"/>
      <c r="F6" s="231"/>
      <c r="G6" s="232"/>
      <c r="H6" s="340" t="s">
        <v>2230</v>
      </c>
      <c r="I6" s="232"/>
    </row>
    <row r="7" spans="1:9" ht="19.8" customHeight="1" thickBot="1">
      <c r="A7" s="1675">
        <v>1996</v>
      </c>
      <c r="B7" s="235">
        <v>13184.001550929997</v>
      </c>
      <c r="C7" s="236">
        <v>5983.4068869585872</v>
      </c>
      <c r="D7" s="235">
        <v>11678.598705823826</v>
      </c>
      <c r="E7" s="236">
        <v>3544.7</v>
      </c>
      <c r="F7" s="235">
        <v>869.07117945000005</v>
      </c>
      <c r="G7" s="236">
        <v>1796.8786666666667</v>
      </c>
      <c r="H7" s="235">
        <v>411.9645950709093</v>
      </c>
      <c r="I7" s="236">
        <v>37468.621584899985</v>
      </c>
    </row>
    <row r="8" spans="1:9" ht="18" customHeight="1" thickBot="1">
      <c r="A8" s="1676">
        <v>1997</v>
      </c>
      <c r="B8" s="238">
        <v>13300.503586459999</v>
      </c>
      <c r="C8" s="239">
        <v>6218.5068752889456</v>
      </c>
      <c r="D8" s="238">
        <v>11898.794609684615</v>
      </c>
      <c r="E8" s="239">
        <v>3699.7217000000001</v>
      </c>
      <c r="F8" s="238">
        <v>820.08564491999994</v>
      </c>
      <c r="G8" s="239">
        <v>1853.7959999999998</v>
      </c>
      <c r="H8" s="238">
        <v>418.5</v>
      </c>
      <c r="I8" s="239">
        <v>38209.908416353566</v>
      </c>
    </row>
    <row r="9" spans="1:9" ht="19.2" customHeight="1" thickBot="1">
      <c r="A9" s="1676">
        <v>1998</v>
      </c>
      <c r="B9" s="238">
        <v>13726.93413743</v>
      </c>
      <c r="C9" s="239">
        <v>6517.6187697704527</v>
      </c>
      <c r="D9" s="238">
        <v>12534.698426142464</v>
      </c>
      <c r="E9" s="239">
        <v>3814.7841952999997</v>
      </c>
      <c r="F9" s="238">
        <v>825.83928717999993</v>
      </c>
      <c r="G9" s="239">
        <v>1952.6</v>
      </c>
      <c r="H9" s="238">
        <v>442.53826293428619</v>
      </c>
      <c r="I9" s="239">
        <v>39815.013078757205</v>
      </c>
    </row>
    <row r="10" spans="1:9" ht="21.6" customHeight="1" thickBot="1">
      <c r="A10" s="1676">
        <v>1999</v>
      </c>
      <c r="B10" s="238">
        <v>14269.859986000003</v>
      </c>
      <c r="C10" s="239">
        <v>6635.9923296822863</v>
      </c>
      <c r="D10" s="238">
        <v>12923.16416135502</v>
      </c>
      <c r="E10" s="239">
        <v>3984.9651892603001</v>
      </c>
      <c r="F10" s="238">
        <v>869.39271499999995</v>
      </c>
      <c r="G10" s="239">
        <v>1951.2</v>
      </c>
      <c r="H10" s="238">
        <v>469.87738272220713</v>
      </c>
      <c r="I10" s="239">
        <v>41104.451764019817</v>
      </c>
    </row>
    <row r="11" spans="1:9" ht="21.6" customHeight="1" thickBot="1">
      <c r="A11" s="1676">
        <v>2000</v>
      </c>
      <c r="B11" s="238">
        <v>14895.513251</v>
      </c>
      <c r="C11" s="239">
        <v>7041.5148394749094</v>
      </c>
      <c r="D11" s="238">
        <v>13440.733995653636</v>
      </c>
      <c r="E11" s="239">
        <v>4130.4973544495606</v>
      </c>
      <c r="F11" s="238">
        <v>886.60889900000006</v>
      </c>
      <c r="G11" s="239">
        <v>1968</v>
      </c>
      <c r="H11" s="238">
        <v>480.06561225603991</v>
      </c>
      <c r="I11" s="239">
        <v>42842.933951834144</v>
      </c>
    </row>
    <row r="12" spans="1:9" ht="21.6" customHeight="1" thickBot="1">
      <c r="A12" s="1676">
        <v>2001</v>
      </c>
      <c r="B12" s="238">
        <v>16132.139821000001</v>
      </c>
      <c r="C12" s="239">
        <v>7546.7492306168624</v>
      </c>
      <c r="D12" s="238">
        <v>14118.389210237772</v>
      </c>
      <c r="E12" s="239">
        <v>4333.6230316924066</v>
      </c>
      <c r="F12" s="238">
        <v>926.76387199999999</v>
      </c>
      <c r="G12" s="239">
        <v>2014.6</v>
      </c>
      <c r="H12" s="238">
        <v>500.57588337914626</v>
      </c>
      <c r="I12" s="239">
        <v>45572.841048926188</v>
      </c>
    </row>
    <row r="13" spans="1:9" ht="21.6" customHeight="1" thickBot="1">
      <c r="A13" s="1676">
        <v>2002</v>
      </c>
      <c r="B13" s="238">
        <v>16982.807524247681</v>
      </c>
      <c r="C13" s="239">
        <v>8067.6588042943567</v>
      </c>
      <c r="D13" s="238">
        <v>14430.539223398549</v>
      </c>
      <c r="E13" s="239">
        <v>4415.9295005981339</v>
      </c>
      <c r="F13" s="238">
        <v>981.40087700000004</v>
      </c>
      <c r="G13" s="239">
        <v>2000.8014692328545</v>
      </c>
      <c r="H13" s="238">
        <v>509.49608786656427</v>
      </c>
      <c r="I13" s="239">
        <v>47388.633486638144</v>
      </c>
    </row>
    <row r="14" spans="1:9" ht="21.6" customHeight="1" thickBot="1">
      <c r="A14" s="1676">
        <v>2003</v>
      </c>
      <c r="B14" s="238">
        <v>17712.226343618662</v>
      </c>
      <c r="C14" s="239">
        <v>8374.8829930130487</v>
      </c>
      <c r="D14" s="238">
        <v>14813.56384014453</v>
      </c>
      <c r="E14" s="239">
        <v>4720.9651053618945</v>
      </c>
      <c r="F14" s="238">
        <v>1036.8831319999999</v>
      </c>
      <c r="G14" s="239">
        <v>2076.4031583018532</v>
      </c>
      <c r="H14" s="238">
        <v>530.23678043074028</v>
      </c>
      <c r="I14" s="239">
        <v>49265.161352870731</v>
      </c>
    </row>
    <row r="15" spans="1:9" ht="21.6" customHeight="1" thickBot="1">
      <c r="A15" s="1676">
        <v>2004</v>
      </c>
      <c r="B15" s="238">
        <v>18211.927869253603</v>
      </c>
      <c r="C15" s="239">
        <v>8629.9334146129404</v>
      </c>
      <c r="D15" s="238">
        <v>15519.799657335181</v>
      </c>
      <c r="E15" s="239">
        <v>4885.7901600000005</v>
      </c>
      <c r="F15" s="238">
        <v>1016.403946</v>
      </c>
      <c r="G15" s="239">
        <v>2188.6177220936333</v>
      </c>
      <c r="H15" s="238">
        <v>555.24390154379591</v>
      </c>
      <c r="I15" s="239">
        <v>51007.71667083916</v>
      </c>
    </row>
    <row r="16" spans="1:9" ht="21.6" customHeight="1" thickBot="1">
      <c r="A16" s="1676">
        <v>2005</v>
      </c>
      <c r="B16" s="238">
        <v>18296.451625528491</v>
      </c>
      <c r="C16" s="239">
        <v>8899.1731697869727</v>
      </c>
      <c r="D16" s="238">
        <v>16110.083387414588</v>
      </c>
      <c r="E16" s="239">
        <v>4948.2082112506641</v>
      </c>
      <c r="F16" s="238">
        <v>1023.603069</v>
      </c>
      <c r="G16" s="239">
        <v>2193.6107966786522</v>
      </c>
      <c r="H16" s="238">
        <v>571.91062102459728</v>
      </c>
      <c r="I16" s="239">
        <v>52043.040880683955</v>
      </c>
    </row>
    <row r="17" spans="1:9" ht="21.6" customHeight="1" thickBot="1">
      <c r="A17" s="1676">
        <v>2006</v>
      </c>
      <c r="B17" s="238">
        <v>18526.116825067013</v>
      </c>
      <c r="C17" s="239">
        <v>9005.2253979999987</v>
      </c>
      <c r="D17" s="238">
        <v>16448.330289598387</v>
      </c>
      <c r="E17" s="239">
        <v>4888.0334472825143</v>
      </c>
      <c r="F17" s="238">
        <v>1015.4241959999999</v>
      </c>
      <c r="G17" s="239">
        <v>2305.0175260594792</v>
      </c>
      <c r="H17" s="238">
        <v>585.19916967563006</v>
      </c>
      <c r="I17" s="239">
        <v>52773.346851683018</v>
      </c>
    </row>
    <row r="18" spans="1:9" ht="21.6" customHeight="1" thickBot="1">
      <c r="A18" s="1676">
        <v>2007</v>
      </c>
      <c r="B18" s="238">
        <v>19366.801673140202</v>
      </c>
      <c r="C18" s="239">
        <v>9516.8529053703569</v>
      </c>
      <c r="D18" s="238">
        <v>17123.532189955371</v>
      </c>
      <c r="E18" s="239">
        <v>5027.4809360453346</v>
      </c>
      <c r="F18" s="238">
        <v>1191.786634</v>
      </c>
      <c r="G18" s="239">
        <v>2380.5511198549602</v>
      </c>
      <c r="H18" s="238">
        <v>607.93965186885453</v>
      </c>
      <c r="I18" s="239">
        <v>55214.945110235072</v>
      </c>
    </row>
    <row r="19" spans="1:9" ht="21.6" customHeight="1" thickBot="1">
      <c r="A19" s="1676">
        <v>2008</v>
      </c>
      <c r="B19" s="238">
        <v>20699.263899999994</v>
      </c>
      <c r="C19" s="239">
        <v>9971.4403629999997</v>
      </c>
      <c r="D19" s="238">
        <v>18056.183910300602</v>
      </c>
      <c r="E19" s="239">
        <v>5215.226104815898</v>
      </c>
      <c r="F19" s="238">
        <v>1288.9000000000001</v>
      </c>
      <c r="G19" s="239">
        <v>2554.1634569586486</v>
      </c>
      <c r="H19" s="238">
        <v>640.87512878892312</v>
      </c>
      <c r="I19" s="239">
        <v>58426.052863864068</v>
      </c>
    </row>
    <row r="20" spans="1:9" ht="21.6" customHeight="1" thickBot="1">
      <c r="A20" s="1676">
        <v>2009</v>
      </c>
      <c r="B20" s="1424">
        <v>21704.875779859671</v>
      </c>
      <c r="C20" s="239">
        <v>10487.968794</v>
      </c>
      <c r="D20" s="238">
        <v>18594.971024409548</v>
      </c>
      <c r="E20" s="239">
        <v>5486.6797231634073</v>
      </c>
      <c r="F20" s="238">
        <v>1439.5729999999999</v>
      </c>
      <c r="G20" s="239">
        <v>2608.5913211051711</v>
      </c>
      <c r="H20" s="238">
        <v>658.09516204663328</v>
      </c>
      <c r="I20" s="1425">
        <v>60980.754804584431</v>
      </c>
    </row>
    <row r="21" spans="1:9" ht="21.6" customHeight="1" thickBot="1">
      <c r="A21" s="1676">
        <v>2010</v>
      </c>
      <c r="B21" s="238">
        <v>22447.70915905638</v>
      </c>
      <c r="C21" s="239">
        <v>10768.790763000001</v>
      </c>
      <c r="D21" s="238">
        <v>19232.203602873262</v>
      </c>
      <c r="E21" s="239">
        <v>5456.2000775739052</v>
      </c>
      <c r="F21" s="238">
        <v>1211.384</v>
      </c>
      <c r="G21" s="239">
        <v>2712.8314180124112</v>
      </c>
      <c r="H21" s="238">
        <v>665.79740840309989</v>
      </c>
      <c r="I21" s="239">
        <v>62494.916428919059</v>
      </c>
    </row>
    <row r="22" spans="1:9" s="160" customFormat="1" ht="21.6" customHeight="1" thickBot="1">
      <c r="A22" s="1676">
        <v>2011</v>
      </c>
      <c r="B22" s="238">
        <v>23206.666640902989</v>
      </c>
      <c r="C22" s="239">
        <v>11311.055189999999</v>
      </c>
      <c r="D22" s="1424">
        <v>19937.204895716506</v>
      </c>
      <c r="E22" s="239">
        <v>5484.7773595349636</v>
      </c>
      <c r="F22" s="238">
        <v>1122.8036516300001</v>
      </c>
      <c r="G22" s="239">
        <v>2813.4863518541579</v>
      </c>
      <c r="H22" s="238">
        <v>689.80342518399141</v>
      </c>
      <c r="I22" s="1425">
        <v>64565.797514822611</v>
      </c>
    </row>
    <row r="23" spans="1:9" s="160" customFormat="1" ht="21.6" customHeight="1" thickBot="1">
      <c r="A23" s="1676">
        <v>2012</v>
      </c>
      <c r="B23" s="1424">
        <v>24970.577714172701</v>
      </c>
      <c r="C23" s="239">
        <v>11780.024000000001</v>
      </c>
      <c r="D23" s="1424">
        <v>20680.46843353994</v>
      </c>
      <c r="E23" s="239">
        <v>5549.1287552999711</v>
      </c>
      <c r="F23" s="238">
        <v>1098.1111326499999</v>
      </c>
      <c r="G23" s="239">
        <v>2747.6427055893691</v>
      </c>
      <c r="H23" s="238">
        <v>707.081578708557</v>
      </c>
      <c r="I23" s="1425">
        <v>67533.034319960541</v>
      </c>
    </row>
    <row r="24" spans="1:9" s="160" customFormat="1" ht="21.6" customHeight="1" thickBot="1">
      <c r="A24" s="1676">
        <v>2013</v>
      </c>
      <c r="B24" s="238">
        <v>25315.330991691499</v>
      </c>
      <c r="C24" s="239">
        <v>12040.223255000001</v>
      </c>
      <c r="D24" s="238">
        <v>21846.031477707304</v>
      </c>
      <c r="E24" s="239">
        <v>5368.1955172447842</v>
      </c>
      <c r="F24" s="238">
        <v>1135.5925231199999</v>
      </c>
      <c r="G24" s="239">
        <v>2780.2171266419787</v>
      </c>
      <c r="H24" s="238">
        <v>741.07085614738207</v>
      </c>
      <c r="I24" s="239">
        <v>69226.661747552949</v>
      </c>
    </row>
    <row r="25" spans="1:9" s="160" customFormat="1" ht="30" customHeight="1" thickBot="1">
      <c r="A25" s="1264">
        <v>2014</v>
      </c>
      <c r="B25" s="241" t="s">
        <v>70</v>
      </c>
      <c r="C25" s="242" t="s">
        <v>70</v>
      </c>
      <c r="D25" s="241" t="s">
        <v>70</v>
      </c>
      <c r="E25" s="242" t="s">
        <v>70</v>
      </c>
      <c r="F25" s="241" t="s">
        <v>70</v>
      </c>
      <c r="G25" s="242" t="s">
        <v>70</v>
      </c>
      <c r="H25" s="241" t="s">
        <v>70</v>
      </c>
      <c r="I25" s="242" t="s">
        <v>70</v>
      </c>
    </row>
    <row r="26" spans="1:9" ht="17.399999999999999" customHeight="1">
      <c r="A26" s="1677" t="s">
        <v>2204</v>
      </c>
      <c r="B26" s="1678"/>
      <c r="C26" s="1678"/>
      <c r="D26" s="1678"/>
      <c r="E26" s="1678"/>
      <c r="F26" s="1678"/>
      <c r="G26" s="1678"/>
      <c r="H26" s="1678"/>
      <c r="I26" s="1678"/>
    </row>
    <row r="27" spans="1:9" ht="12.75" customHeight="1">
      <c r="A27" s="1672"/>
      <c r="B27" s="1679"/>
      <c r="C27" s="1679"/>
      <c r="D27" s="1679"/>
      <c r="E27" s="1679"/>
      <c r="F27" s="1679"/>
      <c r="G27" s="1679"/>
      <c r="H27" s="1679"/>
      <c r="I27" s="1679"/>
    </row>
    <row r="28" spans="1:9" ht="12.75" customHeight="1">
      <c r="A28" s="1672" t="s">
        <v>2213</v>
      </c>
      <c r="B28" s="1679"/>
      <c r="C28" s="1679"/>
      <c r="D28" s="1679"/>
      <c r="E28" s="1679"/>
      <c r="F28" s="1679"/>
      <c r="G28" s="1679"/>
      <c r="H28" s="1679"/>
      <c r="I28" s="1679"/>
    </row>
    <row r="29" spans="1:9" ht="12.75" customHeight="1">
      <c r="A29" s="1673" t="s">
        <v>2214</v>
      </c>
      <c r="B29" s="1679"/>
      <c r="C29" s="1679"/>
      <c r="D29" s="1679"/>
      <c r="E29" s="1679"/>
      <c r="F29" s="1679"/>
      <c r="G29" s="1679"/>
      <c r="H29" s="1679"/>
      <c r="I29" s="1679"/>
    </row>
    <row r="30" spans="1:9" ht="12.75" customHeight="1">
      <c r="A30" s="1672" t="s">
        <v>2186</v>
      </c>
      <c r="B30" s="1679"/>
      <c r="C30" s="1679"/>
      <c r="D30" s="1679"/>
      <c r="E30" s="1679"/>
      <c r="F30" s="1679"/>
      <c r="G30" s="1679"/>
      <c r="H30" s="1679"/>
      <c r="I30" s="1679"/>
    </row>
    <row r="31" spans="1:9" ht="12.75" customHeight="1">
      <c r="A31" s="1672" t="s">
        <v>2187</v>
      </c>
      <c r="B31" s="1679"/>
      <c r="C31" s="1679"/>
      <c r="D31" s="1679"/>
      <c r="E31" s="1679"/>
      <c r="F31" s="1679"/>
      <c r="G31" s="1679"/>
      <c r="H31" s="1679"/>
      <c r="I31" s="1679"/>
    </row>
    <row r="32" spans="1:9" ht="12.75" customHeight="1">
      <c r="A32" s="1672"/>
      <c r="B32" s="1679"/>
      <c r="C32" s="1679"/>
      <c r="D32" s="1679"/>
      <c r="E32" s="1679"/>
      <c r="F32" s="1679"/>
      <c r="G32" s="1679"/>
      <c r="H32" s="1679"/>
      <c r="I32" s="1679"/>
    </row>
    <row r="33" spans="1:12" ht="12.75" customHeight="1">
      <c r="A33" s="1672" t="s">
        <v>2231</v>
      </c>
      <c r="B33" s="1679"/>
      <c r="C33" s="1679"/>
      <c r="D33" s="1679"/>
      <c r="E33" s="1679"/>
      <c r="F33" s="1679"/>
      <c r="G33" s="1679"/>
      <c r="H33" s="1679"/>
      <c r="I33" s="1679"/>
    </row>
    <row r="34" spans="1:12" ht="15" customHeight="1">
      <c r="A34" s="463"/>
      <c r="B34" s="1680"/>
      <c r="C34" s="1680"/>
      <c r="D34" s="1680"/>
      <c r="E34" s="1680"/>
      <c r="F34" s="1680"/>
      <c r="G34" s="1680"/>
      <c r="H34" s="1680"/>
      <c r="I34" s="1680"/>
    </row>
    <row r="35" spans="1:12" ht="15" customHeight="1">
      <c r="A35" s="877"/>
      <c r="B35" s="1680"/>
      <c r="C35" s="1680"/>
      <c r="D35" s="1680"/>
      <c r="E35" s="1680"/>
      <c r="F35" s="1680"/>
      <c r="G35" s="1680"/>
      <c r="H35" s="1680"/>
      <c r="I35" s="1680"/>
    </row>
    <row r="36" spans="1:12" ht="18" customHeight="1">
      <c r="A36" s="17" t="s">
        <v>705</v>
      </c>
      <c r="B36" s="1680"/>
      <c r="C36" s="1680"/>
      <c r="D36" s="1680"/>
      <c r="E36" s="1680"/>
      <c r="F36" s="1680"/>
      <c r="G36" s="1680"/>
      <c r="H36" s="1680"/>
      <c r="I36" s="1680"/>
    </row>
    <row r="37" spans="1:12" ht="30.9" customHeight="1">
      <c r="A37" s="17"/>
      <c r="B37" s="1680"/>
      <c r="C37" s="1680"/>
      <c r="D37" s="1680"/>
      <c r="E37" s="1680"/>
      <c r="F37" s="1680"/>
      <c r="G37" s="1680"/>
      <c r="H37" s="1680"/>
      <c r="I37" s="1680"/>
    </row>
    <row r="38" spans="1:12" ht="30.9" customHeight="1">
      <c r="A38" s="519"/>
      <c r="B38" s="1674"/>
      <c r="C38" s="1674"/>
      <c r="D38" s="1674"/>
      <c r="E38" s="1674"/>
      <c r="F38" s="1674"/>
      <c r="G38" s="1674"/>
      <c r="H38" s="1674"/>
      <c r="I38" s="1674"/>
      <c r="L38" s="453"/>
    </row>
    <row r="39" spans="1:12" ht="30.9" customHeight="1">
      <c r="A39" s="519"/>
      <c r="B39" s="1674"/>
      <c r="C39" s="1674"/>
      <c r="D39" s="1674"/>
      <c r="E39" s="1674"/>
      <c r="F39" s="1674"/>
      <c r="G39" s="1674"/>
      <c r="H39" s="1674"/>
      <c r="I39" s="1674"/>
    </row>
    <row r="40" spans="1:12" ht="30.9" customHeight="1">
      <c r="A40" s="519"/>
      <c r="B40" s="1674"/>
      <c r="C40" s="1674"/>
      <c r="D40" s="1674"/>
      <c r="E40" s="1674"/>
      <c r="F40" s="1674"/>
      <c r="G40" s="1674"/>
      <c r="H40" s="1674"/>
      <c r="I40" s="1674"/>
    </row>
    <row r="41" spans="1:12" ht="30.9" customHeight="1">
      <c r="A41" s="519"/>
      <c r="B41" s="1674"/>
      <c r="C41" s="1674"/>
      <c r="D41" s="1674"/>
      <c r="E41" s="1674"/>
      <c r="F41" s="1674"/>
      <c r="G41" s="1674"/>
      <c r="H41" s="1674"/>
      <c r="I41" s="1674"/>
    </row>
    <row r="42" spans="1:12" ht="30.9" customHeight="1">
      <c r="A42" s="519"/>
      <c r="B42" s="1674"/>
      <c r="C42" s="1674"/>
      <c r="D42" s="1674"/>
      <c r="E42" s="1674"/>
      <c r="F42" s="1674"/>
      <c r="G42" s="1674"/>
      <c r="H42" s="1674"/>
      <c r="I42" s="1674"/>
    </row>
    <row r="43" spans="1:12" ht="30.9" customHeight="1">
      <c r="A43" s="519"/>
      <c r="B43" s="1674"/>
      <c r="C43" s="1674"/>
      <c r="D43" s="1674"/>
      <c r="E43" s="1674"/>
      <c r="F43" s="1674"/>
      <c r="G43" s="1674"/>
      <c r="H43" s="1674"/>
      <c r="I43" s="1674"/>
    </row>
    <row r="44" spans="1:12">
      <c r="A44" s="519"/>
      <c r="B44" s="1674"/>
      <c r="C44" s="1674"/>
      <c r="D44" s="1674"/>
      <c r="E44" s="1674"/>
      <c r="F44" s="1674"/>
      <c r="G44" s="1674"/>
      <c r="H44" s="1674"/>
      <c r="I44" s="1674"/>
    </row>
    <row r="45" spans="1:12">
      <c r="A45" s="519"/>
      <c r="B45" s="1674"/>
      <c r="C45" s="1674"/>
      <c r="D45" s="1674"/>
      <c r="E45" s="1674"/>
      <c r="F45" s="1674"/>
      <c r="G45" s="1674"/>
      <c r="H45" s="1674"/>
      <c r="I45" s="1674"/>
    </row>
  </sheetData>
  <pageMargins left="0.59" right="0.51" top="0.97" bottom="0.49" header="0.56999999999999995" footer="0.4921259845"/>
  <pageSetup paperSize="9" scale="77" orientation="portrait" r:id="rId1"/>
  <headerFooter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zoomScaleNormal="100" workbookViewId="0"/>
  </sheetViews>
  <sheetFormatPr baseColWidth="10" defaultColWidth="11.44140625" defaultRowHeight="13.2"/>
  <cols>
    <col min="1" max="1" width="13" style="3" customWidth="1"/>
    <col min="2" max="8" width="14.33203125" style="161" customWidth="1"/>
    <col min="9" max="9" width="8.6640625" style="3" customWidth="1"/>
    <col min="10" max="256" width="11.44140625" style="3"/>
    <col min="257" max="257" width="13" style="3" customWidth="1"/>
    <col min="258" max="264" width="14.33203125" style="3" customWidth="1"/>
    <col min="265" max="265" width="8.6640625" style="3" customWidth="1"/>
    <col min="266" max="512" width="11.44140625" style="3"/>
    <col min="513" max="513" width="13" style="3" customWidth="1"/>
    <col min="514" max="520" width="14.33203125" style="3" customWidth="1"/>
    <col min="521" max="521" width="8.6640625" style="3" customWidth="1"/>
    <col min="522" max="768" width="11.44140625" style="3"/>
    <col min="769" max="769" width="13" style="3" customWidth="1"/>
    <col min="770" max="776" width="14.33203125" style="3" customWidth="1"/>
    <col min="777" max="777" width="8.6640625" style="3" customWidth="1"/>
    <col min="778" max="1024" width="11.44140625" style="3"/>
    <col min="1025" max="1025" width="13" style="3" customWidth="1"/>
    <col min="1026" max="1032" width="14.33203125" style="3" customWidth="1"/>
    <col min="1033" max="1033" width="8.6640625" style="3" customWidth="1"/>
    <col min="1034" max="1280" width="11.44140625" style="3"/>
    <col min="1281" max="1281" width="13" style="3" customWidth="1"/>
    <col min="1282" max="1288" width="14.33203125" style="3" customWidth="1"/>
    <col min="1289" max="1289" width="8.6640625" style="3" customWidth="1"/>
    <col min="1290" max="1536" width="11.44140625" style="3"/>
    <col min="1537" max="1537" width="13" style="3" customWidth="1"/>
    <col min="1538" max="1544" width="14.33203125" style="3" customWidth="1"/>
    <col min="1545" max="1545" width="8.6640625" style="3" customWidth="1"/>
    <col min="1546" max="1792" width="11.44140625" style="3"/>
    <col min="1793" max="1793" width="13" style="3" customWidth="1"/>
    <col min="1794" max="1800" width="14.33203125" style="3" customWidth="1"/>
    <col min="1801" max="1801" width="8.6640625" style="3" customWidth="1"/>
    <col min="1802" max="2048" width="11.44140625" style="3"/>
    <col min="2049" max="2049" width="13" style="3" customWidth="1"/>
    <col min="2050" max="2056" width="14.33203125" style="3" customWidth="1"/>
    <col min="2057" max="2057" width="8.6640625" style="3" customWidth="1"/>
    <col min="2058" max="2304" width="11.44140625" style="3"/>
    <col min="2305" max="2305" width="13" style="3" customWidth="1"/>
    <col min="2306" max="2312" width="14.33203125" style="3" customWidth="1"/>
    <col min="2313" max="2313" width="8.6640625" style="3" customWidth="1"/>
    <col min="2314" max="2560" width="11.44140625" style="3"/>
    <col min="2561" max="2561" width="13" style="3" customWidth="1"/>
    <col min="2562" max="2568" width="14.33203125" style="3" customWidth="1"/>
    <col min="2569" max="2569" width="8.6640625" style="3" customWidth="1"/>
    <col min="2570" max="2816" width="11.44140625" style="3"/>
    <col min="2817" max="2817" width="13" style="3" customWidth="1"/>
    <col min="2818" max="2824" width="14.33203125" style="3" customWidth="1"/>
    <col min="2825" max="2825" width="8.6640625" style="3" customWidth="1"/>
    <col min="2826" max="3072" width="11.44140625" style="3"/>
    <col min="3073" max="3073" width="13" style="3" customWidth="1"/>
    <col min="3074" max="3080" width="14.33203125" style="3" customWidth="1"/>
    <col min="3081" max="3081" width="8.6640625" style="3" customWidth="1"/>
    <col min="3082" max="3328" width="11.44140625" style="3"/>
    <col min="3329" max="3329" width="13" style="3" customWidth="1"/>
    <col min="3330" max="3336" width="14.33203125" style="3" customWidth="1"/>
    <col min="3337" max="3337" width="8.6640625" style="3" customWidth="1"/>
    <col min="3338" max="3584" width="11.44140625" style="3"/>
    <col min="3585" max="3585" width="13" style="3" customWidth="1"/>
    <col min="3586" max="3592" width="14.33203125" style="3" customWidth="1"/>
    <col min="3593" max="3593" width="8.6640625" style="3" customWidth="1"/>
    <col min="3594" max="3840" width="11.44140625" style="3"/>
    <col min="3841" max="3841" width="13" style="3" customWidth="1"/>
    <col min="3842" max="3848" width="14.33203125" style="3" customWidth="1"/>
    <col min="3849" max="3849" width="8.6640625" style="3" customWidth="1"/>
    <col min="3850" max="4096" width="11.44140625" style="3"/>
    <col min="4097" max="4097" width="13" style="3" customWidth="1"/>
    <col min="4098" max="4104" width="14.33203125" style="3" customWidth="1"/>
    <col min="4105" max="4105" width="8.6640625" style="3" customWidth="1"/>
    <col min="4106" max="4352" width="11.44140625" style="3"/>
    <col min="4353" max="4353" width="13" style="3" customWidth="1"/>
    <col min="4354" max="4360" width="14.33203125" style="3" customWidth="1"/>
    <col min="4361" max="4361" width="8.6640625" style="3" customWidth="1"/>
    <col min="4362" max="4608" width="11.44140625" style="3"/>
    <col min="4609" max="4609" width="13" style="3" customWidth="1"/>
    <col min="4610" max="4616" width="14.33203125" style="3" customWidth="1"/>
    <col min="4617" max="4617" width="8.6640625" style="3" customWidth="1"/>
    <col min="4618" max="4864" width="11.44140625" style="3"/>
    <col min="4865" max="4865" width="13" style="3" customWidth="1"/>
    <col min="4866" max="4872" width="14.33203125" style="3" customWidth="1"/>
    <col min="4873" max="4873" width="8.6640625" style="3" customWidth="1"/>
    <col min="4874" max="5120" width="11.44140625" style="3"/>
    <col min="5121" max="5121" width="13" style="3" customWidth="1"/>
    <col min="5122" max="5128" width="14.33203125" style="3" customWidth="1"/>
    <col min="5129" max="5129" width="8.6640625" style="3" customWidth="1"/>
    <col min="5130" max="5376" width="11.44140625" style="3"/>
    <col min="5377" max="5377" width="13" style="3" customWidth="1"/>
    <col min="5378" max="5384" width="14.33203125" style="3" customWidth="1"/>
    <col min="5385" max="5385" width="8.6640625" style="3" customWidth="1"/>
    <col min="5386" max="5632" width="11.44140625" style="3"/>
    <col min="5633" max="5633" width="13" style="3" customWidth="1"/>
    <col min="5634" max="5640" width="14.33203125" style="3" customWidth="1"/>
    <col min="5641" max="5641" width="8.6640625" style="3" customWidth="1"/>
    <col min="5642" max="5888" width="11.44140625" style="3"/>
    <col min="5889" max="5889" width="13" style="3" customWidth="1"/>
    <col min="5890" max="5896" width="14.33203125" style="3" customWidth="1"/>
    <col min="5897" max="5897" width="8.6640625" style="3" customWidth="1"/>
    <col min="5898" max="6144" width="11.44140625" style="3"/>
    <col min="6145" max="6145" width="13" style="3" customWidth="1"/>
    <col min="6146" max="6152" width="14.33203125" style="3" customWidth="1"/>
    <col min="6153" max="6153" width="8.6640625" style="3" customWidth="1"/>
    <col min="6154" max="6400" width="11.44140625" style="3"/>
    <col min="6401" max="6401" width="13" style="3" customWidth="1"/>
    <col min="6402" max="6408" width="14.33203125" style="3" customWidth="1"/>
    <col min="6409" max="6409" width="8.6640625" style="3" customWidth="1"/>
    <col min="6410" max="6656" width="11.44140625" style="3"/>
    <col min="6657" max="6657" width="13" style="3" customWidth="1"/>
    <col min="6658" max="6664" width="14.33203125" style="3" customWidth="1"/>
    <col min="6665" max="6665" width="8.6640625" style="3" customWidth="1"/>
    <col min="6666" max="6912" width="11.44140625" style="3"/>
    <col min="6913" max="6913" width="13" style="3" customWidth="1"/>
    <col min="6914" max="6920" width="14.33203125" style="3" customWidth="1"/>
    <col min="6921" max="6921" width="8.6640625" style="3" customWidth="1"/>
    <col min="6922" max="7168" width="11.44140625" style="3"/>
    <col min="7169" max="7169" width="13" style="3" customWidth="1"/>
    <col min="7170" max="7176" width="14.33203125" style="3" customWidth="1"/>
    <col min="7177" max="7177" width="8.6640625" style="3" customWidth="1"/>
    <col min="7178" max="7424" width="11.44140625" style="3"/>
    <col min="7425" max="7425" width="13" style="3" customWidth="1"/>
    <col min="7426" max="7432" width="14.33203125" style="3" customWidth="1"/>
    <col min="7433" max="7433" width="8.6640625" style="3" customWidth="1"/>
    <col min="7434" max="7680" width="11.44140625" style="3"/>
    <col min="7681" max="7681" width="13" style="3" customWidth="1"/>
    <col min="7682" max="7688" width="14.33203125" style="3" customWidth="1"/>
    <col min="7689" max="7689" width="8.6640625" style="3" customWidth="1"/>
    <col min="7690" max="7936" width="11.44140625" style="3"/>
    <col min="7937" max="7937" width="13" style="3" customWidth="1"/>
    <col min="7938" max="7944" width="14.33203125" style="3" customWidth="1"/>
    <col min="7945" max="7945" width="8.6640625" style="3" customWidth="1"/>
    <col min="7946" max="8192" width="11.44140625" style="3"/>
    <col min="8193" max="8193" width="13" style="3" customWidth="1"/>
    <col min="8194" max="8200" width="14.33203125" style="3" customWidth="1"/>
    <col min="8201" max="8201" width="8.6640625" style="3" customWidth="1"/>
    <col min="8202" max="8448" width="11.44140625" style="3"/>
    <col min="8449" max="8449" width="13" style="3" customWidth="1"/>
    <col min="8450" max="8456" width="14.33203125" style="3" customWidth="1"/>
    <col min="8457" max="8457" width="8.6640625" style="3" customWidth="1"/>
    <col min="8458" max="8704" width="11.44140625" style="3"/>
    <col min="8705" max="8705" width="13" style="3" customWidth="1"/>
    <col min="8706" max="8712" width="14.33203125" style="3" customWidth="1"/>
    <col min="8713" max="8713" width="8.6640625" style="3" customWidth="1"/>
    <col min="8714" max="8960" width="11.44140625" style="3"/>
    <col min="8961" max="8961" width="13" style="3" customWidth="1"/>
    <col min="8962" max="8968" width="14.33203125" style="3" customWidth="1"/>
    <col min="8969" max="8969" width="8.6640625" style="3" customWidth="1"/>
    <col min="8970" max="9216" width="11.44140625" style="3"/>
    <col min="9217" max="9217" width="13" style="3" customWidth="1"/>
    <col min="9218" max="9224" width="14.33203125" style="3" customWidth="1"/>
    <col min="9225" max="9225" width="8.6640625" style="3" customWidth="1"/>
    <col min="9226" max="9472" width="11.44140625" style="3"/>
    <col min="9473" max="9473" width="13" style="3" customWidth="1"/>
    <col min="9474" max="9480" width="14.33203125" style="3" customWidth="1"/>
    <col min="9481" max="9481" width="8.6640625" style="3" customWidth="1"/>
    <col min="9482" max="9728" width="11.44140625" style="3"/>
    <col min="9729" max="9729" width="13" style="3" customWidth="1"/>
    <col min="9730" max="9736" width="14.33203125" style="3" customWidth="1"/>
    <col min="9737" max="9737" width="8.6640625" style="3" customWidth="1"/>
    <col min="9738" max="9984" width="11.44140625" style="3"/>
    <col min="9985" max="9985" width="13" style="3" customWidth="1"/>
    <col min="9986" max="9992" width="14.33203125" style="3" customWidth="1"/>
    <col min="9993" max="9993" width="8.6640625" style="3" customWidth="1"/>
    <col min="9994" max="10240" width="11.44140625" style="3"/>
    <col min="10241" max="10241" width="13" style="3" customWidth="1"/>
    <col min="10242" max="10248" width="14.33203125" style="3" customWidth="1"/>
    <col min="10249" max="10249" width="8.6640625" style="3" customWidth="1"/>
    <col min="10250" max="10496" width="11.44140625" style="3"/>
    <col min="10497" max="10497" width="13" style="3" customWidth="1"/>
    <col min="10498" max="10504" width="14.33203125" style="3" customWidth="1"/>
    <col min="10505" max="10505" width="8.6640625" style="3" customWidth="1"/>
    <col min="10506" max="10752" width="11.44140625" style="3"/>
    <col min="10753" max="10753" width="13" style="3" customWidth="1"/>
    <col min="10754" max="10760" width="14.33203125" style="3" customWidth="1"/>
    <col min="10761" max="10761" width="8.6640625" style="3" customWidth="1"/>
    <col min="10762" max="11008" width="11.44140625" style="3"/>
    <col min="11009" max="11009" width="13" style="3" customWidth="1"/>
    <col min="11010" max="11016" width="14.33203125" style="3" customWidth="1"/>
    <col min="11017" max="11017" width="8.6640625" style="3" customWidth="1"/>
    <col min="11018" max="11264" width="11.44140625" style="3"/>
    <col min="11265" max="11265" width="13" style="3" customWidth="1"/>
    <col min="11266" max="11272" width="14.33203125" style="3" customWidth="1"/>
    <col min="11273" max="11273" width="8.6640625" style="3" customWidth="1"/>
    <col min="11274" max="11520" width="11.44140625" style="3"/>
    <col min="11521" max="11521" width="13" style="3" customWidth="1"/>
    <col min="11522" max="11528" width="14.33203125" style="3" customWidth="1"/>
    <col min="11529" max="11529" width="8.6640625" style="3" customWidth="1"/>
    <col min="11530" max="11776" width="11.44140625" style="3"/>
    <col min="11777" max="11777" width="13" style="3" customWidth="1"/>
    <col min="11778" max="11784" width="14.33203125" style="3" customWidth="1"/>
    <col min="11785" max="11785" width="8.6640625" style="3" customWidth="1"/>
    <col min="11786" max="12032" width="11.44140625" style="3"/>
    <col min="12033" max="12033" width="13" style="3" customWidth="1"/>
    <col min="12034" max="12040" width="14.33203125" style="3" customWidth="1"/>
    <col min="12041" max="12041" width="8.6640625" style="3" customWidth="1"/>
    <col min="12042" max="12288" width="11.44140625" style="3"/>
    <col min="12289" max="12289" width="13" style="3" customWidth="1"/>
    <col min="12290" max="12296" width="14.33203125" style="3" customWidth="1"/>
    <col min="12297" max="12297" width="8.6640625" style="3" customWidth="1"/>
    <col min="12298" max="12544" width="11.44140625" style="3"/>
    <col min="12545" max="12545" width="13" style="3" customWidth="1"/>
    <col min="12546" max="12552" width="14.33203125" style="3" customWidth="1"/>
    <col min="12553" max="12553" width="8.6640625" style="3" customWidth="1"/>
    <col min="12554" max="12800" width="11.44140625" style="3"/>
    <col min="12801" max="12801" width="13" style="3" customWidth="1"/>
    <col min="12802" max="12808" width="14.33203125" style="3" customWidth="1"/>
    <col min="12809" max="12809" width="8.6640625" style="3" customWidth="1"/>
    <col min="12810" max="13056" width="11.44140625" style="3"/>
    <col min="13057" max="13057" width="13" style="3" customWidth="1"/>
    <col min="13058" max="13064" width="14.33203125" style="3" customWidth="1"/>
    <col min="13065" max="13065" width="8.6640625" style="3" customWidth="1"/>
    <col min="13066" max="13312" width="11.44140625" style="3"/>
    <col min="13313" max="13313" width="13" style="3" customWidth="1"/>
    <col min="13314" max="13320" width="14.33203125" style="3" customWidth="1"/>
    <col min="13321" max="13321" width="8.6640625" style="3" customWidth="1"/>
    <col min="13322" max="13568" width="11.44140625" style="3"/>
    <col min="13569" max="13569" width="13" style="3" customWidth="1"/>
    <col min="13570" max="13576" width="14.33203125" style="3" customWidth="1"/>
    <col min="13577" max="13577" width="8.6640625" style="3" customWidth="1"/>
    <col min="13578" max="13824" width="11.44140625" style="3"/>
    <col min="13825" max="13825" width="13" style="3" customWidth="1"/>
    <col min="13826" max="13832" width="14.33203125" style="3" customWidth="1"/>
    <col min="13833" max="13833" width="8.6640625" style="3" customWidth="1"/>
    <col min="13834" max="14080" width="11.44140625" style="3"/>
    <col min="14081" max="14081" width="13" style="3" customWidth="1"/>
    <col min="14082" max="14088" width="14.33203125" style="3" customWidth="1"/>
    <col min="14089" max="14089" width="8.6640625" style="3" customWidth="1"/>
    <col min="14090" max="14336" width="11.44140625" style="3"/>
    <col min="14337" max="14337" width="13" style="3" customWidth="1"/>
    <col min="14338" max="14344" width="14.33203125" style="3" customWidth="1"/>
    <col min="14345" max="14345" width="8.6640625" style="3" customWidth="1"/>
    <col min="14346" max="14592" width="11.44140625" style="3"/>
    <col min="14593" max="14593" width="13" style="3" customWidth="1"/>
    <col min="14594" max="14600" width="14.33203125" style="3" customWidth="1"/>
    <col min="14601" max="14601" width="8.6640625" style="3" customWidth="1"/>
    <col min="14602" max="14848" width="11.44140625" style="3"/>
    <col min="14849" max="14849" width="13" style="3" customWidth="1"/>
    <col min="14850" max="14856" width="14.33203125" style="3" customWidth="1"/>
    <col min="14857" max="14857" width="8.6640625" style="3" customWidth="1"/>
    <col min="14858" max="15104" width="11.44140625" style="3"/>
    <col min="15105" max="15105" width="13" style="3" customWidth="1"/>
    <col min="15106" max="15112" width="14.33203125" style="3" customWidth="1"/>
    <col min="15113" max="15113" width="8.6640625" style="3" customWidth="1"/>
    <col min="15114" max="15360" width="11.44140625" style="3"/>
    <col min="15361" max="15361" width="13" style="3" customWidth="1"/>
    <col min="15362" max="15368" width="14.33203125" style="3" customWidth="1"/>
    <col min="15369" max="15369" width="8.6640625" style="3" customWidth="1"/>
    <col min="15370" max="15616" width="11.44140625" style="3"/>
    <col min="15617" max="15617" width="13" style="3" customWidth="1"/>
    <col min="15618" max="15624" width="14.33203125" style="3" customWidth="1"/>
    <col min="15625" max="15625" width="8.6640625" style="3" customWidth="1"/>
    <col min="15626" max="15872" width="11.44140625" style="3"/>
    <col min="15873" max="15873" width="13" style="3" customWidth="1"/>
    <col min="15874" max="15880" width="14.33203125" style="3" customWidth="1"/>
    <col min="15881" max="15881" width="8.6640625" style="3" customWidth="1"/>
    <col min="15882" max="16128" width="11.44140625" style="3"/>
    <col min="16129" max="16129" width="13" style="3" customWidth="1"/>
    <col min="16130" max="16136" width="14.33203125" style="3" customWidth="1"/>
    <col min="16137" max="16137" width="8.6640625" style="3" customWidth="1"/>
    <col min="16138" max="16384" width="11.44140625" style="3"/>
  </cols>
  <sheetData>
    <row r="1" spans="1:10" s="1" customFormat="1" ht="14.1" customHeight="1">
      <c r="A1" s="151"/>
      <c r="B1" s="1666"/>
      <c r="C1" s="1666"/>
      <c r="D1" s="1666"/>
      <c r="E1" s="1666"/>
      <c r="F1" s="1666"/>
      <c r="G1" s="1666"/>
      <c r="H1" s="1666"/>
    </row>
    <row r="2" spans="1:10" s="1" customFormat="1" ht="27.6" customHeight="1">
      <c r="A2" s="1032" t="s">
        <v>2205</v>
      </c>
      <c r="B2" s="303"/>
      <c r="C2" s="303"/>
      <c r="D2" s="303"/>
      <c r="E2" s="303"/>
      <c r="F2" s="303"/>
      <c r="G2" s="303"/>
      <c r="H2" s="270"/>
    </row>
    <row r="3" spans="1:10" ht="27" customHeight="1">
      <c r="A3" s="512" t="s">
        <v>1350</v>
      </c>
      <c r="B3" s="224" t="s">
        <v>2206</v>
      </c>
      <c r="C3" s="225" t="s">
        <v>478</v>
      </c>
      <c r="D3" s="224" t="s">
        <v>2207</v>
      </c>
      <c r="E3" s="225" t="s">
        <v>2208</v>
      </c>
      <c r="F3" s="224" t="s">
        <v>2209</v>
      </c>
      <c r="G3" s="225" t="s">
        <v>2210</v>
      </c>
      <c r="H3" s="224" t="s">
        <v>270</v>
      </c>
    </row>
    <row r="4" spans="1:10" ht="15" customHeight="1">
      <c r="A4" s="226"/>
      <c r="B4" s="269" t="s">
        <v>479</v>
      </c>
      <c r="C4" s="821" t="s">
        <v>479</v>
      </c>
      <c r="D4" s="227" t="s">
        <v>492</v>
      </c>
      <c r="E4" s="228" t="s">
        <v>2211</v>
      </c>
      <c r="F4" s="227"/>
      <c r="G4" s="228"/>
      <c r="H4" s="227"/>
    </row>
    <row r="5" spans="1:10" ht="18.75" customHeight="1">
      <c r="A5" s="226"/>
      <c r="B5" s="269"/>
      <c r="C5" s="228"/>
      <c r="D5" s="227"/>
      <c r="E5" s="821" t="s">
        <v>2212</v>
      </c>
      <c r="F5" s="269"/>
      <c r="G5" s="821"/>
      <c r="H5" s="269"/>
      <c r="J5" s="843"/>
    </row>
    <row r="6" spans="1:10" ht="21.75" customHeight="1">
      <c r="A6" s="513"/>
      <c r="B6" s="231"/>
      <c r="C6" s="232"/>
      <c r="D6" s="231"/>
      <c r="E6" s="232"/>
      <c r="F6" s="231"/>
      <c r="G6" s="232"/>
      <c r="H6" s="231"/>
    </row>
    <row r="7" spans="1:10" ht="20.399999999999999" customHeight="1" thickBot="1">
      <c r="A7" s="1260">
        <v>1996</v>
      </c>
      <c r="B7" s="235">
        <v>17744.372332422729</v>
      </c>
      <c r="C7" s="236">
        <v>10932.716294797674</v>
      </c>
      <c r="D7" s="235">
        <v>1268.9714576684796</v>
      </c>
      <c r="E7" s="236">
        <v>4540.3470588235296</v>
      </c>
      <c r="F7" s="235">
        <v>966.86547804090924</v>
      </c>
      <c r="G7" s="236">
        <v>2015.3489631466664</v>
      </c>
      <c r="H7" s="235">
        <v>37468.621584899985</v>
      </c>
    </row>
    <row r="8" spans="1:10" ht="18.600000000000001" customHeight="1" thickBot="1">
      <c r="A8" s="1262">
        <v>1997</v>
      </c>
      <c r="B8" s="238">
        <v>18024.21990591228</v>
      </c>
      <c r="C8" s="239">
        <v>11172.859777209607</v>
      </c>
      <c r="D8" s="238">
        <v>1237.2489177234406</v>
      </c>
      <c r="E8" s="239">
        <v>4778.8981705882352</v>
      </c>
      <c r="F8" s="238">
        <v>938.77448458000003</v>
      </c>
      <c r="G8" s="239">
        <v>2057.9071603399998</v>
      </c>
      <c r="H8" s="238">
        <v>38209.908416353559</v>
      </c>
    </row>
    <row r="9" spans="1:10" ht="19.8" customHeight="1" thickBot="1">
      <c r="A9" s="1262">
        <v>1998</v>
      </c>
      <c r="B9" s="238">
        <v>18551.937219844131</v>
      </c>
      <c r="C9" s="239">
        <v>11874.35810787395</v>
      </c>
      <c r="D9" s="238">
        <v>1356.5677703307178</v>
      </c>
      <c r="E9" s="239">
        <v>4913.3724305941168</v>
      </c>
      <c r="F9" s="238">
        <v>983.21470195428628</v>
      </c>
      <c r="G9" s="239">
        <v>2135.5628481599997</v>
      </c>
      <c r="H9" s="238">
        <v>39815.013078757198</v>
      </c>
    </row>
    <row r="10" spans="1:10" ht="20.25" customHeight="1" thickBot="1">
      <c r="A10" s="1262">
        <v>1999</v>
      </c>
      <c r="B10" s="238">
        <v>18978.566637981137</v>
      </c>
      <c r="C10" s="239">
        <v>12357.690062899601</v>
      </c>
      <c r="D10" s="238">
        <v>1393.9774232153918</v>
      </c>
      <c r="E10" s="239">
        <v>5198.8475422014762</v>
      </c>
      <c r="F10" s="238">
        <v>1015.086034722207</v>
      </c>
      <c r="G10" s="239">
        <v>2160.2840630000001</v>
      </c>
      <c r="H10" s="238">
        <v>41104.45176401981</v>
      </c>
    </row>
    <row r="11" spans="1:10" ht="20.25" customHeight="1" thickBot="1">
      <c r="A11" s="1262">
        <v>2000</v>
      </c>
      <c r="B11" s="238">
        <v>19786.725959440424</v>
      </c>
      <c r="C11" s="239">
        <v>12926.336575347925</v>
      </c>
      <c r="D11" s="238">
        <v>1430.1583748696057</v>
      </c>
      <c r="E11" s="239">
        <v>5475.438530920148</v>
      </c>
      <c r="F11" s="238">
        <v>1014.11623525604</v>
      </c>
      <c r="G11" s="239">
        <v>2210.1582759999997</v>
      </c>
      <c r="H11" s="238">
        <v>42842.933951834144</v>
      </c>
    </row>
    <row r="12" spans="1:10" ht="20.25" customHeight="1" thickBot="1">
      <c r="A12" s="1262">
        <v>2001</v>
      </c>
      <c r="B12" s="238">
        <v>21248.403601616865</v>
      </c>
      <c r="C12" s="239">
        <v>13690.949264204983</v>
      </c>
      <c r="D12" s="238">
        <v>1471.1430430916139</v>
      </c>
      <c r="E12" s="239">
        <v>5829.5053846335832</v>
      </c>
      <c r="F12" s="238">
        <v>1062.7870063791461</v>
      </c>
      <c r="G12" s="239">
        <v>2270.0527489999999</v>
      </c>
      <c r="H12" s="238">
        <v>45572.841048926195</v>
      </c>
    </row>
    <row r="13" spans="1:10" ht="20.25" customHeight="1" thickBot="1">
      <c r="A13" s="1262">
        <v>2002</v>
      </c>
      <c r="B13" s="238">
        <v>22418.819866723858</v>
      </c>
      <c r="C13" s="239">
        <v>14164.252550727681</v>
      </c>
      <c r="D13" s="238">
        <v>1526.2390168419893</v>
      </c>
      <c r="E13" s="239">
        <v>5899.2236182451925</v>
      </c>
      <c r="F13" s="238">
        <v>1052.5616069842113</v>
      </c>
      <c r="G13" s="239">
        <v>2327.5368271152074</v>
      </c>
      <c r="H13" s="238">
        <v>47388.633486638137</v>
      </c>
    </row>
    <row r="14" spans="1:10" ht="20.25" customHeight="1" thickBot="1">
      <c r="A14" s="1262">
        <v>2003</v>
      </c>
      <c r="B14" s="238">
        <v>23242.374321177165</v>
      </c>
      <c r="C14" s="239">
        <v>14647.207027090521</v>
      </c>
      <c r="D14" s="238">
        <v>1546.5271226262025</v>
      </c>
      <c r="E14" s="239">
        <v>6306.7298112442477</v>
      </c>
      <c r="F14" s="238">
        <v>1122.7699346072109</v>
      </c>
      <c r="G14" s="239">
        <v>2399.5531361253825</v>
      </c>
      <c r="H14" s="238">
        <v>49265.161352870731</v>
      </c>
    </row>
    <row r="15" spans="1:10" ht="20.25" customHeight="1" thickBot="1">
      <c r="A15" s="1262">
        <v>2004</v>
      </c>
      <c r="B15" s="238">
        <v>23945.205223129917</v>
      </c>
      <c r="C15" s="239">
        <v>15193.377809727141</v>
      </c>
      <c r="D15" s="238">
        <v>1704.7484965799663</v>
      </c>
      <c r="E15" s="239">
        <v>6531.3195717647059</v>
      </c>
      <c r="F15" s="238">
        <v>1122.7977613085018</v>
      </c>
      <c r="G15" s="239">
        <v>2510.2678083289275</v>
      </c>
      <c r="H15" s="238">
        <v>51007.71667083916</v>
      </c>
    </row>
    <row r="16" spans="1:10" ht="20.25" customHeight="1" thickBot="1">
      <c r="A16" s="1262">
        <v>2005</v>
      </c>
      <c r="B16" s="238">
        <v>23688.403109193729</v>
      </c>
      <c r="C16" s="239">
        <v>16202.451402570587</v>
      </c>
      <c r="D16" s="238">
        <v>1809.9095250833793</v>
      </c>
      <c r="E16" s="239">
        <v>6680.5273571330181</v>
      </c>
      <c r="F16" s="238">
        <v>1133.4662400245973</v>
      </c>
      <c r="G16" s="239">
        <v>2528.2832466786526</v>
      </c>
      <c r="H16" s="238">
        <v>52043.040880683955</v>
      </c>
    </row>
    <row r="17" spans="1:8" ht="20.25" customHeight="1" thickBot="1">
      <c r="A17" s="1262">
        <v>2006</v>
      </c>
      <c r="B17" s="238">
        <v>24062.85220852038</v>
      </c>
      <c r="C17" s="239">
        <v>16588.221996927445</v>
      </c>
      <c r="D17" s="238">
        <v>1788.3078435812113</v>
      </c>
      <c r="E17" s="239">
        <v>6561.1769109188781</v>
      </c>
      <c r="F17" s="238">
        <v>1141.3716146756301</v>
      </c>
      <c r="G17" s="239">
        <v>2631.4162770594794</v>
      </c>
      <c r="H17" s="238">
        <v>52773.346851683018</v>
      </c>
    </row>
    <row r="18" spans="1:8" ht="20.25" customHeight="1" thickBot="1">
      <c r="A18" s="1262">
        <v>2007</v>
      </c>
      <c r="B18" s="238">
        <v>25173.299610545928</v>
      </c>
      <c r="C18" s="239">
        <v>17405.941656934221</v>
      </c>
      <c r="D18" s="238">
        <v>1831.3062019557781</v>
      </c>
      <c r="E18" s="239">
        <v>6761.1122350753349</v>
      </c>
      <c r="F18" s="238">
        <v>1281.1703952217956</v>
      </c>
      <c r="G18" s="239">
        <v>2762.1150105020197</v>
      </c>
      <c r="H18" s="238">
        <v>55214.945110235072</v>
      </c>
    </row>
    <row r="19" spans="1:8" ht="20.25" customHeight="1" thickBot="1">
      <c r="A19" s="1262">
        <v>2008</v>
      </c>
      <c r="B19" s="238">
        <v>26500.705282160561</v>
      </c>
      <c r="C19" s="239">
        <v>18519.296893594856</v>
      </c>
      <c r="D19" s="238">
        <v>2001.4310327792</v>
      </c>
      <c r="E19" s="239">
        <v>7063.2770695818781</v>
      </c>
      <c r="F19" s="238">
        <v>1417.633317671276</v>
      </c>
      <c r="G19" s="239">
        <v>2923.7092680762953</v>
      </c>
      <c r="H19" s="238">
        <v>58426.052863864061</v>
      </c>
    </row>
    <row r="20" spans="1:8" ht="20.25" customHeight="1" thickBot="1">
      <c r="A20" s="1262">
        <v>2009</v>
      </c>
      <c r="B20" s="1424">
        <v>27761.274376677087</v>
      </c>
      <c r="C20" s="239">
        <v>19185.468383850635</v>
      </c>
      <c r="D20" s="238">
        <v>2046.0944266667559</v>
      </c>
      <c r="E20" s="239">
        <v>7423.4371342381546</v>
      </c>
      <c r="F20" s="238">
        <v>1521.7588981642803</v>
      </c>
      <c r="G20" s="239">
        <v>3042.7215849875238</v>
      </c>
      <c r="H20" s="1424">
        <v>60980.754804584431</v>
      </c>
    </row>
    <row r="21" spans="1:8" ht="20.25" customHeight="1" thickBot="1">
      <c r="A21" s="1262">
        <v>2010</v>
      </c>
      <c r="B21" s="238">
        <v>28364.000638328456</v>
      </c>
      <c r="C21" s="239">
        <v>20334.921376685299</v>
      </c>
      <c r="D21" s="238">
        <v>2042.0522699365197</v>
      </c>
      <c r="E21" s="239">
        <v>7304.2943175532691</v>
      </c>
      <c r="F21" s="238">
        <v>1470.7077535207468</v>
      </c>
      <c r="G21" s="239">
        <v>2978.9400728947644</v>
      </c>
      <c r="H21" s="238">
        <v>62494.916428919059</v>
      </c>
    </row>
    <row r="22" spans="1:8" s="160" customFormat="1" ht="20.25" customHeight="1" thickBot="1">
      <c r="A22" s="1262">
        <v>2011</v>
      </c>
      <c r="B22" s="1424">
        <v>29325.407592784748</v>
      </c>
      <c r="C22" s="1425">
        <v>21267.73900520684</v>
      </c>
      <c r="D22" s="1424">
        <v>2158.4802851152281</v>
      </c>
      <c r="E22" s="239">
        <v>7333.9662030476438</v>
      </c>
      <c r="F22" s="238">
        <v>1442.8374064134032</v>
      </c>
      <c r="G22" s="239">
        <v>3037.3670222547457</v>
      </c>
      <c r="H22" s="1424">
        <v>64565.797514822611</v>
      </c>
    </row>
    <row r="23" spans="1:8" s="160" customFormat="1" ht="20.25" customHeight="1" thickBot="1">
      <c r="A23" s="1262">
        <v>2012</v>
      </c>
      <c r="B23" s="1424">
        <v>31162.009449515332</v>
      </c>
      <c r="C23" s="1425">
        <v>22214.523438581044</v>
      </c>
      <c r="D23" s="1424">
        <v>2298.4930898481616</v>
      </c>
      <c r="E23" s="1425">
        <v>7446.9519250680823</v>
      </c>
      <c r="F23" s="238">
        <v>1451.4582974162045</v>
      </c>
      <c r="G23" s="1425">
        <v>2959.5981195317217</v>
      </c>
      <c r="H23" s="1424">
        <v>67533.034319960541</v>
      </c>
    </row>
    <row r="24" spans="1:8" s="160" customFormat="1" ht="20.25" customHeight="1" thickBot="1">
      <c r="A24" s="1262">
        <v>2013</v>
      </c>
      <c r="B24" s="238">
        <v>31312.303984263497</v>
      </c>
      <c r="C24" s="239">
        <v>23694.647457294577</v>
      </c>
      <c r="D24" s="238">
        <v>2384.7556866870827</v>
      </c>
      <c r="E24" s="239">
        <v>7315.9321133984286</v>
      </c>
      <c r="F24" s="238">
        <v>1536.0474790603232</v>
      </c>
      <c r="G24" s="239">
        <v>2982.9750268490379</v>
      </c>
      <c r="H24" s="238">
        <v>69226.661747552935</v>
      </c>
    </row>
    <row r="25" spans="1:8" s="1667" customFormat="1" ht="25.2" customHeight="1" thickBot="1">
      <c r="A25" s="1264">
        <v>2014</v>
      </c>
      <c r="B25" s="1082" t="s">
        <v>70</v>
      </c>
      <c r="C25" s="1083" t="s">
        <v>70</v>
      </c>
      <c r="D25" s="1082" t="s">
        <v>70</v>
      </c>
      <c r="E25" s="1083" t="s">
        <v>70</v>
      </c>
      <c r="F25" s="1082" t="s">
        <v>70</v>
      </c>
      <c r="G25" s="1083" t="s">
        <v>70</v>
      </c>
      <c r="H25" s="1082" t="s">
        <v>70</v>
      </c>
    </row>
    <row r="26" spans="1:8" ht="18" customHeight="1">
      <c r="A26" s="1668" t="s">
        <v>2204</v>
      </c>
      <c r="B26" s="1669"/>
      <c r="C26" s="1669"/>
      <c r="D26" s="1669"/>
      <c r="E26" s="1669"/>
      <c r="F26" s="1669"/>
      <c r="G26" s="1669"/>
      <c r="H26" s="1669"/>
    </row>
    <row r="27" spans="1:8" ht="12.75" customHeight="1">
      <c r="A27" s="1670"/>
      <c r="B27" s="1671"/>
      <c r="C27" s="1671"/>
      <c r="D27" s="1671"/>
      <c r="E27" s="1671"/>
      <c r="F27" s="1671"/>
      <c r="G27" s="1671"/>
      <c r="H27" s="1671"/>
    </row>
    <row r="28" spans="1:8" ht="12.75" customHeight="1">
      <c r="A28" s="1672" t="s">
        <v>2213</v>
      </c>
      <c r="B28" s="1671"/>
      <c r="C28" s="1671"/>
      <c r="D28" s="1671"/>
      <c r="E28" s="1671"/>
      <c r="F28" s="1671"/>
      <c r="G28" s="1671"/>
      <c r="H28" s="1671"/>
    </row>
    <row r="29" spans="1:8" ht="12.75" customHeight="1">
      <c r="A29" s="1673" t="s">
        <v>2214</v>
      </c>
      <c r="B29" s="1671"/>
      <c r="C29" s="1671"/>
      <c r="D29" s="1671"/>
      <c r="E29" s="1671"/>
      <c r="F29" s="1671"/>
      <c r="G29" s="1671"/>
      <c r="H29" s="1671"/>
    </row>
    <row r="30" spans="1:8" ht="12.75" customHeight="1">
      <c r="A30" s="1672" t="s">
        <v>2186</v>
      </c>
      <c r="B30" s="1671"/>
      <c r="C30" s="1671"/>
      <c r="D30" s="1671"/>
      <c r="E30" s="1671"/>
      <c r="F30" s="1671"/>
      <c r="G30" s="1671"/>
      <c r="H30" s="1671"/>
    </row>
    <row r="31" spans="1:8" ht="12.75" customHeight="1">
      <c r="A31" s="1672" t="s">
        <v>2187</v>
      </c>
      <c r="B31" s="1671"/>
      <c r="C31" s="1671"/>
      <c r="D31" s="1671"/>
      <c r="E31" s="1671"/>
      <c r="F31" s="1671"/>
      <c r="G31" s="1671"/>
      <c r="H31" s="1671"/>
    </row>
    <row r="32" spans="1:8" ht="12.75" customHeight="1">
      <c r="A32" s="1670"/>
      <c r="B32" s="1671"/>
      <c r="C32" s="1671"/>
      <c r="D32" s="1671"/>
      <c r="E32" s="1671"/>
      <c r="F32" s="1671"/>
      <c r="G32" s="1671"/>
      <c r="H32" s="1671"/>
    </row>
    <row r="33" spans="1:11" ht="12.75" customHeight="1">
      <c r="A33" s="1670" t="s">
        <v>2215</v>
      </c>
      <c r="B33" s="1671"/>
      <c r="C33" s="1671"/>
      <c r="D33" s="1671"/>
      <c r="E33" s="1671"/>
      <c r="F33" s="1671"/>
      <c r="G33" s="1671"/>
      <c r="H33" s="1671"/>
    </row>
    <row r="34" spans="1:11" ht="14.25" customHeight="1">
      <c r="A34" s="151"/>
      <c r="B34" s="1674"/>
      <c r="C34" s="1674"/>
      <c r="D34" s="1674"/>
      <c r="E34" s="1674"/>
      <c r="F34" s="1674"/>
      <c r="G34" s="1674"/>
      <c r="H34" s="1674"/>
    </row>
    <row r="35" spans="1:11" ht="14.25" customHeight="1">
      <c r="A35" s="453"/>
      <c r="B35" s="1674"/>
      <c r="C35" s="1674"/>
      <c r="D35" s="1674"/>
      <c r="E35" s="1674"/>
      <c r="F35" s="1674"/>
      <c r="G35" s="1674"/>
      <c r="H35" s="1674"/>
    </row>
    <row r="36" spans="1:11" ht="14.25" customHeight="1">
      <c r="A36" s="519" t="s">
        <v>705</v>
      </c>
      <c r="B36" s="1674"/>
      <c r="C36" s="1674"/>
      <c r="D36" s="1674"/>
      <c r="E36" s="1674"/>
      <c r="F36" s="1674"/>
      <c r="G36" s="1674"/>
      <c r="H36" s="1674"/>
    </row>
    <row r="37" spans="1:11" ht="18" customHeight="1">
      <c r="A37" s="519"/>
      <c r="B37" s="1674"/>
      <c r="C37" s="1674"/>
      <c r="D37" s="1674"/>
      <c r="E37" s="1674"/>
      <c r="F37" s="1674"/>
      <c r="G37" s="1674"/>
      <c r="H37" s="1674"/>
    </row>
    <row r="38" spans="1:11" ht="18" customHeight="1">
      <c r="A38" s="519"/>
      <c r="B38" s="1674"/>
      <c r="C38" s="1674"/>
      <c r="D38" s="1674"/>
      <c r="E38" s="1674"/>
      <c r="F38" s="1674"/>
      <c r="G38" s="1674"/>
      <c r="H38" s="1674"/>
      <c r="K38" s="453"/>
    </row>
    <row r="39" spans="1:11" ht="30.9" customHeight="1">
      <c r="A39" s="519"/>
      <c r="B39" s="1674"/>
      <c r="C39" s="1674"/>
      <c r="D39" s="1674"/>
      <c r="E39" s="1674"/>
      <c r="F39" s="1674"/>
      <c r="G39" s="1674"/>
      <c r="H39" s="1674"/>
    </row>
    <row r="40" spans="1:11" ht="30.9" customHeight="1">
      <c r="A40" s="519"/>
      <c r="B40" s="1674"/>
      <c r="C40" s="1674"/>
      <c r="D40" s="1674"/>
      <c r="E40" s="1674"/>
      <c r="F40" s="1674"/>
      <c r="G40" s="1674"/>
      <c r="H40" s="1674"/>
    </row>
    <row r="41" spans="1:11" ht="30.9" customHeight="1">
      <c r="A41" s="519"/>
      <c r="B41" s="1674"/>
      <c r="C41" s="1674"/>
      <c r="D41" s="1674"/>
      <c r="E41" s="1674"/>
      <c r="F41" s="1674"/>
      <c r="G41" s="1674"/>
      <c r="H41" s="1674"/>
    </row>
    <row r="42" spans="1:11" ht="30.9" customHeight="1">
      <c r="A42" s="519"/>
      <c r="B42" s="1674"/>
      <c r="C42" s="1674"/>
      <c r="D42" s="1674"/>
      <c r="E42" s="1674"/>
      <c r="F42" s="1674"/>
      <c r="G42" s="1674"/>
      <c r="H42" s="1674"/>
    </row>
    <row r="43" spans="1:11" ht="30.9" customHeight="1">
      <c r="A43" s="519"/>
      <c r="B43" s="1674"/>
      <c r="C43" s="1674"/>
      <c r="D43" s="1674"/>
      <c r="E43" s="1674"/>
      <c r="F43" s="1674"/>
      <c r="G43" s="1674"/>
      <c r="H43" s="1674"/>
    </row>
    <row r="44" spans="1:11">
      <c r="A44" s="519"/>
      <c r="B44" s="1674"/>
      <c r="C44" s="1674"/>
      <c r="D44" s="1674"/>
      <c r="E44" s="1674"/>
      <c r="F44" s="1674"/>
      <c r="G44" s="1674"/>
      <c r="H44" s="1674"/>
    </row>
    <row r="45" spans="1:11">
      <c r="A45" s="519"/>
      <c r="B45" s="1674"/>
      <c r="C45" s="1674"/>
      <c r="D45" s="1674"/>
      <c r="E45" s="1674"/>
      <c r="F45" s="1674"/>
      <c r="G45" s="1674"/>
      <c r="H45" s="1674"/>
    </row>
  </sheetData>
  <pageMargins left="0.59055118110236227" right="0.51181102362204722" top="1.0629921259842521" bottom="0.47244094488188981" header="0.59055118110236227" footer="0.51181102362204722"/>
  <pageSetup paperSize="9" scale="75" orientation="portrait" horizontalDpi="4294967292" verticalDpi="4294967292"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5"/>
  <sheetViews>
    <sheetView zoomScaleNormal="100" workbookViewId="0"/>
  </sheetViews>
  <sheetFormatPr baseColWidth="10" defaultRowHeight="12.6"/>
  <cols>
    <col min="1" max="1" width="3.88671875" style="1490" customWidth="1"/>
    <col min="2" max="2" width="48.88671875" style="1490" customWidth="1"/>
    <col min="3" max="3" width="10" style="1490" hidden="1" customWidth="1"/>
    <col min="4" max="4" width="9.44140625" style="1490" hidden="1" customWidth="1"/>
    <col min="5" max="5" width="9.77734375" style="1490" hidden="1" customWidth="1"/>
    <col min="6" max="6" width="0" style="1490" hidden="1" customWidth="1"/>
    <col min="7" max="7" width="11" style="1490" customWidth="1"/>
    <col min="8" max="10" width="11.5546875" style="1490"/>
    <col min="11" max="11" width="10.77734375" style="1490" customWidth="1"/>
    <col min="12" max="12" width="11.5546875" style="1490" customWidth="1"/>
    <col min="13" max="13" width="10.77734375" style="1490" customWidth="1"/>
    <col min="14" max="14" width="11.44140625" style="1490" customWidth="1"/>
    <col min="15" max="15" width="10.77734375" style="1490" customWidth="1"/>
    <col min="16" max="16" width="11.21875" style="1490" customWidth="1"/>
    <col min="17" max="17" width="11" style="1490" customWidth="1"/>
    <col min="18" max="18" width="11.109375" style="1490" customWidth="1"/>
    <col min="19" max="19" width="11" style="1490" customWidth="1"/>
    <col min="20" max="20" width="11.109375" style="1490" customWidth="1"/>
    <col min="21" max="21" width="11" style="1490" customWidth="1"/>
    <col min="22" max="25" width="11.5546875" style="1490"/>
    <col min="26" max="26" width="13.77734375" style="1490" customWidth="1"/>
    <col min="27" max="27" width="10.6640625" style="1494" customWidth="1"/>
    <col min="28" max="28" width="10.5546875" style="1490" customWidth="1"/>
    <col min="29" max="29" width="11.5546875" style="1490"/>
    <col min="30" max="30" width="11.44140625" style="1490" bestFit="1" customWidth="1"/>
    <col min="31" max="256" width="11.5546875" style="1490"/>
    <col min="257" max="257" width="3.88671875" style="1490" customWidth="1"/>
    <col min="258" max="258" width="48.88671875" style="1490" customWidth="1"/>
    <col min="259" max="262" width="0" style="1490" hidden="1" customWidth="1"/>
    <col min="263" max="263" width="11" style="1490" customWidth="1"/>
    <col min="264" max="266" width="11.5546875" style="1490"/>
    <col min="267" max="267" width="10.77734375" style="1490" customWidth="1"/>
    <col min="268" max="268" width="11.5546875" style="1490" customWidth="1"/>
    <col min="269" max="269" width="10.77734375" style="1490" customWidth="1"/>
    <col min="270" max="270" width="11.44140625" style="1490" customWidth="1"/>
    <col min="271" max="271" width="10.77734375" style="1490" customWidth="1"/>
    <col min="272" max="272" width="11.21875" style="1490" customWidth="1"/>
    <col min="273" max="273" width="11" style="1490" customWidth="1"/>
    <col min="274" max="274" width="11.109375" style="1490" customWidth="1"/>
    <col min="275" max="275" width="11" style="1490" customWidth="1"/>
    <col min="276" max="276" width="11.109375" style="1490" customWidth="1"/>
    <col min="277" max="277" width="11" style="1490" customWidth="1"/>
    <col min="278" max="281" width="11.5546875" style="1490"/>
    <col min="282" max="282" width="13.77734375" style="1490" customWidth="1"/>
    <col min="283" max="283" width="10.6640625" style="1490" customWidth="1"/>
    <col min="284" max="284" width="10.5546875" style="1490" customWidth="1"/>
    <col min="285" max="285" width="11.5546875" style="1490"/>
    <col min="286" max="286" width="11.44140625" style="1490" bestFit="1" customWidth="1"/>
    <col min="287" max="512" width="11.5546875" style="1490"/>
    <col min="513" max="513" width="3.88671875" style="1490" customWidth="1"/>
    <col min="514" max="514" width="48.88671875" style="1490" customWidth="1"/>
    <col min="515" max="518" width="0" style="1490" hidden="1" customWidth="1"/>
    <col min="519" max="519" width="11" style="1490" customWidth="1"/>
    <col min="520" max="522" width="11.5546875" style="1490"/>
    <col min="523" max="523" width="10.77734375" style="1490" customWidth="1"/>
    <col min="524" max="524" width="11.5546875" style="1490" customWidth="1"/>
    <col min="525" max="525" width="10.77734375" style="1490" customWidth="1"/>
    <col min="526" max="526" width="11.44140625" style="1490" customWidth="1"/>
    <col min="527" max="527" width="10.77734375" style="1490" customWidth="1"/>
    <col min="528" max="528" width="11.21875" style="1490" customWidth="1"/>
    <col min="529" max="529" width="11" style="1490" customWidth="1"/>
    <col min="530" max="530" width="11.109375" style="1490" customWidth="1"/>
    <col min="531" max="531" width="11" style="1490" customWidth="1"/>
    <col min="532" max="532" width="11.109375" style="1490" customWidth="1"/>
    <col min="533" max="533" width="11" style="1490" customWidth="1"/>
    <col min="534" max="537" width="11.5546875" style="1490"/>
    <col min="538" max="538" width="13.77734375" style="1490" customWidth="1"/>
    <col min="539" max="539" width="10.6640625" style="1490" customWidth="1"/>
    <col min="540" max="540" width="10.5546875" style="1490" customWidth="1"/>
    <col min="541" max="541" width="11.5546875" style="1490"/>
    <col min="542" max="542" width="11.44140625" style="1490" bestFit="1" customWidth="1"/>
    <col min="543" max="768" width="11.5546875" style="1490"/>
    <col min="769" max="769" width="3.88671875" style="1490" customWidth="1"/>
    <col min="770" max="770" width="48.88671875" style="1490" customWidth="1"/>
    <col min="771" max="774" width="0" style="1490" hidden="1" customWidth="1"/>
    <col min="775" max="775" width="11" style="1490" customWidth="1"/>
    <col min="776" max="778" width="11.5546875" style="1490"/>
    <col min="779" max="779" width="10.77734375" style="1490" customWidth="1"/>
    <col min="780" max="780" width="11.5546875" style="1490" customWidth="1"/>
    <col min="781" max="781" width="10.77734375" style="1490" customWidth="1"/>
    <col min="782" max="782" width="11.44140625" style="1490" customWidth="1"/>
    <col min="783" max="783" width="10.77734375" style="1490" customWidth="1"/>
    <col min="784" max="784" width="11.21875" style="1490" customWidth="1"/>
    <col min="785" max="785" width="11" style="1490" customWidth="1"/>
    <col min="786" max="786" width="11.109375" style="1490" customWidth="1"/>
    <col min="787" max="787" width="11" style="1490" customWidth="1"/>
    <col min="788" max="788" width="11.109375" style="1490" customWidth="1"/>
    <col min="789" max="789" width="11" style="1490" customWidth="1"/>
    <col min="790" max="793" width="11.5546875" style="1490"/>
    <col min="794" max="794" width="13.77734375" style="1490" customWidth="1"/>
    <col min="795" max="795" width="10.6640625" style="1490" customWidth="1"/>
    <col min="796" max="796" width="10.5546875" style="1490" customWidth="1"/>
    <col min="797" max="797" width="11.5546875" style="1490"/>
    <col min="798" max="798" width="11.44140625" style="1490" bestFit="1" customWidth="1"/>
    <col min="799" max="1024" width="11.5546875" style="1490"/>
    <col min="1025" max="1025" width="3.88671875" style="1490" customWidth="1"/>
    <col min="1026" max="1026" width="48.88671875" style="1490" customWidth="1"/>
    <col min="1027" max="1030" width="0" style="1490" hidden="1" customWidth="1"/>
    <col min="1031" max="1031" width="11" style="1490" customWidth="1"/>
    <col min="1032" max="1034" width="11.5546875" style="1490"/>
    <col min="1035" max="1035" width="10.77734375" style="1490" customWidth="1"/>
    <col min="1036" max="1036" width="11.5546875" style="1490" customWidth="1"/>
    <col min="1037" max="1037" width="10.77734375" style="1490" customWidth="1"/>
    <col min="1038" max="1038" width="11.44140625" style="1490" customWidth="1"/>
    <col min="1039" max="1039" width="10.77734375" style="1490" customWidth="1"/>
    <col min="1040" max="1040" width="11.21875" style="1490" customWidth="1"/>
    <col min="1041" max="1041" width="11" style="1490" customWidth="1"/>
    <col min="1042" max="1042" width="11.109375" style="1490" customWidth="1"/>
    <col min="1043" max="1043" width="11" style="1490" customWidth="1"/>
    <col min="1044" max="1044" width="11.109375" style="1490" customWidth="1"/>
    <col min="1045" max="1045" width="11" style="1490" customWidth="1"/>
    <col min="1046" max="1049" width="11.5546875" style="1490"/>
    <col min="1050" max="1050" width="13.77734375" style="1490" customWidth="1"/>
    <col min="1051" max="1051" width="10.6640625" style="1490" customWidth="1"/>
    <col min="1052" max="1052" width="10.5546875" style="1490" customWidth="1"/>
    <col min="1053" max="1053" width="11.5546875" style="1490"/>
    <col min="1054" max="1054" width="11.44140625" style="1490" bestFit="1" customWidth="1"/>
    <col min="1055" max="1280" width="11.5546875" style="1490"/>
    <col min="1281" max="1281" width="3.88671875" style="1490" customWidth="1"/>
    <col min="1282" max="1282" width="48.88671875" style="1490" customWidth="1"/>
    <col min="1283" max="1286" width="0" style="1490" hidden="1" customWidth="1"/>
    <col min="1287" max="1287" width="11" style="1490" customWidth="1"/>
    <col min="1288" max="1290" width="11.5546875" style="1490"/>
    <col min="1291" max="1291" width="10.77734375" style="1490" customWidth="1"/>
    <col min="1292" max="1292" width="11.5546875" style="1490" customWidth="1"/>
    <col min="1293" max="1293" width="10.77734375" style="1490" customWidth="1"/>
    <col min="1294" max="1294" width="11.44140625" style="1490" customWidth="1"/>
    <col min="1295" max="1295" width="10.77734375" style="1490" customWidth="1"/>
    <col min="1296" max="1296" width="11.21875" style="1490" customWidth="1"/>
    <col min="1297" max="1297" width="11" style="1490" customWidth="1"/>
    <col min="1298" max="1298" width="11.109375" style="1490" customWidth="1"/>
    <col min="1299" max="1299" width="11" style="1490" customWidth="1"/>
    <col min="1300" max="1300" width="11.109375" style="1490" customWidth="1"/>
    <col min="1301" max="1301" width="11" style="1490" customWidth="1"/>
    <col min="1302" max="1305" width="11.5546875" style="1490"/>
    <col min="1306" max="1306" width="13.77734375" style="1490" customWidth="1"/>
    <col min="1307" max="1307" width="10.6640625" style="1490" customWidth="1"/>
    <col min="1308" max="1308" width="10.5546875" style="1490" customWidth="1"/>
    <col min="1309" max="1309" width="11.5546875" style="1490"/>
    <col min="1310" max="1310" width="11.44140625" style="1490" bestFit="1" customWidth="1"/>
    <col min="1311" max="1536" width="11.5546875" style="1490"/>
    <col min="1537" max="1537" width="3.88671875" style="1490" customWidth="1"/>
    <col min="1538" max="1538" width="48.88671875" style="1490" customWidth="1"/>
    <col min="1539" max="1542" width="0" style="1490" hidden="1" customWidth="1"/>
    <col min="1543" max="1543" width="11" style="1490" customWidth="1"/>
    <col min="1544" max="1546" width="11.5546875" style="1490"/>
    <col min="1547" max="1547" width="10.77734375" style="1490" customWidth="1"/>
    <col min="1548" max="1548" width="11.5546875" style="1490" customWidth="1"/>
    <col min="1549" max="1549" width="10.77734375" style="1490" customWidth="1"/>
    <col min="1550" max="1550" width="11.44140625" style="1490" customWidth="1"/>
    <col min="1551" max="1551" width="10.77734375" style="1490" customWidth="1"/>
    <col min="1552" max="1552" width="11.21875" style="1490" customWidth="1"/>
    <col min="1553" max="1553" width="11" style="1490" customWidth="1"/>
    <col min="1554" max="1554" width="11.109375" style="1490" customWidth="1"/>
    <col min="1555" max="1555" width="11" style="1490" customWidth="1"/>
    <col min="1556" max="1556" width="11.109375" style="1490" customWidth="1"/>
    <col min="1557" max="1557" width="11" style="1490" customWidth="1"/>
    <col min="1558" max="1561" width="11.5546875" style="1490"/>
    <col min="1562" max="1562" width="13.77734375" style="1490" customWidth="1"/>
    <col min="1563" max="1563" width="10.6640625" style="1490" customWidth="1"/>
    <col min="1564" max="1564" width="10.5546875" style="1490" customWidth="1"/>
    <col min="1565" max="1565" width="11.5546875" style="1490"/>
    <col min="1566" max="1566" width="11.44140625" style="1490" bestFit="1" customWidth="1"/>
    <col min="1567" max="1792" width="11.5546875" style="1490"/>
    <col min="1793" max="1793" width="3.88671875" style="1490" customWidth="1"/>
    <col min="1794" max="1794" width="48.88671875" style="1490" customWidth="1"/>
    <col min="1795" max="1798" width="0" style="1490" hidden="1" customWidth="1"/>
    <col min="1799" max="1799" width="11" style="1490" customWidth="1"/>
    <col min="1800" max="1802" width="11.5546875" style="1490"/>
    <col min="1803" max="1803" width="10.77734375" style="1490" customWidth="1"/>
    <col min="1804" max="1804" width="11.5546875" style="1490" customWidth="1"/>
    <col min="1805" max="1805" width="10.77734375" style="1490" customWidth="1"/>
    <col min="1806" max="1806" width="11.44140625" style="1490" customWidth="1"/>
    <col min="1807" max="1807" width="10.77734375" style="1490" customWidth="1"/>
    <col min="1808" max="1808" width="11.21875" style="1490" customWidth="1"/>
    <col min="1809" max="1809" width="11" style="1490" customWidth="1"/>
    <col min="1810" max="1810" width="11.109375" style="1490" customWidth="1"/>
    <col min="1811" max="1811" width="11" style="1490" customWidth="1"/>
    <col min="1812" max="1812" width="11.109375" style="1490" customWidth="1"/>
    <col min="1813" max="1813" width="11" style="1490" customWidth="1"/>
    <col min="1814" max="1817" width="11.5546875" style="1490"/>
    <col min="1818" max="1818" width="13.77734375" style="1490" customWidth="1"/>
    <col min="1819" max="1819" width="10.6640625" style="1490" customWidth="1"/>
    <col min="1820" max="1820" width="10.5546875" style="1490" customWidth="1"/>
    <col min="1821" max="1821" width="11.5546875" style="1490"/>
    <col min="1822" max="1822" width="11.44140625" style="1490" bestFit="1" customWidth="1"/>
    <col min="1823" max="2048" width="11.5546875" style="1490"/>
    <col min="2049" max="2049" width="3.88671875" style="1490" customWidth="1"/>
    <col min="2050" max="2050" width="48.88671875" style="1490" customWidth="1"/>
    <col min="2051" max="2054" width="0" style="1490" hidden="1" customWidth="1"/>
    <col min="2055" max="2055" width="11" style="1490" customWidth="1"/>
    <col min="2056" max="2058" width="11.5546875" style="1490"/>
    <col min="2059" max="2059" width="10.77734375" style="1490" customWidth="1"/>
    <col min="2060" max="2060" width="11.5546875" style="1490" customWidth="1"/>
    <col min="2061" max="2061" width="10.77734375" style="1490" customWidth="1"/>
    <col min="2062" max="2062" width="11.44140625" style="1490" customWidth="1"/>
    <col min="2063" max="2063" width="10.77734375" style="1490" customWidth="1"/>
    <col min="2064" max="2064" width="11.21875" style="1490" customWidth="1"/>
    <col min="2065" max="2065" width="11" style="1490" customWidth="1"/>
    <col min="2066" max="2066" width="11.109375" style="1490" customWidth="1"/>
    <col min="2067" max="2067" width="11" style="1490" customWidth="1"/>
    <col min="2068" max="2068" width="11.109375" style="1490" customWidth="1"/>
    <col min="2069" max="2069" width="11" style="1490" customWidth="1"/>
    <col min="2070" max="2073" width="11.5546875" style="1490"/>
    <col min="2074" max="2074" width="13.77734375" style="1490" customWidth="1"/>
    <col min="2075" max="2075" width="10.6640625" style="1490" customWidth="1"/>
    <col min="2076" max="2076" width="10.5546875" style="1490" customWidth="1"/>
    <col min="2077" max="2077" width="11.5546875" style="1490"/>
    <col min="2078" max="2078" width="11.44140625" style="1490" bestFit="1" customWidth="1"/>
    <col min="2079" max="2304" width="11.5546875" style="1490"/>
    <col min="2305" max="2305" width="3.88671875" style="1490" customWidth="1"/>
    <col min="2306" max="2306" width="48.88671875" style="1490" customWidth="1"/>
    <col min="2307" max="2310" width="0" style="1490" hidden="1" customWidth="1"/>
    <col min="2311" max="2311" width="11" style="1490" customWidth="1"/>
    <col min="2312" max="2314" width="11.5546875" style="1490"/>
    <col min="2315" max="2315" width="10.77734375" style="1490" customWidth="1"/>
    <col min="2316" max="2316" width="11.5546875" style="1490" customWidth="1"/>
    <col min="2317" max="2317" width="10.77734375" style="1490" customWidth="1"/>
    <col min="2318" max="2318" width="11.44140625" style="1490" customWidth="1"/>
    <col min="2319" max="2319" width="10.77734375" style="1490" customWidth="1"/>
    <col min="2320" max="2320" width="11.21875" style="1490" customWidth="1"/>
    <col min="2321" max="2321" width="11" style="1490" customWidth="1"/>
    <col min="2322" max="2322" width="11.109375" style="1490" customWidth="1"/>
    <col min="2323" max="2323" width="11" style="1490" customWidth="1"/>
    <col min="2324" max="2324" width="11.109375" style="1490" customWidth="1"/>
    <col min="2325" max="2325" width="11" style="1490" customWidth="1"/>
    <col min="2326" max="2329" width="11.5546875" style="1490"/>
    <col min="2330" max="2330" width="13.77734375" style="1490" customWidth="1"/>
    <col min="2331" max="2331" width="10.6640625" style="1490" customWidth="1"/>
    <col min="2332" max="2332" width="10.5546875" style="1490" customWidth="1"/>
    <col min="2333" max="2333" width="11.5546875" style="1490"/>
    <col min="2334" max="2334" width="11.44140625" style="1490" bestFit="1" customWidth="1"/>
    <col min="2335" max="2560" width="11.5546875" style="1490"/>
    <col min="2561" max="2561" width="3.88671875" style="1490" customWidth="1"/>
    <col min="2562" max="2562" width="48.88671875" style="1490" customWidth="1"/>
    <col min="2563" max="2566" width="0" style="1490" hidden="1" customWidth="1"/>
    <col min="2567" max="2567" width="11" style="1490" customWidth="1"/>
    <col min="2568" max="2570" width="11.5546875" style="1490"/>
    <col min="2571" max="2571" width="10.77734375" style="1490" customWidth="1"/>
    <col min="2572" max="2572" width="11.5546875" style="1490" customWidth="1"/>
    <col min="2573" max="2573" width="10.77734375" style="1490" customWidth="1"/>
    <col min="2574" max="2574" width="11.44140625" style="1490" customWidth="1"/>
    <col min="2575" max="2575" width="10.77734375" style="1490" customWidth="1"/>
    <col min="2576" max="2576" width="11.21875" style="1490" customWidth="1"/>
    <col min="2577" max="2577" width="11" style="1490" customWidth="1"/>
    <col min="2578" max="2578" width="11.109375" style="1490" customWidth="1"/>
    <col min="2579" max="2579" width="11" style="1490" customWidth="1"/>
    <col min="2580" max="2580" width="11.109375" style="1490" customWidth="1"/>
    <col min="2581" max="2581" width="11" style="1490" customWidth="1"/>
    <col min="2582" max="2585" width="11.5546875" style="1490"/>
    <col min="2586" max="2586" width="13.77734375" style="1490" customWidth="1"/>
    <col min="2587" max="2587" width="10.6640625" style="1490" customWidth="1"/>
    <col min="2588" max="2588" width="10.5546875" style="1490" customWidth="1"/>
    <col min="2589" max="2589" width="11.5546875" style="1490"/>
    <col min="2590" max="2590" width="11.44140625" style="1490" bestFit="1" customWidth="1"/>
    <col min="2591" max="2816" width="11.5546875" style="1490"/>
    <col min="2817" max="2817" width="3.88671875" style="1490" customWidth="1"/>
    <col min="2818" max="2818" width="48.88671875" style="1490" customWidth="1"/>
    <col min="2819" max="2822" width="0" style="1490" hidden="1" customWidth="1"/>
    <col min="2823" max="2823" width="11" style="1490" customWidth="1"/>
    <col min="2824" max="2826" width="11.5546875" style="1490"/>
    <col min="2827" max="2827" width="10.77734375" style="1490" customWidth="1"/>
    <col min="2828" max="2828" width="11.5546875" style="1490" customWidth="1"/>
    <col min="2829" max="2829" width="10.77734375" style="1490" customWidth="1"/>
    <col min="2830" max="2830" width="11.44140625" style="1490" customWidth="1"/>
    <col min="2831" max="2831" width="10.77734375" style="1490" customWidth="1"/>
    <col min="2832" max="2832" width="11.21875" style="1490" customWidth="1"/>
    <col min="2833" max="2833" width="11" style="1490" customWidth="1"/>
    <col min="2834" max="2834" width="11.109375" style="1490" customWidth="1"/>
    <col min="2835" max="2835" width="11" style="1490" customWidth="1"/>
    <col min="2836" max="2836" width="11.109375" style="1490" customWidth="1"/>
    <col min="2837" max="2837" width="11" style="1490" customWidth="1"/>
    <col min="2838" max="2841" width="11.5546875" style="1490"/>
    <col min="2842" max="2842" width="13.77734375" style="1490" customWidth="1"/>
    <col min="2843" max="2843" width="10.6640625" style="1490" customWidth="1"/>
    <col min="2844" max="2844" width="10.5546875" style="1490" customWidth="1"/>
    <col min="2845" max="2845" width="11.5546875" style="1490"/>
    <col min="2846" max="2846" width="11.44140625" style="1490" bestFit="1" customWidth="1"/>
    <col min="2847" max="3072" width="11.5546875" style="1490"/>
    <col min="3073" max="3073" width="3.88671875" style="1490" customWidth="1"/>
    <col min="3074" max="3074" width="48.88671875" style="1490" customWidth="1"/>
    <col min="3075" max="3078" width="0" style="1490" hidden="1" customWidth="1"/>
    <col min="3079" max="3079" width="11" style="1490" customWidth="1"/>
    <col min="3080" max="3082" width="11.5546875" style="1490"/>
    <col min="3083" max="3083" width="10.77734375" style="1490" customWidth="1"/>
    <col min="3084" max="3084" width="11.5546875" style="1490" customWidth="1"/>
    <col min="3085" max="3085" width="10.77734375" style="1490" customWidth="1"/>
    <col min="3086" max="3086" width="11.44140625" style="1490" customWidth="1"/>
    <col min="3087" max="3087" width="10.77734375" style="1490" customWidth="1"/>
    <col min="3088" max="3088" width="11.21875" style="1490" customWidth="1"/>
    <col min="3089" max="3089" width="11" style="1490" customWidth="1"/>
    <col min="3090" max="3090" width="11.109375" style="1490" customWidth="1"/>
    <col min="3091" max="3091" width="11" style="1490" customWidth="1"/>
    <col min="3092" max="3092" width="11.109375" style="1490" customWidth="1"/>
    <col min="3093" max="3093" width="11" style="1490" customWidth="1"/>
    <col min="3094" max="3097" width="11.5546875" style="1490"/>
    <col min="3098" max="3098" width="13.77734375" style="1490" customWidth="1"/>
    <col min="3099" max="3099" width="10.6640625" style="1490" customWidth="1"/>
    <col min="3100" max="3100" width="10.5546875" style="1490" customWidth="1"/>
    <col min="3101" max="3101" width="11.5546875" style="1490"/>
    <col min="3102" max="3102" width="11.44140625" style="1490" bestFit="1" customWidth="1"/>
    <col min="3103" max="3328" width="11.5546875" style="1490"/>
    <col min="3329" max="3329" width="3.88671875" style="1490" customWidth="1"/>
    <col min="3330" max="3330" width="48.88671875" style="1490" customWidth="1"/>
    <col min="3331" max="3334" width="0" style="1490" hidden="1" customWidth="1"/>
    <col min="3335" max="3335" width="11" style="1490" customWidth="1"/>
    <col min="3336" max="3338" width="11.5546875" style="1490"/>
    <col min="3339" max="3339" width="10.77734375" style="1490" customWidth="1"/>
    <col min="3340" max="3340" width="11.5546875" style="1490" customWidth="1"/>
    <col min="3341" max="3341" width="10.77734375" style="1490" customWidth="1"/>
    <col min="3342" max="3342" width="11.44140625" style="1490" customWidth="1"/>
    <col min="3343" max="3343" width="10.77734375" style="1490" customWidth="1"/>
    <col min="3344" max="3344" width="11.21875" style="1490" customWidth="1"/>
    <col min="3345" max="3345" width="11" style="1490" customWidth="1"/>
    <col min="3346" max="3346" width="11.109375" style="1490" customWidth="1"/>
    <col min="3347" max="3347" width="11" style="1490" customWidth="1"/>
    <col min="3348" max="3348" width="11.109375" style="1490" customWidth="1"/>
    <col min="3349" max="3349" width="11" style="1490" customWidth="1"/>
    <col min="3350" max="3353" width="11.5546875" style="1490"/>
    <col min="3354" max="3354" width="13.77734375" style="1490" customWidth="1"/>
    <col min="3355" max="3355" width="10.6640625" style="1490" customWidth="1"/>
    <col min="3356" max="3356" width="10.5546875" style="1490" customWidth="1"/>
    <col min="3357" max="3357" width="11.5546875" style="1490"/>
    <col min="3358" max="3358" width="11.44140625" style="1490" bestFit="1" customWidth="1"/>
    <col min="3359" max="3584" width="11.5546875" style="1490"/>
    <col min="3585" max="3585" width="3.88671875" style="1490" customWidth="1"/>
    <col min="3586" max="3586" width="48.88671875" style="1490" customWidth="1"/>
    <col min="3587" max="3590" width="0" style="1490" hidden="1" customWidth="1"/>
    <col min="3591" max="3591" width="11" style="1490" customWidth="1"/>
    <col min="3592" max="3594" width="11.5546875" style="1490"/>
    <col min="3595" max="3595" width="10.77734375" style="1490" customWidth="1"/>
    <col min="3596" max="3596" width="11.5546875" style="1490" customWidth="1"/>
    <col min="3597" max="3597" width="10.77734375" style="1490" customWidth="1"/>
    <col min="3598" max="3598" width="11.44140625" style="1490" customWidth="1"/>
    <col min="3599" max="3599" width="10.77734375" style="1490" customWidth="1"/>
    <col min="3600" max="3600" width="11.21875" style="1490" customWidth="1"/>
    <col min="3601" max="3601" width="11" style="1490" customWidth="1"/>
    <col min="3602" max="3602" width="11.109375" style="1490" customWidth="1"/>
    <col min="3603" max="3603" width="11" style="1490" customWidth="1"/>
    <col min="3604" max="3604" width="11.109375" style="1490" customWidth="1"/>
    <col min="3605" max="3605" width="11" style="1490" customWidth="1"/>
    <col min="3606" max="3609" width="11.5546875" style="1490"/>
    <col min="3610" max="3610" width="13.77734375" style="1490" customWidth="1"/>
    <col min="3611" max="3611" width="10.6640625" style="1490" customWidth="1"/>
    <col min="3612" max="3612" width="10.5546875" style="1490" customWidth="1"/>
    <col min="3613" max="3613" width="11.5546875" style="1490"/>
    <col min="3614" max="3614" width="11.44140625" style="1490" bestFit="1" customWidth="1"/>
    <col min="3615" max="3840" width="11.5546875" style="1490"/>
    <col min="3841" max="3841" width="3.88671875" style="1490" customWidth="1"/>
    <col min="3842" max="3842" width="48.88671875" style="1490" customWidth="1"/>
    <col min="3843" max="3846" width="0" style="1490" hidden="1" customWidth="1"/>
    <col min="3847" max="3847" width="11" style="1490" customWidth="1"/>
    <col min="3848" max="3850" width="11.5546875" style="1490"/>
    <col min="3851" max="3851" width="10.77734375" style="1490" customWidth="1"/>
    <col min="3852" max="3852" width="11.5546875" style="1490" customWidth="1"/>
    <col min="3853" max="3853" width="10.77734375" style="1490" customWidth="1"/>
    <col min="3854" max="3854" width="11.44140625" style="1490" customWidth="1"/>
    <col min="3855" max="3855" width="10.77734375" style="1490" customWidth="1"/>
    <col min="3856" max="3856" width="11.21875" style="1490" customWidth="1"/>
    <col min="3857" max="3857" width="11" style="1490" customWidth="1"/>
    <col min="3858" max="3858" width="11.109375" style="1490" customWidth="1"/>
    <col min="3859" max="3859" width="11" style="1490" customWidth="1"/>
    <col min="3860" max="3860" width="11.109375" style="1490" customWidth="1"/>
    <col min="3861" max="3861" width="11" style="1490" customWidth="1"/>
    <col min="3862" max="3865" width="11.5546875" style="1490"/>
    <col min="3866" max="3866" width="13.77734375" style="1490" customWidth="1"/>
    <col min="3867" max="3867" width="10.6640625" style="1490" customWidth="1"/>
    <col min="3868" max="3868" width="10.5546875" style="1490" customWidth="1"/>
    <col min="3869" max="3869" width="11.5546875" style="1490"/>
    <col min="3870" max="3870" width="11.44140625" style="1490" bestFit="1" customWidth="1"/>
    <col min="3871" max="4096" width="11.5546875" style="1490"/>
    <col min="4097" max="4097" width="3.88671875" style="1490" customWidth="1"/>
    <col min="4098" max="4098" width="48.88671875" style="1490" customWidth="1"/>
    <col min="4099" max="4102" width="0" style="1490" hidden="1" customWidth="1"/>
    <col min="4103" max="4103" width="11" style="1490" customWidth="1"/>
    <col min="4104" max="4106" width="11.5546875" style="1490"/>
    <col min="4107" max="4107" width="10.77734375" style="1490" customWidth="1"/>
    <col min="4108" max="4108" width="11.5546875" style="1490" customWidth="1"/>
    <col min="4109" max="4109" width="10.77734375" style="1490" customWidth="1"/>
    <col min="4110" max="4110" width="11.44140625" style="1490" customWidth="1"/>
    <col min="4111" max="4111" width="10.77734375" style="1490" customWidth="1"/>
    <col min="4112" max="4112" width="11.21875" style="1490" customWidth="1"/>
    <col min="4113" max="4113" width="11" style="1490" customWidth="1"/>
    <col min="4114" max="4114" width="11.109375" style="1490" customWidth="1"/>
    <col min="4115" max="4115" width="11" style="1490" customWidth="1"/>
    <col min="4116" max="4116" width="11.109375" style="1490" customWidth="1"/>
    <col min="4117" max="4117" width="11" style="1490" customWidth="1"/>
    <col min="4118" max="4121" width="11.5546875" style="1490"/>
    <col min="4122" max="4122" width="13.77734375" style="1490" customWidth="1"/>
    <col min="4123" max="4123" width="10.6640625" style="1490" customWidth="1"/>
    <col min="4124" max="4124" width="10.5546875" style="1490" customWidth="1"/>
    <col min="4125" max="4125" width="11.5546875" style="1490"/>
    <col min="4126" max="4126" width="11.44140625" style="1490" bestFit="1" customWidth="1"/>
    <col min="4127" max="4352" width="11.5546875" style="1490"/>
    <col min="4353" max="4353" width="3.88671875" style="1490" customWidth="1"/>
    <col min="4354" max="4354" width="48.88671875" style="1490" customWidth="1"/>
    <col min="4355" max="4358" width="0" style="1490" hidden="1" customWidth="1"/>
    <col min="4359" max="4359" width="11" style="1490" customWidth="1"/>
    <col min="4360" max="4362" width="11.5546875" style="1490"/>
    <col min="4363" max="4363" width="10.77734375" style="1490" customWidth="1"/>
    <col min="4364" max="4364" width="11.5546875" style="1490" customWidth="1"/>
    <col min="4365" max="4365" width="10.77734375" style="1490" customWidth="1"/>
    <col min="4366" max="4366" width="11.44140625" style="1490" customWidth="1"/>
    <col min="4367" max="4367" width="10.77734375" style="1490" customWidth="1"/>
    <col min="4368" max="4368" width="11.21875" style="1490" customWidth="1"/>
    <col min="4369" max="4369" width="11" style="1490" customWidth="1"/>
    <col min="4370" max="4370" width="11.109375" style="1490" customWidth="1"/>
    <col min="4371" max="4371" width="11" style="1490" customWidth="1"/>
    <col min="4372" max="4372" width="11.109375" style="1490" customWidth="1"/>
    <col min="4373" max="4373" width="11" style="1490" customWidth="1"/>
    <col min="4374" max="4377" width="11.5546875" style="1490"/>
    <col min="4378" max="4378" width="13.77734375" style="1490" customWidth="1"/>
    <col min="4379" max="4379" width="10.6640625" style="1490" customWidth="1"/>
    <col min="4380" max="4380" width="10.5546875" style="1490" customWidth="1"/>
    <col min="4381" max="4381" width="11.5546875" style="1490"/>
    <col min="4382" max="4382" width="11.44140625" style="1490" bestFit="1" customWidth="1"/>
    <col min="4383" max="4608" width="11.5546875" style="1490"/>
    <col min="4609" max="4609" width="3.88671875" style="1490" customWidth="1"/>
    <col min="4610" max="4610" width="48.88671875" style="1490" customWidth="1"/>
    <col min="4611" max="4614" width="0" style="1490" hidden="1" customWidth="1"/>
    <col min="4615" max="4615" width="11" style="1490" customWidth="1"/>
    <col min="4616" max="4618" width="11.5546875" style="1490"/>
    <col min="4619" max="4619" width="10.77734375" style="1490" customWidth="1"/>
    <col min="4620" max="4620" width="11.5546875" style="1490" customWidth="1"/>
    <col min="4621" max="4621" width="10.77734375" style="1490" customWidth="1"/>
    <col min="4622" max="4622" width="11.44140625" style="1490" customWidth="1"/>
    <col min="4623" max="4623" width="10.77734375" style="1490" customWidth="1"/>
    <col min="4624" max="4624" width="11.21875" style="1490" customWidth="1"/>
    <col min="4625" max="4625" width="11" style="1490" customWidth="1"/>
    <col min="4626" max="4626" width="11.109375" style="1490" customWidth="1"/>
    <col min="4627" max="4627" width="11" style="1490" customWidth="1"/>
    <col min="4628" max="4628" width="11.109375" style="1490" customWidth="1"/>
    <col min="4629" max="4629" width="11" style="1490" customWidth="1"/>
    <col min="4630" max="4633" width="11.5546875" style="1490"/>
    <col min="4634" max="4634" width="13.77734375" style="1490" customWidth="1"/>
    <col min="4635" max="4635" width="10.6640625" style="1490" customWidth="1"/>
    <col min="4636" max="4636" width="10.5546875" style="1490" customWidth="1"/>
    <col min="4637" max="4637" width="11.5546875" style="1490"/>
    <col min="4638" max="4638" width="11.44140625" style="1490" bestFit="1" customWidth="1"/>
    <col min="4639" max="4864" width="11.5546875" style="1490"/>
    <col min="4865" max="4865" width="3.88671875" style="1490" customWidth="1"/>
    <col min="4866" max="4866" width="48.88671875" style="1490" customWidth="1"/>
    <col min="4867" max="4870" width="0" style="1490" hidden="1" customWidth="1"/>
    <col min="4871" max="4871" width="11" style="1490" customWidth="1"/>
    <col min="4872" max="4874" width="11.5546875" style="1490"/>
    <col min="4875" max="4875" width="10.77734375" style="1490" customWidth="1"/>
    <col min="4876" max="4876" width="11.5546875" style="1490" customWidth="1"/>
    <col min="4877" max="4877" width="10.77734375" style="1490" customWidth="1"/>
    <col min="4878" max="4878" width="11.44140625" style="1490" customWidth="1"/>
    <col min="4879" max="4879" width="10.77734375" style="1490" customWidth="1"/>
    <col min="4880" max="4880" width="11.21875" style="1490" customWidth="1"/>
    <col min="4881" max="4881" width="11" style="1490" customWidth="1"/>
    <col min="4882" max="4882" width="11.109375" style="1490" customWidth="1"/>
    <col min="4883" max="4883" width="11" style="1490" customWidth="1"/>
    <col min="4884" max="4884" width="11.109375" style="1490" customWidth="1"/>
    <col min="4885" max="4885" width="11" style="1490" customWidth="1"/>
    <col min="4886" max="4889" width="11.5546875" style="1490"/>
    <col min="4890" max="4890" width="13.77734375" style="1490" customWidth="1"/>
    <col min="4891" max="4891" width="10.6640625" style="1490" customWidth="1"/>
    <col min="4892" max="4892" width="10.5546875" style="1490" customWidth="1"/>
    <col min="4893" max="4893" width="11.5546875" style="1490"/>
    <col min="4894" max="4894" width="11.44140625" style="1490" bestFit="1" customWidth="1"/>
    <col min="4895" max="5120" width="11.5546875" style="1490"/>
    <col min="5121" max="5121" width="3.88671875" style="1490" customWidth="1"/>
    <col min="5122" max="5122" width="48.88671875" style="1490" customWidth="1"/>
    <col min="5123" max="5126" width="0" style="1490" hidden="1" customWidth="1"/>
    <col min="5127" max="5127" width="11" style="1490" customWidth="1"/>
    <col min="5128" max="5130" width="11.5546875" style="1490"/>
    <col min="5131" max="5131" width="10.77734375" style="1490" customWidth="1"/>
    <col min="5132" max="5132" width="11.5546875" style="1490" customWidth="1"/>
    <col min="5133" max="5133" width="10.77734375" style="1490" customWidth="1"/>
    <col min="5134" max="5134" width="11.44140625" style="1490" customWidth="1"/>
    <col min="5135" max="5135" width="10.77734375" style="1490" customWidth="1"/>
    <col min="5136" max="5136" width="11.21875" style="1490" customWidth="1"/>
    <col min="5137" max="5137" width="11" style="1490" customWidth="1"/>
    <col min="5138" max="5138" width="11.109375" style="1490" customWidth="1"/>
    <col min="5139" max="5139" width="11" style="1490" customWidth="1"/>
    <col min="5140" max="5140" width="11.109375" style="1490" customWidth="1"/>
    <col min="5141" max="5141" width="11" style="1490" customWidth="1"/>
    <col min="5142" max="5145" width="11.5546875" style="1490"/>
    <col min="5146" max="5146" width="13.77734375" style="1490" customWidth="1"/>
    <col min="5147" max="5147" width="10.6640625" style="1490" customWidth="1"/>
    <col min="5148" max="5148" width="10.5546875" style="1490" customWidth="1"/>
    <col min="5149" max="5149" width="11.5546875" style="1490"/>
    <col min="5150" max="5150" width="11.44140625" style="1490" bestFit="1" customWidth="1"/>
    <col min="5151" max="5376" width="11.5546875" style="1490"/>
    <col min="5377" max="5377" width="3.88671875" style="1490" customWidth="1"/>
    <col min="5378" max="5378" width="48.88671875" style="1490" customWidth="1"/>
    <col min="5379" max="5382" width="0" style="1490" hidden="1" customWidth="1"/>
    <col min="5383" max="5383" width="11" style="1490" customWidth="1"/>
    <col min="5384" max="5386" width="11.5546875" style="1490"/>
    <col min="5387" max="5387" width="10.77734375" style="1490" customWidth="1"/>
    <col min="5388" max="5388" width="11.5546875" style="1490" customWidth="1"/>
    <col min="5389" max="5389" width="10.77734375" style="1490" customWidth="1"/>
    <col min="5390" max="5390" width="11.44140625" style="1490" customWidth="1"/>
    <col min="5391" max="5391" width="10.77734375" style="1490" customWidth="1"/>
    <col min="5392" max="5392" width="11.21875" style="1490" customWidth="1"/>
    <col min="5393" max="5393" width="11" style="1490" customWidth="1"/>
    <col min="5394" max="5394" width="11.109375" style="1490" customWidth="1"/>
    <col min="5395" max="5395" width="11" style="1490" customWidth="1"/>
    <col min="5396" max="5396" width="11.109375" style="1490" customWidth="1"/>
    <col min="5397" max="5397" width="11" style="1490" customWidth="1"/>
    <col min="5398" max="5401" width="11.5546875" style="1490"/>
    <col min="5402" max="5402" width="13.77734375" style="1490" customWidth="1"/>
    <col min="5403" max="5403" width="10.6640625" style="1490" customWidth="1"/>
    <col min="5404" max="5404" width="10.5546875" style="1490" customWidth="1"/>
    <col min="5405" max="5405" width="11.5546875" style="1490"/>
    <col min="5406" max="5406" width="11.44140625" style="1490" bestFit="1" customWidth="1"/>
    <col min="5407" max="5632" width="11.5546875" style="1490"/>
    <col min="5633" max="5633" width="3.88671875" style="1490" customWidth="1"/>
    <col min="5634" max="5634" width="48.88671875" style="1490" customWidth="1"/>
    <col min="5635" max="5638" width="0" style="1490" hidden="1" customWidth="1"/>
    <col min="5639" max="5639" width="11" style="1490" customWidth="1"/>
    <col min="5640" max="5642" width="11.5546875" style="1490"/>
    <col min="5643" max="5643" width="10.77734375" style="1490" customWidth="1"/>
    <col min="5644" max="5644" width="11.5546875" style="1490" customWidth="1"/>
    <col min="5645" max="5645" width="10.77734375" style="1490" customWidth="1"/>
    <col min="5646" max="5646" width="11.44140625" style="1490" customWidth="1"/>
    <col min="5647" max="5647" width="10.77734375" style="1490" customWidth="1"/>
    <col min="5648" max="5648" width="11.21875" style="1490" customWidth="1"/>
    <col min="5649" max="5649" width="11" style="1490" customWidth="1"/>
    <col min="5650" max="5650" width="11.109375" style="1490" customWidth="1"/>
    <col min="5651" max="5651" width="11" style="1490" customWidth="1"/>
    <col min="5652" max="5652" width="11.109375" style="1490" customWidth="1"/>
    <col min="5653" max="5653" width="11" style="1490" customWidth="1"/>
    <col min="5654" max="5657" width="11.5546875" style="1490"/>
    <col min="5658" max="5658" width="13.77734375" style="1490" customWidth="1"/>
    <col min="5659" max="5659" width="10.6640625" style="1490" customWidth="1"/>
    <col min="5660" max="5660" width="10.5546875" style="1490" customWidth="1"/>
    <col min="5661" max="5661" width="11.5546875" style="1490"/>
    <col min="5662" max="5662" width="11.44140625" style="1490" bestFit="1" customWidth="1"/>
    <col min="5663" max="5888" width="11.5546875" style="1490"/>
    <col min="5889" max="5889" width="3.88671875" style="1490" customWidth="1"/>
    <col min="5890" max="5890" width="48.88671875" style="1490" customWidth="1"/>
    <col min="5891" max="5894" width="0" style="1490" hidden="1" customWidth="1"/>
    <col min="5895" max="5895" width="11" style="1490" customWidth="1"/>
    <col min="5896" max="5898" width="11.5546875" style="1490"/>
    <col min="5899" max="5899" width="10.77734375" style="1490" customWidth="1"/>
    <col min="5900" max="5900" width="11.5546875" style="1490" customWidth="1"/>
    <col min="5901" max="5901" width="10.77734375" style="1490" customWidth="1"/>
    <col min="5902" max="5902" width="11.44140625" style="1490" customWidth="1"/>
    <col min="5903" max="5903" width="10.77734375" style="1490" customWidth="1"/>
    <col min="5904" max="5904" width="11.21875" style="1490" customWidth="1"/>
    <col min="5905" max="5905" width="11" style="1490" customWidth="1"/>
    <col min="5906" max="5906" width="11.109375" style="1490" customWidth="1"/>
    <col min="5907" max="5907" width="11" style="1490" customWidth="1"/>
    <col min="5908" max="5908" width="11.109375" style="1490" customWidth="1"/>
    <col min="5909" max="5909" width="11" style="1490" customWidth="1"/>
    <col min="5910" max="5913" width="11.5546875" style="1490"/>
    <col min="5914" max="5914" width="13.77734375" style="1490" customWidth="1"/>
    <col min="5915" max="5915" width="10.6640625" style="1490" customWidth="1"/>
    <col min="5916" max="5916" width="10.5546875" style="1490" customWidth="1"/>
    <col min="5917" max="5917" width="11.5546875" style="1490"/>
    <col min="5918" max="5918" width="11.44140625" style="1490" bestFit="1" customWidth="1"/>
    <col min="5919" max="6144" width="11.5546875" style="1490"/>
    <col min="6145" max="6145" width="3.88671875" style="1490" customWidth="1"/>
    <col min="6146" max="6146" width="48.88671875" style="1490" customWidth="1"/>
    <col min="6147" max="6150" width="0" style="1490" hidden="1" customWidth="1"/>
    <col min="6151" max="6151" width="11" style="1490" customWidth="1"/>
    <col min="6152" max="6154" width="11.5546875" style="1490"/>
    <col min="6155" max="6155" width="10.77734375" style="1490" customWidth="1"/>
    <col min="6156" max="6156" width="11.5546875" style="1490" customWidth="1"/>
    <col min="6157" max="6157" width="10.77734375" style="1490" customWidth="1"/>
    <col min="6158" max="6158" width="11.44140625" style="1490" customWidth="1"/>
    <col min="6159" max="6159" width="10.77734375" style="1490" customWidth="1"/>
    <col min="6160" max="6160" width="11.21875" style="1490" customWidth="1"/>
    <col min="6161" max="6161" width="11" style="1490" customWidth="1"/>
    <col min="6162" max="6162" width="11.109375" style="1490" customWidth="1"/>
    <col min="6163" max="6163" width="11" style="1490" customWidth="1"/>
    <col min="6164" max="6164" width="11.109375" style="1490" customWidth="1"/>
    <col min="6165" max="6165" width="11" style="1490" customWidth="1"/>
    <col min="6166" max="6169" width="11.5546875" style="1490"/>
    <col min="6170" max="6170" width="13.77734375" style="1490" customWidth="1"/>
    <col min="6171" max="6171" width="10.6640625" style="1490" customWidth="1"/>
    <col min="6172" max="6172" width="10.5546875" style="1490" customWidth="1"/>
    <col min="6173" max="6173" width="11.5546875" style="1490"/>
    <col min="6174" max="6174" width="11.44140625" style="1490" bestFit="1" customWidth="1"/>
    <col min="6175" max="6400" width="11.5546875" style="1490"/>
    <col min="6401" max="6401" width="3.88671875" style="1490" customWidth="1"/>
    <col min="6402" max="6402" width="48.88671875" style="1490" customWidth="1"/>
    <col min="6403" max="6406" width="0" style="1490" hidden="1" customWidth="1"/>
    <col min="6407" max="6407" width="11" style="1490" customWidth="1"/>
    <col min="6408" max="6410" width="11.5546875" style="1490"/>
    <col min="6411" max="6411" width="10.77734375" style="1490" customWidth="1"/>
    <col min="6412" max="6412" width="11.5546875" style="1490" customWidth="1"/>
    <col min="6413" max="6413" width="10.77734375" style="1490" customWidth="1"/>
    <col min="6414" max="6414" width="11.44140625" style="1490" customWidth="1"/>
    <col min="6415" max="6415" width="10.77734375" style="1490" customWidth="1"/>
    <col min="6416" max="6416" width="11.21875" style="1490" customWidth="1"/>
    <col min="6417" max="6417" width="11" style="1490" customWidth="1"/>
    <col min="6418" max="6418" width="11.109375" style="1490" customWidth="1"/>
    <col min="6419" max="6419" width="11" style="1490" customWidth="1"/>
    <col min="6420" max="6420" width="11.109375" style="1490" customWidth="1"/>
    <col min="6421" max="6421" width="11" style="1490" customWidth="1"/>
    <col min="6422" max="6425" width="11.5546875" style="1490"/>
    <col min="6426" max="6426" width="13.77734375" style="1490" customWidth="1"/>
    <col min="6427" max="6427" width="10.6640625" style="1490" customWidth="1"/>
    <col min="6428" max="6428" width="10.5546875" style="1490" customWidth="1"/>
    <col min="6429" max="6429" width="11.5546875" style="1490"/>
    <col min="6430" max="6430" width="11.44140625" style="1490" bestFit="1" customWidth="1"/>
    <col min="6431" max="6656" width="11.5546875" style="1490"/>
    <col min="6657" max="6657" width="3.88671875" style="1490" customWidth="1"/>
    <col min="6658" max="6658" width="48.88671875" style="1490" customWidth="1"/>
    <col min="6659" max="6662" width="0" style="1490" hidden="1" customWidth="1"/>
    <col min="6663" max="6663" width="11" style="1490" customWidth="1"/>
    <col min="6664" max="6666" width="11.5546875" style="1490"/>
    <col min="6667" max="6667" width="10.77734375" style="1490" customWidth="1"/>
    <col min="6668" max="6668" width="11.5546875" style="1490" customWidth="1"/>
    <col min="6669" max="6669" width="10.77734375" style="1490" customWidth="1"/>
    <col min="6670" max="6670" width="11.44140625" style="1490" customWidth="1"/>
    <col min="6671" max="6671" width="10.77734375" style="1490" customWidth="1"/>
    <col min="6672" max="6672" width="11.21875" style="1490" customWidth="1"/>
    <col min="6673" max="6673" width="11" style="1490" customWidth="1"/>
    <col min="6674" max="6674" width="11.109375" style="1490" customWidth="1"/>
    <col min="6675" max="6675" width="11" style="1490" customWidth="1"/>
    <col min="6676" max="6676" width="11.109375" style="1490" customWidth="1"/>
    <col min="6677" max="6677" width="11" style="1490" customWidth="1"/>
    <col min="6678" max="6681" width="11.5546875" style="1490"/>
    <col min="6682" max="6682" width="13.77734375" style="1490" customWidth="1"/>
    <col min="6683" max="6683" width="10.6640625" style="1490" customWidth="1"/>
    <col min="6684" max="6684" width="10.5546875" style="1490" customWidth="1"/>
    <col min="6685" max="6685" width="11.5546875" style="1490"/>
    <col min="6686" max="6686" width="11.44140625" style="1490" bestFit="1" customWidth="1"/>
    <col min="6687" max="6912" width="11.5546875" style="1490"/>
    <col min="6913" max="6913" width="3.88671875" style="1490" customWidth="1"/>
    <col min="6914" max="6914" width="48.88671875" style="1490" customWidth="1"/>
    <col min="6915" max="6918" width="0" style="1490" hidden="1" customWidth="1"/>
    <col min="6919" max="6919" width="11" style="1490" customWidth="1"/>
    <col min="6920" max="6922" width="11.5546875" style="1490"/>
    <col min="6923" max="6923" width="10.77734375" style="1490" customWidth="1"/>
    <col min="6924" max="6924" width="11.5546875" style="1490" customWidth="1"/>
    <col min="6925" max="6925" width="10.77734375" style="1490" customWidth="1"/>
    <col min="6926" max="6926" width="11.44140625" style="1490" customWidth="1"/>
    <col min="6927" max="6927" width="10.77734375" style="1490" customWidth="1"/>
    <col min="6928" max="6928" width="11.21875" style="1490" customWidth="1"/>
    <col min="6929" max="6929" width="11" style="1490" customWidth="1"/>
    <col min="6930" max="6930" width="11.109375" style="1490" customWidth="1"/>
    <col min="6931" max="6931" width="11" style="1490" customWidth="1"/>
    <col min="6932" max="6932" width="11.109375" style="1490" customWidth="1"/>
    <col min="6933" max="6933" width="11" style="1490" customWidth="1"/>
    <col min="6934" max="6937" width="11.5546875" style="1490"/>
    <col min="6938" max="6938" width="13.77734375" style="1490" customWidth="1"/>
    <col min="6939" max="6939" width="10.6640625" style="1490" customWidth="1"/>
    <col min="6940" max="6940" width="10.5546875" style="1490" customWidth="1"/>
    <col min="6941" max="6941" width="11.5546875" style="1490"/>
    <col min="6942" max="6942" width="11.44140625" style="1490" bestFit="1" customWidth="1"/>
    <col min="6943" max="7168" width="11.5546875" style="1490"/>
    <col min="7169" max="7169" width="3.88671875" style="1490" customWidth="1"/>
    <col min="7170" max="7170" width="48.88671875" style="1490" customWidth="1"/>
    <col min="7171" max="7174" width="0" style="1490" hidden="1" customWidth="1"/>
    <col min="7175" max="7175" width="11" style="1490" customWidth="1"/>
    <col min="7176" max="7178" width="11.5546875" style="1490"/>
    <col min="7179" max="7179" width="10.77734375" style="1490" customWidth="1"/>
    <col min="7180" max="7180" width="11.5546875" style="1490" customWidth="1"/>
    <col min="7181" max="7181" width="10.77734375" style="1490" customWidth="1"/>
    <col min="7182" max="7182" width="11.44140625" style="1490" customWidth="1"/>
    <col min="7183" max="7183" width="10.77734375" style="1490" customWidth="1"/>
    <col min="7184" max="7184" width="11.21875" style="1490" customWidth="1"/>
    <col min="7185" max="7185" width="11" style="1490" customWidth="1"/>
    <col min="7186" max="7186" width="11.109375" style="1490" customWidth="1"/>
    <col min="7187" max="7187" width="11" style="1490" customWidth="1"/>
    <col min="7188" max="7188" width="11.109375" style="1490" customWidth="1"/>
    <col min="7189" max="7189" width="11" style="1490" customWidth="1"/>
    <col min="7190" max="7193" width="11.5546875" style="1490"/>
    <col min="7194" max="7194" width="13.77734375" style="1490" customWidth="1"/>
    <col min="7195" max="7195" width="10.6640625" style="1490" customWidth="1"/>
    <col min="7196" max="7196" width="10.5546875" style="1490" customWidth="1"/>
    <col min="7197" max="7197" width="11.5546875" style="1490"/>
    <col min="7198" max="7198" width="11.44140625" style="1490" bestFit="1" customWidth="1"/>
    <col min="7199" max="7424" width="11.5546875" style="1490"/>
    <col min="7425" max="7425" width="3.88671875" style="1490" customWidth="1"/>
    <col min="7426" max="7426" width="48.88671875" style="1490" customWidth="1"/>
    <col min="7427" max="7430" width="0" style="1490" hidden="1" customWidth="1"/>
    <col min="7431" max="7431" width="11" style="1490" customWidth="1"/>
    <col min="7432" max="7434" width="11.5546875" style="1490"/>
    <col min="7435" max="7435" width="10.77734375" style="1490" customWidth="1"/>
    <col min="7436" max="7436" width="11.5546875" style="1490" customWidth="1"/>
    <col min="7437" max="7437" width="10.77734375" style="1490" customWidth="1"/>
    <col min="7438" max="7438" width="11.44140625" style="1490" customWidth="1"/>
    <col min="7439" max="7439" width="10.77734375" style="1490" customWidth="1"/>
    <col min="7440" max="7440" width="11.21875" style="1490" customWidth="1"/>
    <col min="7441" max="7441" width="11" style="1490" customWidth="1"/>
    <col min="7442" max="7442" width="11.109375" style="1490" customWidth="1"/>
    <col min="7443" max="7443" width="11" style="1490" customWidth="1"/>
    <col min="7444" max="7444" width="11.109375" style="1490" customWidth="1"/>
    <col min="7445" max="7445" width="11" style="1490" customWidth="1"/>
    <col min="7446" max="7449" width="11.5546875" style="1490"/>
    <col min="7450" max="7450" width="13.77734375" style="1490" customWidth="1"/>
    <col min="7451" max="7451" width="10.6640625" style="1490" customWidth="1"/>
    <col min="7452" max="7452" width="10.5546875" style="1490" customWidth="1"/>
    <col min="7453" max="7453" width="11.5546875" style="1490"/>
    <col min="7454" max="7454" width="11.44140625" style="1490" bestFit="1" customWidth="1"/>
    <col min="7455" max="7680" width="11.5546875" style="1490"/>
    <col min="7681" max="7681" width="3.88671875" style="1490" customWidth="1"/>
    <col min="7682" max="7682" width="48.88671875" style="1490" customWidth="1"/>
    <col min="7683" max="7686" width="0" style="1490" hidden="1" customWidth="1"/>
    <col min="7687" max="7687" width="11" style="1490" customWidth="1"/>
    <col min="7688" max="7690" width="11.5546875" style="1490"/>
    <col min="7691" max="7691" width="10.77734375" style="1490" customWidth="1"/>
    <col min="7692" max="7692" width="11.5546875" style="1490" customWidth="1"/>
    <col min="7693" max="7693" width="10.77734375" style="1490" customWidth="1"/>
    <col min="7694" max="7694" width="11.44140625" style="1490" customWidth="1"/>
    <col min="7695" max="7695" width="10.77734375" style="1490" customWidth="1"/>
    <col min="7696" max="7696" width="11.21875" style="1490" customWidth="1"/>
    <col min="7697" max="7697" width="11" style="1490" customWidth="1"/>
    <col min="7698" max="7698" width="11.109375" style="1490" customWidth="1"/>
    <col min="7699" max="7699" width="11" style="1490" customWidth="1"/>
    <col min="7700" max="7700" width="11.109375" style="1490" customWidth="1"/>
    <col min="7701" max="7701" width="11" style="1490" customWidth="1"/>
    <col min="7702" max="7705" width="11.5546875" style="1490"/>
    <col min="7706" max="7706" width="13.77734375" style="1490" customWidth="1"/>
    <col min="7707" max="7707" width="10.6640625" style="1490" customWidth="1"/>
    <col min="7708" max="7708" width="10.5546875" style="1490" customWidth="1"/>
    <col min="7709" max="7709" width="11.5546875" style="1490"/>
    <col min="7710" max="7710" width="11.44140625" style="1490" bestFit="1" customWidth="1"/>
    <col min="7711" max="7936" width="11.5546875" style="1490"/>
    <col min="7937" max="7937" width="3.88671875" style="1490" customWidth="1"/>
    <col min="7938" max="7938" width="48.88671875" style="1490" customWidth="1"/>
    <col min="7939" max="7942" width="0" style="1490" hidden="1" customWidth="1"/>
    <col min="7943" max="7943" width="11" style="1490" customWidth="1"/>
    <col min="7944" max="7946" width="11.5546875" style="1490"/>
    <col min="7947" max="7947" width="10.77734375" style="1490" customWidth="1"/>
    <col min="7948" max="7948" width="11.5546875" style="1490" customWidth="1"/>
    <col min="7949" max="7949" width="10.77734375" style="1490" customWidth="1"/>
    <col min="7950" max="7950" width="11.44140625" style="1490" customWidth="1"/>
    <col min="7951" max="7951" width="10.77734375" style="1490" customWidth="1"/>
    <col min="7952" max="7952" width="11.21875" style="1490" customWidth="1"/>
    <col min="7953" max="7953" width="11" style="1490" customWidth="1"/>
    <col min="7954" max="7954" width="11.109375" style="1490" customWidth="1"/>
    <col min="7955" max="7955" width="11" style="1490" customWidth="1"/>
    <col min="7956" max="7956" width="11.109375" style="1490" customWidth="1"/>
    <col min="7957" max="7957" width="11" style="1490" customWidth="1"/>
    <col min="7958" max="7961" width="11.5546875" style="1490"/>
    <col min="7962" max="7962" width="13.77734375" style="1490" customWidth="1"/>
    <col min="7963" max="7963" width="10.6640625" style="1490" customWidth="1"/>
    <col min="7964" max="7964" width="10.5546875" style="1490" customWidth="1"/>
    <col min="7965" max="7965" width="11.5546875" style="1490"/>
    <col min="7966" max="7966" width="11.44140625" style="1490" bestFit="1" customWidth="1"/>
    <col min="7967" max="8192" width="11.5546875" style="1490"/>
    <col min="8193" max="8193" width="3.88671875" style="1490" customWidth="1"/>
    <col min="8194" max="8194" width="48.88671875" style="1490" customWidth="1"/>
    <col min="8195" max="8198" width="0" style="1490" hidden="1" customWidth="1"/>
    <col min="8199" max="8199" width="11" style="1490" customWidth="1"/>
    <col min="8200" max="8202" width="11.5546875" style="1490"/>
    <col min="8203" max="8203" width="10.77734375" style="1490" customWidth="1"/>
    <col min="8204" max="8204" width="11.5546875" style="1490" customWidth="1"/>
    <col min="8205" max="8205" width="10.77734375" style="1490" customWidth="1"/>
    <col min="8206" max="8206" width="11.44140625" style="1490" customWidth="1"/>
    <col min="8207" max="8207" width="10.77734375" style="1490" customWidth="1"/>
    <col min="8208" max="8208" width="11.21875" style="1490" customWidth="1"/>
    <col min="8209" max="8209" width="11" style="1490" customWidth="1"/>
    <col min="8210" max="8210" width="11.109375" style="1490" customWidth="1"/>
    <col min="8211" max="8211" width="11" style="1490" customWidth="1"/>
    <col min="8212" max="8212" width="11.109375" style="1490" customWidth="1"/>
    <col min="8213" max="8213" width="11" style="1490" customWidth="1"/>
    <col min="8214" max="8217" width="11.5546875" style="1490"/>
    <col min="8218" max="8218" width="13.77734375" style="1490" customWidth="1"/>
    <col min="8219" max="8219" width="10.6640625" style="1490" customWidth="1"/>
    <col min="8220" max="8220" width="10.5546875" style="1490" customWidth="1"/>
    <col min="8221" max="8221" width="11.5546875" style="1490"/>
    <col min="8222" max="8222" width="11.44140625" style="1490" bestFit="1" customWidth="1"/>
    <col min="8223" max="8448" width="11.5546875" style="1490"/>
    <col min="8449" max="8449" width="3.88671875" style="1490" customWidth="1"/>
    <col min="8450" max="8450" width="48.88671875" style="1490" customWidth="1"/>
    <col min="8451" max="8454" width="0" style="1490" hidden="1" customWidth="1"/>
    <col min="8455" max="8455" width="11" style="1490" customWidth="1"/>
    <col min="8456" max="8458" width="11.5546875" style="1490"/>
    <col min="8459" max="8459" width="10.77734375" style="1490" customWidth="1"/>
    <col min="8460" max="8460" width="11.5546875" style="1490" customWidth="1"/>
    <col min="8461" max="8461" width="10.77734375" style="1490" customWidth="1"/>
    <col min="8462" max="8462" width="11.44140625" style="1490" customWidth="1"/>
    <col min="8463" max="8463" width="10.77734375" style="1490" customWidth="1"/>
    <col min="8464" max="8464" width="11.21875" style="1490" customWidth="1"/>
    <col min="8465" max="8465" width="11" style="1490" customWidth="1"/>
    <col min="8466" max="8466" width="11.109375" style="1490" customWidth="1"/>
    <col min="8467" max="8467" width="11" style="1490" customWidth="1"/>
    <col min="8468" max="8468" width="11.109375" style="1490" customWidth="1"/>
    <col min="8469" max="8469" width="11" style="1490" customWidth="1"/>
    <col min="8470" max="8473" width="11.5546875" style="1490"/>
    <col min="8474" max="8474" width="13.77734375" style="1490" customWidth="1"/>
    <col min="8475" max="8475" width="10.6640625" style="1490" customWidth="1"/>
    <col min="8476" max="8476" width="10.5546875" style="1490" customWidth="1"/>
    <col min="8477" max="8477" width="11.5546875" style="1490"/>
    <col min="8478" max="8478" width="11.44140625" style="1490" bestFit="1" customWidth="1"/>
    <col min="8479" max="8704" width="11.5546875" style="1490"/>
    <col min="8705" max="8705" width="3.88671875" style="1490" customWidth="1"/>
    <col min="8706" max="8706" width="48.88671875" style="1490" customWidth="1"/>
    <col min="8707" max="8710" width="0" style="1490" hidden="1" customWidth="1"/>
    <col min="8711" max="8711" width="11" style="1490" customWidth="1"/>
    <col min="8712" max="8714" width="11.5546875" style="1490"/>
    <col min="8715" max="8715" width="10.77734375" style="1490" customWidth="1"/>
    <col min="8716" max="8716" width="11.5546875" style="1490" customWidth="1"/>
    <col min="8717" max="8717" width="10.77734375" style="1490" customWidth="1"/>
    <col min="8718" max="8718" width="11.44140625" style="1490" customWidth="1"/>
    <col min="8719" max="8719" width="10.77734375" style="1490" customWidth="1"/>
    <col min="8720" max="8720" width="11.21875" style="1490" customWidth="1"/>
    <col min="8721" max="8721" width="11" style="1490" customWidth="1"/>
    <col min="8722" max="8722" width="11.109375" style="1490" customWidth="1"/>
    <col min="8723" max="8723" width="11" style="1490" customWidth="1"/>
    <col min="8724" max="8724" width="11.109375" style="1490" customWidth="1"/>
    <col min="8725" max="8725" width="11" style="1490" customWidth="1"/>
    <col min="8726" max="8729" width="11.5546875" style="1490"/>
    <col min="8730" max="8730" width="13.77734375" style="1490" customWidth="1"/>
    <col min="8731" max="8731" width="10.6640625" style="1490" customWidth="1"/>
    <col min="8732" max="8732" width="10.5546875" style="1490" customWidth="1"/>
    <col min="8733" max="8733" width="11.5546875" style="1490"/>
    <col min="8734" max="8734" width="11.44140625" style="1490" bestFit="1" customWidth="1"/>
    <col min="8735" max="8960" width="11.5546875" style="1490"/>
    <col min="8961" max="8961" width="3.88671875" style="1490" customWidth="1"/>
    <col min="8962" max="8962" width="48.88671875" style="1490" customWidth="1"/>
    <col min="8963" max="8966" width="0" style="1490" hidden="1" customWidth="1"/>
    <col min="8967" max="8967" width="11" style="1490" customWidth="1"/>
    <col min="8968" max="8970" width="11.5546875" style="1490"/>
    <col min="8971" max="8971" width="10.77734375" style="1490" customWidth="1"/>
    <col min="8972" max="8972" width="11.5546875" style="1490" customWidth="1"/>
    <col min="8973" max="8973" width="10.77734375" style="1490" customWidth="1"/>
    <col min="8974" max="8974" width="11.44140625" style="1490" customWidth="1"/>
    <col min="8975" max="8975" width="10.77734375" style="1490" customWidth="1"/>
    <col min="8976" max="8976" width="11.21875" style="1490" customWidth="1"/>
    <col min="8977" max="8977" width="11" style="1490" customWidth="1"/>
    <col min="8978" max="8978" width="11.109375" style="1490" customWidth="1"/>
    <col min="8979" max="8979" width="11" style="1490" customWidth="1"/>
    <col min="8980" max="8980" width="11.109375" style="1490" customWidth="1"/>
    <col min="8981" max="8981" width="11" style="1490" customWidth="1"/>
    <col min="8982" max="8985" width="11.5546875" style="1490"/>
    <col min="8986" max="8986" width="13.77734375" style="1490" customWidth="1"/>
    <col min="8987" max="8987" width="10.6640625" style="1490" customWidth="1"/>
    <col min="8988" max="8988" width="10.5546875" style="1490" customWidth="1"/>
    <col min="8989" max="8989" width="11.5546875" style="1490"/>
    <col min="8990" max="8990" width="11.44140625" style="1490" bestFit="1" customWidth="1"/>
    <col min="8991" max="9216" width="11.5546875" style="1490"/>
    <col min="9217" max="9217" width="3.88671875" style="1490" customWidth="1"/>
    <col min="9218" max="9218" width="48.88671875" style="1490" customWidth="1"/>
    <col min="9219" max="9222" width="0" style="1490" hidden="1" customWidth="1"/>
    <col min="9223" max="9223" width="11" style="1490" customWidth="1"/>
    <col min="9224" max="9226" width="11.5546875" style="1490"/>
    <col min="9227" max="9227" width="10.77734375" style="1490" customWidth="1"/>
    <col min="9228" max="9228" width="11.5546875" style="1490" customWidth="1"/>
    <col min="9229" max="9229" width="10.77734375" style="1490" customWidth="1"/>
    <col min="9230" max="9230" width="11.44140625" style="1490" customWidth="1"/>
    <col min="9231" max="9231" width="10.77734375" style="1490" customWidth="1"/>
    <col min="9232" max="9232" width="11.21875" style="1490" customWidth="1"/>
    <col min="9233" max="9233" width="11" style="1490" customWidth="1"/>
    <col min="9234" max="9234" width="11.109375" style="1490" customWidth="1"/>
    <col min="9235" max="9235" width="11" style="1490" customWidth="1"/>
    <col min="9236" max="9236" width="11.109375" style="1490" customWidth="1"/>
    <col min="9237" max="9237" width="11" style="1490" customWidth="1"/>
    <col min="9238" max="9241" width="11.5546875" style="1490"/>
    <col min="9242" max="9242" width="13.77734375" style="1490" customWidth="1"/>
    <col min="9243" max="9243" width="10.6640625" style="1490" customWidth="1"/>
    <col min="9244" max="9244" width="10.5546875" style="1490" customWidth="1"/>
    <col min="9245" max="9245" width="11.5546875" style="1490"/>
    <col min="9246" max="9246" width="11.44140625" style="1490" bestFit="1" customWidth="1"/>
    <col min="9247" max="9472" width="11.5546875" style="1490"/>
    <col min="9473" max="9473" width="3.88671875" style="1490" customWidth="1"/>
    <col min="9474" max="9474" width="48.88671875" style="1490" customWidth="1"/>
    <col min="9475" max="9478" width="0" style="1490" hidden="1" customWidth="1"/>
    <col min="9479" max="9479" width="11" style="1490" customWidth="1"/>
    <col min="9480" max="9482" width="11.5546875" style="1490"/>
    <col min="9483" max="9483" width="10.77734375" style="1490" customWidth="1"/>
    <col min="9484" max="9484" width="11.5546875" style="1490" customWidth="1"/>
    <col min="9485" max="9485" width="10.77734375" style="1490" customWidth="1"/>
    <col min="9486" max="9486" width="11.44140625" style="1490" customWidth="1"/>
    <col min="9487" max="9487" width="10.77734375" style="1490" customWidth="1"/>
    <col min="9488" max="9488" width="11.21875" style="1490" customWidth="1"/>
    <col min="9489" max="9489" width="11" style="1490" customWidth="1"/>
    <col min="9490" max="9490" width="11.109375" style="1490" customWidth="1"/>
    <col min="9491" max="9491" width="11" style="1490" customWidth="1"/>
    <col min="9492" max="9492" width="11.109375" style="1490" customWidth="1"/>
    <col min="9493" max="9493" width="11" style="1490" customWidth="1"/>
    <col min="9494" max="9497" width="11.5546875" style="1490"/>
    <col min="9498" max="9498" width="13.77734375" style="1490" customWidth="1"/>
    <col min="9499" max="9499" width="10.6640625" style="1490" customWidth="1"/>
    <col min="9500" max="9500" width="10.5546875" style="1490" customWidth="1"/>
    <col min="9501" max="9501" width="11.5546875" style="1490"/>
    <col min="9502" max="9502" width="11.44140625" style="1490" bestFit="1" customWidth="1"/>
    <col min="9503" max="9728" width="11.5546875" style="1490"/>
    <col min="9729" max="9729" width="3.88671875" style="1490" customWidth="1"/>
    <col min="9730" max="9730" width="48.88671875" style="1490" customWidth="1"/>
    <col min="9731" max="9734" width="0" style="1490" hidden="1" customWidth="1"/>
    <col min="9735" max="9735" width="11" style="1490" customWidth="1"/>
    <col min="9736" max="9738" width="11.5546875" style="1490"/>
    <col min="9739" max="9739" width="10.77734375" style="1490" customWidth="1"/>
    <col min="9740" max="9740" width="11.5546875" style="1490" customWidth="1"/>
    <col min="9741" max="9741" width="10.77734375" style="1490" customWidth="1"/>
    <col min="9742" max="9742" width="11.44140625" style="1490" customWidth="1"/>
    <col min="9743" max="9743" width="10.77734375" style="1490" customWidth="1"/>
    <col min="9744" max="9744" width="11.21875" style="1490" customWidth="1"/>
    <col min="9745" max="9745" width="11" style="1490" customWidth="1"/>
    <col min="9746" max="9746" width="11.109375" style="1490" customWidth="1"/>
    <col min="9747" max="9747" width="11" style="1490" customWidth="1"/>
    <col min="9748" max="9748" width="11.109375" style="1490" customWidth="1"/>
    <col min="9749" max="9749" width="11" style="1490" customWidth="1"/>
    <col min="9750" max="9753" width="11.5546875" style="1490"/>
    <col min="9754" max="9754" width="13.77734375" style="1490" customWidth="1"/>
    <col min="9755" max="9755" width="10.6640625" style="1490" customWidth="1"/>
    <col min="9756" max="9756" width="10.5546875" style="1490" customWidth="1"/>
    <col min="9757" max="9757" width="11.5546875" style="1490"/>
    <col min="9758" max="9758" width="11.44140625" style="1490" bestFit="1" customWidth="1"/>
    <col min="9759" max="9984" width="11.5546875" style="1490"/>
    <col min="9985" max="9985" width="3.88671875" style="1490" customWidth="1"/>
    <col min="9986" max="9986" width="48.88671875" style="1490" customWidth="1"/>
    <col min="9987" max="9990" width="0" style="1490" hidden="1" customWidth="1"/>
    <col min="9991" max="9991" width="11" style="1490" customWidth="1"/>
    <col min="9992" max="9994" width="11.5546875" style="1490"/>
    <col min="9995" max="9995" width="10.77734375" style="1490" customWidth="1"/>
    <col min="9996" max="9996" width="11.5546875" style="1490" customWidth="1"/>
    <col min="9997" max="9997" width="10.77734375" style="1490" customWidth="1"/>
    <col min="9998" max="9998" width="11.44140625" style="1490" customWidth="1"/>
    <col min="9999" max="9999" width="10.77734375" style="1490" customWidth="1"/>
    <col min="10000" max="10000" width="11.21875" style="1490" customWidth="1"/>
    <col min="10001" max="10001" width="11" style="1490" customWidth="1"/>
    <col min="10002" max="10002" width="11.109375" style="1490" customWidth="1"/>
    <col min="10003" max="10003" width="11" style="1490" customWidth="1"/>
    <col min="10004" max="10004" width="11.109375" style="1490" customWidth="1"/>
    <col min="10005" max="10005" width="11" style="1490" customWidth="1"/>
    <col min="10006" max="10009" width="11.5546875" style="1490"/>
    <col min="10010" max="10010" width="13.77734375" style="1490" customWidth="1"/>
    <col min="10011" max="10011" width="10.6640625" style="1490" customWidth="1"/>
    <col min="10012" max="10012" width="10.5546875" style="1490" customWidth="1"/>
    <col min="10013" max="10013" width="11.5546875" style="1490"/>
    <col min="10014" max="10014" width="11.44140625" style="1490" bestFit="1" customWidth="1"/>
    <col min="10015" max="10240" width="11.5546875" style="1490"/>
    <col min="10241" max="10241" width="3.88671875" style="1490" customWidth="1"/>
    <col min="10242" max="10242" width="48.88671875" style="1490" customWidth="1"/>
    <col min="10243" max="10246" width="0" style="1490" hidden="1" customWidth="1"/>
    <col min="10247" max="10247" width="11" style="1490" customWidth="1"/>
    <col min="10248" max="10250" width="11.5546875" style="1490"/>
    <col min="10251" max="10251" width="10.77734375" style="1490" customWidth="1"/>
    <col min="10252" max="10252" width="11.5546875" style="1490" customWidth="1"/>
    <col min="10253" max="10253" width="10.77734375" style="1490" customWidth="1"/>
    <col min="10254" max="10254" width="11.44140625" style="1490" customWidth="1"/>
    <col min="10255" max="10255" width="10.77734375" style="1490" customWidth="1"/>
    <col min="10256" max="10256" width="11.21875" style="1490" customWidth="1"/>
    <col min="10257" max="10257" width="11" style="1490" customWidth="1"/>
    <col min="10258" max="10258" width="11.109375" style="1490" customWidth="1"/>
    <col min="10259" max="10259" width="11" style="1490" customWidth="1"/>
    <col min="10260" max="10260" width="11.109375" style="1490" customWidth="1"/>
    <col min="10261" max="10261" width="11" style="1490" customWidth="1"/>
    <col min="10262" max="10265" width="11.5546875" style="1490"/>
    <col min="10266" max="10266" width="13.77734375" style="1490" customWidth="1"/>
    <col min="10267" max="10267" width="10.6640625" style="1490" customWidth="1"/>
    <col min="10268" max="10268" width="10.5546875" style="1490" customWidth="1"/>
    <col min="10269" max="10269" width="11.5546875" style="1490"/>
    <col min="10270" max="10270" width="11.44140625" style="1490" bestFit="1" customWidth="1"/>
    <col min="10271" max="10496" width="11.5546875" style="1490"/>
    <col min="10497" max="10497" width="3.88671875" style="1490" customWidth="1"/>
    <col min="10498" max="10498" width="48.88671875" style="1490" customWidth="1"/>
    <col min="10499" max="10502" width="0" style="1490" hidden="1" customWidth="1"/>
    <col min="10503" max="10503" width="11" style="1490" customWidth="1"/>
    <col min="10504" max="10506" width="11.5546875" style="1490"/>
    <col min="10507" max="10507" width="10.77734375" style="1490" customWidth="1"/>
    <col min="10508" max="10508" width="11.5546875" style="1490" customWidth="1"/>
    <col min="10509" max="10509" width="10.77734375" style="1490" customWidth="1"/>
    <col min="10510" max="10510" width="11.44140625" style="1490" customWidth="1"/>
    <col min="10511" max="10511" width="10.77734375" style="1490" customWidth="1"/>
    <col min="10512" max="10512" width="11.21875" style="1490" customWidth="1"/>
    <col min="10513" max="10513" width="11" style="1490" customWidth="1"/>
    <col min="10514" max="10514" width="11.109375" style="1490" customWidth="1"/>
    <col min="10515" max="10515" width="11" style="1490" customWidth="1"/>
    <col min="10516" max="10516" width="11.109375" style="1490" customWidth="1"/>
    <col min="10517" max="10517" width="11" style="1490" customWidth="1"/>
    <col min="10518" max="10521" width="11.5546875" style="1490"/>
    <col min="10522" max="10522" width="13.77734375" style="1490" customWidth="1"/>
    <col min="10523" max="10523" width="10.6640625" style="1490" customWidth="1"/>
    <col min="10524" max="10524" width="10.5546875" style="1490" customWidth="1"/>
    <col min="10525" max="10525" width="11.5546875" style="1490"/>
    <col min="10526" max="10526" width="11.44140625" style="1490" bestFit="1" customWidth="1"/>
    <col min="10527" max="10752" width="11.5546875" style="1490"/>
    <col min="10753" max="10753" width="3.88671875" style="1490" customWidth="1"/>
    <col min="10754" max="10754" width="48.88671875" style="1490" customWidth="1"/>
    <col min="10755" max="10758" width="0" style="1490" hidden="1" customWidth="1"/>
    <col min="10759" max="10759" width="11" style="1490" customWidth="1"/>
    <col min="10760" max="10762" width="11.5546875" style="1490"/>
    <col min="10763" max="10763" width="10.77734375" style="1490" customWidth="1"/>
    <col min="10764" max="10764" width="11.5546875" style="1490" customWidth="1"/>
    <col min="10765" max="10765" width="10.77734375" style="1490" customWidth="1"/>
    <col min="10766" max="10766" width="11.44140625" style="1490" customWidth="1"/>
    <col min="10767" max="10767" width="10.77734375" style="1490" customWidth="1"/>
    <col min="10768" max="10768" width="11.21875" style="1490" customWidth="1"/>
    <col min="10769" max="10769" width="11" style="1490" customWidth="1"/>
    <col min="10770" max="10770" width="11.109375" style="1490" customWidth="1"/>
    <col min="10771" max="10771" width="11" style="1490" customWidth="1"/>
    <col min="10772" max="10772" width="11.109375" style="1490" customWidth="1"/>
    <col min="10773" max="10773" width="11" style="1490" customWidth="1"/>
    <col min="10774" max="10777" width="11.5546875" style="1490"/>
    <col min="10778" max="10778" width="13.77734375" style="1490" customWidth="1"/>
    <col min="10779" max="10779" width="10.6640625" style="1490" customWidth="1"/>
    <col min="10780" max="10780" width="10.5546875" style="1490" customWidth="1"/>
    <col min="10781" max="10781" width="11.5546875" style="1490"/>
    <col min="10782" max="10782" width="11.44140625" style="1490" bestFit="1" customWidth="1"/>
    <col min="10783" max="11008" width="11.5546875" style="1490"/>
    <col min="11009" max="11009" width="3.88671875" style="1490" customWidth="1"/>
    <col min="11010" max="11010" width="48.88671875" style="1490" customWidth="1"/>
    <col min="11011" max="11014" width="0" style="1490" hidden="1" customWidth="1"/>
    <col min="11015" max="11015" width="11" style="1490" customWidth="1"/>
    <col min="11016" max="11018" width="11.5546875" style="1490"/>
    <col min="11019" max="11019" width="10.77734375" style="1490" customWidth="1"/>
    <col min="11020" max="11020" width="11.5546875" style="1490" customWidth="1"/>
    <col min="11021" max="11021" width="10.77734375" style="1490" customWidth="1"/>
    <col min="11022" max="11022" width="11.44140625" style="1490" customWidth="1"/>
    <col min="11023" max="11023" width="10.77734375" style="1490" customWidth="1"/>
    <col min="11024" max="11024" width="11.21875" style="1490" customWidth="1"/>
    <col min="11025" max="11025" width="11" style="1490" customWidth="1"/>
    <col min="11026" max="11026" width="11.109375" style="1490" customWidth="1"/>
    <col min="11027" max="11027" width="11" style="1490" customWidth="1"/>
    <col min="11028" max="11028" width="11.109375" style="1490" customWidth="1"/>
    <col min="11029" max="11029" width="11" style="1490" customWidth="1"/>
    <col min="11030" max="11033" width="11.5546875" style="1490"/>
    <col min="11034" max="11034" width="13.77734375" style="1490" customWidth="1"/>
    <col min="11035" max="11035" width="10.6640625" style="1490" customWidth="1"/>
    <col min="11036" max="11036" width="10.5546875" style="1490" customWidth="1"/>
    <col min="11037" max="11037" width="11.5546875" style="1490"/>
    <col min="11038" max="11038" width="11.44140625" style="1490" bestFit="1" customWidth="1"/>
    <col min="11039" max="11264" width="11.5546875" style="1490"/>
    <col min="11265" max="11265" width="3.88671875" style="1490" customWidth="1"/>
    <col min="11266" max="11266" width="48.88671875" style="1490" customWidth="1"/>
    <col min="11267" max="11270" width="0" style="1490" hidden="1" customWidth="1"/>
    <col min="11271" max="11271" width="11" style="1490" customWidth="1"/>
    <col min="11272" max="11274" width="11.5546875" style="1490"/>
    <col min="11275" max="11275" width="10.77734375" style="1490" customWidth="1"/>
    <col min="11276" max="11276" width="11.5546875" style="1490" customWidth="1"/>
    <col min="11277" max="11277" width="10.77734375" style="1490" customWidth="1"/>
    <col min="11278" max="11278" width="11.44140625" style="1490" customWidth="1"/>
    <col min="11279" max="11279" width="10.77734375" style="1490" customWidth="1"/>
    <col min="11280" max="11280" width="11.21875" style="1490" customWidth="1"/>
    <col min="11281" max="11281" width="11" style="1490" customWidth="1"/>
    <col min="11282" max="11282" width="11.109375" style="1490" customWidth="1"/>
    <col min="11283" max="11283" width="11" style="1490" customWidth="1"/>
    <col min="11284" max="11284" width="11.109375" style="1490" customWidth="1"/>
    <col min="11285" max="11285" width="11" style="1490" customWidth="1"/>
    <col min="11286" max="11289" width="11.5546875" style="1490"/>
    <col min="11290" max="11290" width="13.77734375" style="1490" customWidth="1"/>
    <col min="11291" max="11291" width="10.6640625" style="1490" customWidth="1"/>
    <col min="11292" max="11292" width="10.5546875" style="1490" customWidth="1"/>
    <col min="11293" max="11293" width="11.5546875" style="1490"/>
    <col min="11294" max="11294" width="11.44140625" style="1490" bestFit="1" customWidth="1"/>
    <col min="11295" max="11520" width="11.5546875" style="1490"/>
    <col min="11521" max="11521" width="3.88671875" style="1490" customWidth="1"/>
    <col min="11522" max="11522" width="48.88671875" style="1490" customWidth="1"/>
    <col min="11523" max="11526" width="0" style="1490" hidden="1" customWidth="1"/>
    <col min="11527" max="11527" width="11" style="1490" customWidth="1"/>
    <col min="11528" max="11530" width="11.5546875" style="1490"/>
    <col min="11531" max="11531" width="10.77734375" style="1490" customWidth="1"/>
    <col min="11532" max="11532" width="11.5546875" style="1490" customWidth="1"/>
    <col min="11533" max="11533" width="10.77734375" style="1490" customWidth="1"/>
    <col min="11534" max="11534" width="11.44140625" style="1490" customWidth="1"/>
    <col min="11535" max="11535" width="10.77734375" style="1490" customWidth="1"/>
    <col min="11536" max="11536" width="11.21875" style="1490" customWidth="1"/>
    <col min="11537" max="11537" width="11" style="1490" customWidth="1"/>
    <col min="11538" max="11538" width="11.109375" style="1490" customWidth="1"/>
    <col min="11539" max="11539" width="11" style="1490" customWidth="1"/>
    <col min="11540" max="11540" width="11.109375" style="1490" customWidth="1"/>
    <col min="11541" max="11541" width="11" style="1490" customWidth="1"/>
    <col min="11542" max="11545" width="11.5546875" style="1490"/>
    <col min="11546" max="11546" width="13.77734375" style="1490" customWidth="1"/>
    <col min="11547" max="11547" width="10.6640625" style="1490" customWidth="1"/>
    <col min="11548" max="11548" width="10.5546875" style="1490" customWidth="1"/>
    <col min="11549" max="11549" width="11.5546875" style="1490"/>
    <col min="11550" max="11550" width="11.44140625" style="1490" bestFit="1" customWidth="1"/>
    <col min="11551" max="11776" width="11.5546875" style="1490"/>
    <col min="11777" max="11777" width="3.88671875" style="1490" customWidth="1"/>
    <col min="11778" max="11778" width="48.88671875" style="1490" customWidth="1"/>
    <col min="11779" max="11782" width="0" style="1490" hidden="1" customWidth="1"/>
    <col min="11783" max="11783" width="11" style="1490" customWidth="1"/>
    <col min="11784" max="11786" width="11.5546875" style="1490"/>
    <col min="11787" max="11787" width="10.77734375" style="1490" customWidth="1"/>
    <col min="11788" max="11788" width="11.5546875" style="1490" customWidth="1"/>
    <col min="11789" max="11789" width="10.77734375" style="1490" customWidth="1"/>
    <col min="11790" max="11790" width="11.44140625" style="1490" customWidth="1"/>
    <col min="11791" max="11791" width="10.77734375" style="1490" customWidth="1"/>
    <col min="11792" max="11792" width="11.21875" style="1490" customWidth="1"/>
    <col min="11793" max="11793" width="11" style="1490" customWidth="1"/>
    <col min="11794" max="11794" width="11.109375" style="1490" customWidth="1"/>
    <col min="11795" max="11795" width="11" style="1490" customWidth="1"/>
    <col min="11796" max="11796" width="11.109375" style="1490" customWidth="1"/>
    <col min="11797" max="11797" width="11" style="1490" customWidth="1"/>
    <col min="11798" max="11801" width="11.5546875" style="1490"/>
    <col min="11802" max="11802" width="13.77734375" style="1490" customWidth="1"/>
    <col min="11803" max="11803" width="10.6640625" style="1490" customWidth="1"/>
    <col min="11804" max="11804" width="10.5546875" style="1490" customWidth="1"/>
    <col min="11805" max="11805" width="11.5546875" style="1490"/>
    <col min="11806" max="11806" width="11.44140625" style="1490" bestFit="1" customWidth="1"/>
    <col min="11807" max="12032" width="11.5546875" style="1490"/>
    <col min="12033" max="12033" width="3.88671875" style="1490" customWidth="1"/>
    <col min="12034" max="12034" width="48.88671875" style="1490" customWidth="1"/>
    <col min="12035" max="12038" width="0" style="1490" hidden="1" customWidth="1"/>
    <col min="12039" max="12039" width="11" style="1490" customWidth="1"/>
    <col min="12040" max="12042" width="11.5546875" style="1490"/>
    <col min="12043" max="12043" width="10.77734375" style="1490" customWidth="1"/>
    <col min="12044" max="12044" width="11.5546875" style="1490" customWidth="1"/>
    <col min="12045" max="12045" width="10.77734375" style="1490" customWidth="1"/>
    <col min="12046" max="12046" width="11.44140625" style="1490" customWidth="1"/>
    <col min="12047" max="12047" width="10.77734375" style="1490" customWidth="1"/>
    <col min="12048" max="12048" width="11.21875" style="1490" customWidth="1"/>
    <col min="12049" max="12049" width="11" style="1490" customWidth="1"/>
    <col min="12050" max="12050" width="11.109375" style="1490" customWidth="1"/>
    <col min="12051" max="12051" width="11" style="1490" customWidth="1"/>
    <col min="12052" max="12052" width="11.109375" style="1490" customWidth="1"/>
    <col min="12053" max="12053" width="11" style="1490" customWidth="1"/>
    <col min="12054" max="12057" width="11.5546875" style="1490"/>
    <col min="12058" max="12058" width="13.77734375" style="1490" customWidth="1"/>
    <col min="12059" max="12059" width="10.6640625" style="1490" customWidth="1"/>
    <col min="12060" max="12060" width="10.5546875" style="1490" customWidth="1"/>
    <col min="12061" max="12061" width="11.5546875" style="1490"/>
    <col min="12062" max="12062" width="11.44140625" style="1490" bestFit="1" customWidth="1"/>
    <col min="12063" max="12288" width="11.5546875" style="1490"/>
    <col min="12289" max="12289" width="3.88671875" style="1490" customWidth="1"/>
    <col min="12290" max="12290" width="48.88671875" style="1490" customWidth="1"/>
    <col min="12291" max="12294" width="0" style="1490" hidden="1" customWidth="1"/>
    <col min="12295" max="12295" width="11" style="1490" customWidth="1"/>
    <col min="12296" max="12298" width="11.5546875" style="1490"/>
    <col min="12299" max="12299" width="10.77734375" style="1490" customWidth="1"/>
    <col min="12300" max="12300" width="11.5546875" style="1490" customWidth="1"/>
    <col min="12301" max="12301" width="10.77734375" style="1490" customWidth="1"/>
    <col min="12302" max="12302" width="11.44140625" style="1490" customWidth="1"/>
    <col min="12303" max="12303" width="10.77734375" style="1490" customWidth="1"/>
    <col min="12304" max="12304" width="11.21875" style="1490" customWidth="1"/>
    <col min="12305" max="12305" width="11" style="1490" customWidth="1"/>
    <col min="12306" max="12306" width="11.109375" style="1490" customWidth="1"/>
    <col min="12307" max="12307" width="11" style="1490" customWidth="1"/>
    <col min="12308" max="12308" width="11.109375" style="1490" customWidth="1"/>
    <col min="12309" max="12309" width="11" style="1490" customWidth="1"/>
    <col min="12310" max="12313" width="11.5546875" style="1490"/>
    <col min="12314" max="12314" width="13.77734375" style="1490" customWidth="1"/>
    <col min="12315" max="12315" width="10.6640625" style="1490" customWidth="1"/>
    <col min="12316" max="12316" width="10.5546875" style="1490" customWidth="1"/>
    <col min="12317" max="12317" width="11.5546875" style="1490"/>
    <col min="12318" max="12318" width="11.44140625" style="1490" bestFit="1" customWidth="1"/>
    <col min="12319" max="12544" width="11.5546875" style="1490"/>
    <col min="12545" max="12545" width="3.88671875" style="1490" customWidth="1"/>
    <col min="12546" max="12546" width="48.88671875" style="1490" customWidth="1"/>
    <col min="12547" max="12550" width="0" style="1490" hidden="1" customWidth="1"/>
    <col min="12551" max="12551" width="11" style="1490" customWidth="1"/>
    <col min="12552" max="12554" width="11.5546875" style="1490"/>
    <col min="12555" max="12555" width="10.77734375" style="1490" customWidth="1"/>
    <col min="12556" max="12556" width="11.5546875" style="1490" customWidth="1"/>
    <col min="12557" max="12557" width="10.77734375" style="1490" customWidth="1"/>
    <col min="12558" max="12558" width="11.44140625" style="1490" customWidth="1"/>
    <col min="12559" max="12559" width="10.77734375" style="1490" customWidth="1"/>
    <col min="12560" max="12560" width="11.21875" style="1490" customWidth="1"/>
    <col min="12561" max="12561" width="11" style="1490" customWidth="1"/>
    <col min="12562" max="12562" width="11.109375" style="1490" customWidth="1"/>
    <col min="12563" max="12563" width="11" style="1490" customWidth="1"/>
    <col min="12564" max="12564" width="11.109375" style="1490" customWidth="1"/>
    <col min="12565" max="12565" width="11" style="1490" customWidth="1"/>
    <col min="12566" max="12569" width="11.5546875" style="1490"/>
    <col min="12570" max="12570" width="13.77734375" style="1490" customWidth="1"/>
    <col min="12571" max="12571" width="10.6640625" style="1490" customWidth="1"/>
    <col min="12572" max="12572" width="10.5546875" style="1490" customWidth="1"/>
    <col min="12573" max="12573" width="11.5546875" style="1490"/>
    <col min="12574" max="12574" width="11.44140625" style="1490" bestFit="1" customWidth="1"/>
    <col min="12575" max="12800" width="11.5546875" style="1490"/>
    <col min="12801" max="12801" width="3.88671875" style="1490" customWidth="1"/>
    <col min="12802" max="12802" width="48.88671875" style="1490" customWidth="1"/>
    <col min="12803" max="12806" width="0" style="1490" hidden="1" customWidth="1"/>
    <col min="12807" max="12807" width="11" style="1490" customWidth="1"/>
    <col min="12808" max="12810" width="11.5546875" style="1490"/>
    <col min="12811" max="12811" width="10.77734375" style="1490" customWidth="1"/>
    <col min="12812" max="12812" width="11.5546875" style="1490" customWidth="1"/>
    <col min="12813" max="12813" width="10.77734375" style="1490" customWidth="1"/>
    <col min="12814" max="12814" width="11.44140625" style="1490" customWidth="1"/>
    <col min="12815" max="12815" width="10.77734375" style="1490" customWidth="1"/>
    <col min="12816" max="12816" width="11.21875" style="1490" customWidth="1"/>
    <col min="12817" max="12817" width="11" style="1490" customWidth="1"/>
    <col min="12818" max="12818" width="11.109375" style="1490" customWidth="1"/>
    <col min="12819" max="12819" width="11" style="1490" customWidth="1"/>
    <col min="12820" max="12820" width="11.109375" style="1490" customWidth="1"/>
    <col min="12821" max="12821" width="11" style="1490" customWidth="1"/>
    <col min="12822" max="12825" width="11.5546875" style="1490"/>
    <col min="12826" max="12826" width="13.77734375" style="1490" customWidth="1"/>
    <col min="12827" max="12827" width="10.6640625" style="1490" customWidth="1"/>
    <col min="12828" max="12828" width="10.5546875" style="1490" customWidth="1"/>
    <col min="12829" max="12829" width="11.5546875" style="1490"/>
    <col min="12830" max="12830" width="11.44140625" style="1490" bestFit="1" customWidth="1"/>
    <col min="12831" max="13056" width="11.5546875" style="1490"/>
    <col min="13057" max="13057" width="3.88671875" style="1490" customWidth="1"/>
    <col min="13058" max="13058" width="48.88671875" style="1490" customWidth="1"/>
    <col min="13059" max="13062" width="0" style="1490" hidden="1" customWidth="1"/>
    <col min="13063" max="13063" width="11" style="1490" customWidth="1"/>
    <col min="13064" max="13066" width="11.5546875" style="1490"/>
    <col min="13067" max="13067" width="10.77734375" style="1490" customWidth="1"/>
    <col min="13068" max="13068" width="11.5546875" style="1490" customWidth="1"/>
    <col min="13069" max="13069" width="10.77734375" style="1490" customWidth="1"/>
    <col min="13070" max="13070" width="11.44140625" style="1490" customWidth="1"/>
    <col min="13071" max="13071" width="10.77734375" style="1490" customWidth="1"/>
    <col min="13072" max="13072" width="11.21875" style="1490" customWidth="1"/>
    <col min="13073" max="13073" width="11" style="1490" customWidth="1"/>
    <col min="13074" max="13074" width="11.109375" style="1490" customWidth="1"/>
    <col min="13075" max="13075" width="11" style="1490" customWidth="1"/>
    <col min="13076" max="13076" width="11.109375" style="1490" customWidth="1"/>
    <col min="13077" max="13077" width="11" style="1490" customWidth="1"/>
    <col min="13078" max="13081" width="11.5546875" style="1490"/>
    <col min="13082" max="13082" width="13.77734375" style="1490" customWidth="1"/>
    <col min="13083" max="13083" width="10.6640625" style="1490" customWidth="1"/>
    <col min="13084" max="13084" width="10.5546875" style="1490" customWidth="1"/>
    <col min="13085" max="13085" width="11.5546875" style="1490"/>
    <col min="13086" max="13086" width="11.44140625" style="1490" bestFit="1" customWidth="1"/>
    <col min="13087" max="13312" width="11.5546875" style="1490"/>
    <col min="13313" max="13313" width="3.88671875" style="1490" customWidth="1"/>
    <col min="13314" max="13314" width="48.88671875" style="1490" customWidth="1"/>
    <col min="13315" max="13318" width="0" style="1490" hidden="1" customWidth="1"/>
    <col min="13319" max="13319" width="11" style="1490" customWidth="1"/>
    <col min="13320" max="13322" width="11.5546875" style="1490"/>
    <col min="13323" max="13323" width="10.77734375" style="1490" customWidth="1"/>
    <col min="13324" max="13324" width="11.5546875" style="1490" customWidth="1"/>
    <col min="13325" max="13325" width="10.77734375" style="1490" customWidth="1"/>
    <col min="13326" max="13326" width="11.44140625" style="1490" customWidth="1"/>
    <col min="13327" max="13327" width="10.77734375" style="1490" customWidth="1"/>
    <col min="13328" max="13328" width="11.21875" style="1490" customWidth="1"/>
    <col min="13329" max="13329" width="11" style="1490" customWidth="1"/>
    <col min="13330" max="13330" width="11.109375" style="1490" customWidth="1"/>
    <col min="13331" max="13331" width="11" style="1490" customWidth="1"/>
    <col min="13332" max="13332" width="11.109375" style="1490" customWidth="1"/>
    <col min="13333" max="13333" width="11" style="1490" customWidth="1"/>
    <col min="13334" max="13337" width="11.5546875" style="1490"/>
    <col min="13338" max="13338" width="13.77734375" style="1490" customWidth="1"/>
    <col min="13339" max="13339" width="10.6640625" style="1490" customWidth="1"/>
    <col min="13340" max="13340" width="10.5546875" style="1490" customWidth="1"/>
    <col min="13341" max="13341" width="11.5546875" style="1490"/>
    <col min="13342" max="13342" width="11.44140625" style="1490" bestFit="1" customWidth="1"/>
    <col min="13343" max="13568" width="11.5546875" style="1490"/>
    <col min="13569" max="13569" width="3.88671875" style="1490" customWidth="1"/>
    <col min="13570" max="13570" width="48.88671875" style="1490" customWidth="1"/>
    <col min="13571" max="13574" width="0" style="1490" hidden="1" customWidth="1"/>
    <col min="13575" max="13575" width="11" style="1490" customWidth="1"/>
    <col min="13576" max="13578" width="11.5546875" style="1490"/>
    <col min="13579" max="13579" width="10.77734375" style="1490" customWidth="1"/>
    <col min="13580" max="13580" width="11.5546875" style="1490" customWidth="1"/>
    <col min="13581" max="13581" width="10.77734375" style="1490" customWidth="1"/>
    <col min="13582" max="13582" width="11.44140625" style="1490" customWidth="1"/>
    <col min="13583" max="13583" width="10.77734375" style="1490" customWidth="1"/>
    <col min="13584" max="13584" width="11.21875" style="1490" customWidth="1"/>
    <col min="13585" max="13585" width="11" style="1490" customWidth="1"/>
    <col min="13586" max="13586" width="11.109375" style="1490" customWidth="1"/>
    <col min="13587" max="13587" width="11" style="1490" customWidth="1"/>
    <col min="13588" max="13588" width="11.109375" style="1490" customWidth="1"/>
    <col min="13589" max="13589" width="11" style="1490" customWidth="1"/>
    <col min="13590" max="13593" width="11.5546875" style="1490"/>
    <col min="13594" max="13594" width="13.77734375" style="1490" customWidth="1"/>
    <col min="13595" max="13595" width="10.6640625" style="1490" customWidth="1"/>
    <col min="13596" max="13596" width="10.5546875" style="1490" customWidth="1"/>
    <col min="13597" max="13597" width="11.5546875" style="1490"/>
    <col min="13598" max="13598" width="11.44140625" style="1490" bestFit="1" customWidth="1"/>
    <col min="13599" max="13824" width="11.5546875" style="1490"/>
    <col min="13825" max="13825" width="3.88671875" style="1490" customWidth="1"/>
    <col min="13826" max="13826" width="48.88671875" style="1490" customWidth="1"/>
    <col min="13827" max="13830" width="0" style="1490" hidden="1" customWidth="1"/>
    <col min="13831" max="13831" width="11" style="1490" customWidth="1"/>
    <col min="13832" max="13834" width="11.5546875" style="1490"/>
    <col min="13835" max="13835" width="10.77734375" style="1490" customWidth="1"/>
    <col min="13836" max="13836" width="11.5546875" style="1490" customWidth="1"/>
    <col min="13837" max="13837" width="10.77734375" style="1490" customWidth="1"/>
    <col min="13838" max="13838" width="11.44140625" style="1490" customWidth="1"/>
    <col min="13839" max="13839" width="10.77734375" style="1490" customWidth="1"/>
    <col min="13840" max="13840" width="11.21875" style="1490" customWidth="1"/>
    <col min="13841" max="13841" width="11" style="1490" customWidth="1"/>
    <col min="13842" max="13842" width="11.109375" style="1490" customWidth="1"/>
    <col min="13843" max="13843" width="11" style="1490" customWidth="1"/>
    <col min="13844" max="13844" width="11.109375" style="1490" customWidth="1"/>
    <col min="13845" max="13845" width="11" style="1490" customWidth="1"/>
    <col min="13846" max="13849" width="11.5546875" style="1490"/>
    <col min="13850" max="13850" width="13.77734375" style="1490" customWidth="1"/>
    <col min="13851" max="13851" width="10.6640625" style="1490" customWidth="1"/>
    <col min="13852" max="13852" width="10.5546875" style="1490" customWidth="1"/>
    <col min="13853" max="13853" width="11.5546875" style="1490"/>
    <col min="13854" max="13854" width="11.44140625" style="1490" bestFit="1" customWidth="1"/>
    <col min="13855" max="14080" width="11.5546875" style="1490"/>
    <col min="14081" max="14081" width="3.88671875" style="1490" customWidth="1"/>
    <col min="14082" max="14082" width="48.88671875" style="1490" customWidth="1"/>
    <col min="14083" max="14086" width="0" style="1490" hidden="1" customWidth="1"/>
    <col min="14087" max="14087" width="11" style="1490" customWidth="1"/>
    <col min="14088" max="14090" width="11.5546875" style="1490"/>
    <col min="14091" max="14091" width="10.77734375" style="1490" customWidth="1"/>
    <col min="14092" max="14092" width="11.5546875" style="1490" customWidth="1"/>
    <col min="14093" max="14093" width="10.77734375" style="1490" customWidth="1"/>
    <col min="14094" max="14094" width="11.44140625" style="1490" customWidth="1"/>
    <col min="14095" max="14095" width="10.77734375" style="1490" customWidth="1"/>
    <col min="14096" max="14096" width="11.21875" style="1490" customWidth="1"/>
    <col min="14097" max="14097" width="11" style="1490" customWidth="1"/>
    <col min="14098" max="14098" width="11.109375" style="1490" customWidth="1"/>
    <col min="14099" max="14099" width="11" style="1490" customWidth="1"/>
    <col min="14100" max="14100" width="11.109375" style="1490" customWidth="1"/>
    <col min="14101" max="14101" width="11" style="1490" customWidth="1"/>
    <col min="14102" max="14105" width="11.5546875" style="1490"/>
    <col min="14106" max="14106" width="13.77734375" style="1490" customWidth="1"/>
    <col min="14107" max="14107" width="10.6640625" style="1490" customWidth="1"/>
    <col min="14108" max="14108" width="10.5546875" style="1490" customWidth="1"/>
    <col min="14109" max="14109" width="11.5546875" style="1490"/>
    <col min="14110" max="14110" width="11.44140625" style="1490" bestFit="1" customWidth="1"/>
    <col min="14111" max="14336" width="11.5546875" style="1490"/>
    <col min="14337" max="14337" width="3.88671875" style="1490" customWidth="1"/>
    <col min="14338" max="14338" width="48.88671875" style="1490" customWidth="1"/>
    <col min="14339" max="14342" width="0" style="1490" hidden="1" customWidth="1"/>
    <col min="14343" max="14343" width="11" style="1490" customWidth="1"/>
    <col min="14344" max="14346" width="11.5546875" style="1490"/>
    <col min="14347" max="14347" width="10.77734375" style="1490" customWidth="1"/>
    <col min="14348" max="14348" width="11.5546875" style="1490" customWidth="1"/>
    <col min="14349" max="14349" width="10.77734375" style="1490" customWidth="1"/>
    <col min="14350" max="14350" width="11.44140625" style="1490" customWidth="1"/>
    <col min="14351" max="14351" width="10.77734375" style="1490" customWidth="1"/>
    <col min="14352" max="14352" width="11.21875" style="1490" customWidth="1"/>
    <col min="14353" max="14353" width="11" style="1490" customWidth="1"/>
    <col min="14354" max="14354" width="11.109375" style="1490" customWidth="1"/>
    <col min="14355" max="14355" width="11" style="1490" customWidth="1"/>
    <col min="14356" max="14356" width="11.109375" style="1490" customWidth="1"/>
    <col min="14357" max="14357" width="11" style="1490" customWidth="1"/>
    <col min="14358" max="14361" width="11.5546875" style="1490"/>
    <col min="14362" max="14362" width="13.77734375" style="1490" customWidth="1"/>
    <col min="14363" max="14363" width="10.6640625" style="1490" customWidth="1"/>
    <col min="14364" max="14364" width="10.5546875" style="1490" customWidth="1"/>
    <col min="14365" max="14365" width="11.5546875" style="1490"/>
    <col min="14366" max="14366" width="11.44140625" style="1490" bestFit="1" customWidth="1"/>
    <col min="14367" max="14592" width="11.5546875" style="1490"/>
    <col min="14593" max="14593" width="3.88671875" style="1490" customWidth="1"/>
    <col min="14594" max="14594" width="48.88671875" style="1490" customWidth="1"/>
    <col min="14595" max="14598" width="0" style="1490" hidden="1" customWidth="1"/>
    <col min="14599" max="14599" width="11" style="1490" customWidth="1"/>
    <col min="14600" max="14602" width="11.5546875" style="1490"/>
    <col min="14603" max="14603" width="10.77734375" style="1490" customWidth="1"/>
    <col min="14604" max="14604" width="11.5546875" style="1490" customWidth="1"/>
    <col min="14605" max="14605" width="10.77734375" style="1490" customWidth="1"/>
    <col min="14606" max="14606" width="11.44140625" style="1490" customWidth="1"/>
    <col min="14607" max="14607" width="10.77734375" style="1490" customWidth="1"/>
    <col min="14608" max="14608" width="11.21875" style="1490" customWidth="1"/>
    <col min="14609" max="14609" width="11" style="1490" customWidth="1"/>
    <col min="14610" max="14610" width="11.109375" style="1490" customWidth="1"/>
    <col min="14611" max="14611" width="11" style="1490" customWidth="1"/>
    <col min="14612" max="14612" width="11.109375" style="1490" customWidth="1"/>
    <col min="14613" max="14613" width="11" style="1490" customWidth="1"/>
    <col min="14614" max="14617" width="11.5546875" style="1490"/>
    <col min="14618" max="14618" width="13.77734375" style="1490" customWidth="1"/>
    <col min="14619" max="14619" width="10.6640625" style="1490" customWidth="1"/>
    <col min="14620" max="14620" width="10.5546875" style="1490" customWidth="1"/>
    <col min="14621" max="14621" width="11.5546875" style="1490"/>
    <col min="14622" max="14622" width="11.44140625" style="1490" bestFit="1" customWidth="1"/>
    <col min="14623" max="14848" width="11.5546875" style="1490"/>
    <col min="14849" max="14849" width="3.88671875" style="1490" customWidth="1"/>
    <col min="14850" max="14850" width="48.88671875" style="1490" customWidth="1"/>
    <col min="14851" max="14854" width="0" style="1490" hidden="1" customWidth="1"/>
    <col min="14855" max="14855" width="11" style="1490" customWidth="1"/>
    <col min="14856" max="14858" width="11.5546875" style="1490"/>
    <col min="14859" max="14859" width="10.77734375" style="1490" customWidth="1"/>
    <col min="14860" max="14860" width="11.5546875" style="1490" customWidth="1"/>
    <col min="14861" max="14861" width="10.77734375" style="1490" customWidth="1"/>
    <col min="14862" max="14862" width="11.44140625" style="1490" customWidth="1"/>
    <col min="14863" max="14863" width="10.77734375" style="1490" customWidth="1"/>
    <col min="14864" max="14864" width="11.21875" style="1490" customWidth="1"/>
    <col min="14865" max="14865" width="11" style="1490" customWidth="1"/>
    <col min="14866" max="14866" width="11.109375" style="1490" customWidth="1"/>
    <col min="14867" max="14867" width="11" style="1490" customWidth="1"/>
    <col min="14868" max="14868" width="11.109375" style="1490" customWidth="1"/>
    <col min="14869" max="14869" width="11" style="1490" customWidth="1"/>
    <col min="14870" max="14873" width="11.5546875" style="1490"/>
    <col min="14874" max="14874" width="13.77734375" style="1490" customWidth="1"/>
    <col min="14875" max="14875" width="10.6640625" style="1490" customWidth="1"/>
    <col min="14876" max="14876" width="10.5546875" style="1490" customWidth="1"/>
    <col min="14877" max="14877" width="11.5546875" style="1490"/>
    <col min="14878" max="14878" width="11.44140625" style="1490" bestFit="1" customWidth="1"/>
    <col min="14879" max="15104" width="11.5546875" style="1490"/>
    <col min="15105" max="15105" width="3.88671875" style="1490" customWidth="1"/>
    <col min="15106" max="15106" width="48.88671875" style="1490" customWidth="1"/>
    <col min="15107" max="15110" width="0" style="1490" hidden="1" customWidth="1"/>
    <col min="15111" max="15111" width="11" style="1490" customWidth="1"/>
    <col min="15112" max="15114" width="11.5546875" style="1490"/>
    <col min="15115" max="15115" width="10.77734375" style="1490" customWidth="1"/>
    <col min="15116" max="15116" width="11.5546875" style="1490" customWidth="1"/>
    <col min="15117" max="15117" width="10.77734375" style="1490" customWidth="1"/>
    <col min="15118" max="15118" width="11.44140625" style="1490" customWidth="1"/>
    <col min="15119" max="15119" width="10.77734375" style="1490" customWidth="1"/>
    <col min="15120" max="15120" width="11.21875" style="1490" customWidth="1"/>
    <col min="15121" max="15121" width="11" style="1490" customWidth="1"/>
    <col min="15122" max="15122" width="11.109375" style="1490" customWidth="1"/>
    <col min="15123" max="15123" width="11" style="1490" customWidth="1"/>
    <col min="15124" max="15124" width="11.109375" style="1490" customWidth="1"/>
    <col min="15125" max="15125" width="11" style="1490" customWidth="1"/>
    <col min="15126" max="15129" width="11.5546875" style="1490"/>
    <col min="15130" max="15130" width="13.77734375" style="1490" customWidth="1"/>
    <col min="15131" max="15131" width="10.6640625" style="1490" customWidth="1"/>
    <col min="15132" max="15132" width="10.5546875" style="1490" customWidth="1"/>
    <col min="15133" max="15133" width="11.5546875" style="1490"/>
    <col min="15134" max="15134" width="11.44140625" style="1490" bestFit="1" customWidth="1"/>
    <col min="15135" max="15360" width="11.5546875" style="1490"/>
    <col min="15361" max="15361" width="3.88671875" style="1490" customWidth="1"/>
    <col min="15362" max="15362" width="48.88671875" style="1490" customWidth="1"/>
    <col min="15363" max="15366" width="0" style="1490" hidden="1" customWidth="1"/>
    <col min="15367" max="15367" width="11" style="1490" customWidth="1"/>
    <col min="15368" max="15370" width="11.5546875" style="1490"/>
    <col min="15371" max="15371" width="10.77734375" style="1490" customWidth="1"/>
    <col min="15372" max="15372" width="11.5546875" style="1490" customWidth="1"/>
    <col min="15373" max="15373" width="10.77734375" style="1490" customWidth="1"/>
    <col min="15374" max="15374" width="11.44140625" style="1490" customWidth="1"/>
    <col min="15375" max="15375" width="10.77734375" style="1490" customWidth="1"/>
    <col min="15376" max="15376" width="11.21875" style="1490" customWidth="1"/>
    <col min="15377" max="15377" width="11" style="1490" customWidth="1"/>
    <col min="15378" max="15378" width="11.109375" style="1490" customWidth="1"/>
    <col min="15379" max="15379" width="11" style="1490" customWidth="1"/>
    <col min="15380" max="15380" width="11.109375" style="1490" customWidth="1"/>
    <col min="15381" max="15381" width="11" style="1490" customWidth="1"/>
    <col min="15382" max="15385" width="11.5546875" style="1490"/>
    <col min="15386" max="15386" width="13.77734375" style="1490" customWidth="1"/>
    <col min="15387" max="15387" width="10.6640625" style="1490" customWidth="1"/>
    <col min="15388" max="15388" width="10.5546875" style="1490" customWidth="1"/>
    <col min="15389" max="15389" width="11.5546875" style="1490"/>
    <col min="15390" max="15390" width="11.44140625" style="1490" bestFit="1" customWidth="1"/>
    <col min="15391" max="15616" width="11.5546875" style="1490"/>
    <col min="15617" max="15617" width="3.88671875" style="1490" customWidth="1"/>
    <col min="15618" max="15618" width="48.88671875" style="1490" customWidth="1"/>
    <col min="15619" max="15622" width="0" style="1490" hidden="1" customWidth="1"/>
    <col min="15623" max="15623" width="11" style="1490" customWidth="1"/>
    <col min="15624" max="15626" width="11.5546875" style="1490"/>
    <col min="15627" max="15627" width="10.77734375" style="1490" customWidth="1"/>
    <col min="15628" max="15628" width="11.5546875" style="1490" customWidth="1"/>
    <col min="15629" max="15629" width="10.77734375" style="1490" customWidth="1"/>
    <col min="15630" max="15630" width="11.44140625" style="1490" customWidth="1"/>
    <col min="15631" max="15631" width="10.77734375" style="1490" customWidth="1"/>
    <col min="15632" max="15632" width="11.21875" style="1490" customWidth="1"/>
    <col min="15633" max="15633" width="11" style="1490" customWidth="1"/>
    <col min="15634" max="15634" width="11.109375" style="1490" customWidth="1"/>
    <col min="15635" max="15635" width="11" style="1490" customWidth="1"/>
    <col min="15636" max="15636" width="11.109375" style="1490" customWidth="1"/>
    <col min="15637" max="15637" width="11" style="1490" customWidth="1"/>
    <col min="15638" max="15641" width="11.5546875" style="1490"/>
    <col min="15642" max="15642" width="13.77734375" style="1490" customWidth="1"/>
    <col min="15643" max="15643" width="10.6640625" style="1490" customWidth="1"/>
    <col min="15644" max="15644" width="10.5546875" style="1490" customWidth="1"/>
    <col min="15645" max="15645" width="11.5546875" style="1490"/>
    <col min="15646" max="15646" width="11.44140625" style="1490" bestFit="1" customWidth="1"/>
    <col min="15647" max="15872" width="11.5546875" style="1490"/>
    <col min="15873" max="15873" width="3.88671875" style="1490" customWidth="1"/>
    <col min="15874" max="15874" width="48.88671875" style="1490" customWidth="1"/>
    <col min="15875" max="15878" width="0" style="1490" hidden="1" customWidth="1"/>
    <col min="15879" max="15879" width="11" style="1490" customWidth="1"/>
    <col min="15880" max="15882" width="11.5546875" style="1490"/>
    <col min="15883" max="15883" width="10.77734375" style="1490" customWidth="1"/>
    <col min="15884" max="15884" width="11.5546875" style="1490" customWidth="1"/>
    <col min="15885" max="15885" width="10.77734375" style="1490" customWidth="1"/>
    <col min="15886" max="15886" width="11.44140625" style="1490" customWidth="1"/>
    <col min="15887" max="15887" width="10.77734375" style="1490" customWidth="1"/>
    <col min="15888" max="15888" width="11.21875" style="1490" customWidth="1"/>
    <col min="15889" max="15889" width="11" style="1490" customWidth="1"/>
    <col min="15890" max="15890" width="11.109375" style="1490" customWidth="1"/>
    <col min="15891" max="15891" width="11" style="1490" customWidth="1"/>
    <col min="15892" max="15892" width="11.109375" style="1490" customWidth="1"/>
    <col min="15893" max="15893" width="11" style="1490" customWidth="1"/>
    <col min="15894" max="15897" width="11.5546875" style="1490"/>
    <col min="15898" max="15898" width="13.77734375" style="1490" customWidth="1"/>
    <col min="15899" max="15899" width="10.6640625" style="1490" customWidth="1"/>
    <col min="15900" max="15900" width="10.5546875" style="1490" customWidth="1"/>
    <col min="15901" max="15901" width="11.5546875" style="1490"/>
    <col min="15902" max="15902" width="11.44140625" style="1490" bestFit="1" customWidth="1"/>
    <col min="15903" max="16128" width="11.5546875" style="1490"/>
    <col min="16129" max="16129" width="3.88671875" style="1490" customWidth="1"/>
    <col min="16130" max="16130" width="48.88671875" style="1490" customWidth="1"/>
    <col min="16131" max="16134" width="0" style="1490" hidden="1" customWidth="1"/>
    <col min="16135" max="16135" width="11" style="1490" customWidth="1"/>
    <col min="16136" max="16138" width="11.5546875" style="1490"/>
    <col min="16139" max="16139" width="10.77734375" style="1490" customWidth="1"/>
    <col min="16140" max="16140" width="11.5546875" style="1490" customWidth="1"/>
    <col min="16141" max="16141" width="10.77734375" style="1490" customWidth="1"/>
    <col min="16142" max="16142" width="11.44140625" style="1490" customWidth="1"/>
    <col min="16143" max="16143" width="10.77734375" style="1490" customWidth="1"/>
    <col min="16144" max="16144" width="11.21875" style="1490" customWidth="1"/>
    <col min="16145" max="16145" width="11" style="1490" customWidth="1"/>
    <col min="16146" max="16146" width="11.109375" style="1490" customWidth="1"/>
    <col min="16147" max="16147" width="11" style="1490" customWidth="1"/>
    <col min="16148" max="16148" width="11.109375" style="1490" customWidth="1"/>
    <col min="16149" max="16149" width="11" style="1490" customWidth="1"/>
    <col min="16150" max="16153" width="11.5546875" style="1490"/>
    <col min="16154" max="16154" width="13.77734375" style="1490" customWidth="1"/>
    <col min="16155" max="16155" width="10.6640625" style="1490" customWidth="1"/>
    <col min="16156" max="16156" width="10.5546875" style="1490" customWidth="1"/>
    <col min="16157" max="16157" width="11.5546875" style="1490"/>
    <col min="16158" max="16158" width="11.44140625" style="1490" bestFit="1" customWidth="1"/>
    <col min="16159" max="16384" width="11.5546875" style="1490"/>
  </cols>
  <sheetData>
    <row r="1" spans="1:31" ht="18">
      <c r="A1" s="1489" t="s">
        <v>2153</v>
      </c>
      <c r="Q1" s="1491"/>
      <c r="R1" s="1491"/>
      <c r="S1" s="1491"/>
      <c r="T1" s="1491"/>
      <c r="U1" s="1491"/>
      <c r="W1" s="1492"/>
      <c r="Z1" s="1493"/>
      <c r="AA1" s="1490"/>
      <c r="AB1" s="1494"/>
    </row>
    <row r="2" spans="1:31" ht="13.8" thickBot="1">
      <c r="A2" s="1495"/>
      <c r="B2" s="1495"/>
      <c r="C2" s="1495"/>
      <c r="D2" s="1495"/>
      <c r="E2" s="1495"/>
      <c r="F2" s="1495"/>
      <c r="G2" s="1495"/>
      <c r="H2" s="1495"/>
      <c r="I2" s="1495"/>
      <c r="J2" s="1495"/>
      <c r="K2" s="1495"/>
      <c r="L2" s="1495"/>
      <c r="M2" s="1495"/>
      <c r="N2" s="1495"/>
      <c r="O2" s="1495"/>
      <c r="P2" s="1495"/>
      <c r="Q2" s="1495"/>
      <c r="R2" s="1495"/>
      <c r="S2" s="1495"/>
      <c r="T2" s="1495"/>
      <c r="U2" s="1495"/>
      <c r="V2" s="1496"/>
      <c r="W2" s="1497"/>
      <c r="X2" s="1497"/>
      <c r="Y2" s="1497"/>
      <c r="Z2" s="1497"/>
      <c r="AA2" s="1497"/>
      <c r="AB2" s="1498"/>
      <c r="AC2" s="1499"/>
      <c r="AD2" s="1497"/>
    </row>
    <row r="3" spans="1:31" s="1504" customFormat="1" ht="10.5" customHeight="1">
      <c r="A3" s="1500"/>
      <c r="B3" s="1500"/>
      <c r="C3" s="1501"/>
      <c r="D3" s="1500"/>
      <c r="E3" s="1501"/>
      <c r="F3" s="1500"/>
      <c r="G3" s="1501"/>
      <c r="H3" s="1500"/>
      <c r="I3" s="1501"/>
      <c r="J3" s="1500"/>
      <c r="K3" s="1501"/>
      <c r="L3" s="1500"/>
      <c r="M3" s="1501"/>
      <c r="N3" s="1500"/>
      <c r="O3" s="1501"/>
      <c r="P3" s="1500"/>
      <c r="Q3" s="1502"/>
      <c r="R3" s="1503"/>
      <c r="S3" s="1502"/>
      <c r="T3" s="1503"/>
      <c r="U3" s="1502"/>
      <c r="W3" s="1497"/>
      <c r="X3" s="1505"/>
      <c r="Y3" s="1505"/>
      <c r="Z3" s="1505"/>
      <c r="AA3" s="1505"/>
      <c r="AB3" s="1506"/>
      <c r="AC3" s="1507"/>
      <c r="AD3" s="1508"/>
      <c r="AE3" s="1509"/>
    </row>
    <row r="4" spans="1:31" ht="15.75" customHeight="1">
      <c r="A4" s="1510"/>
      <c r="B4" s="1511"/>
      <c r="C4" s="1512">
        <v>1996</v>
      </c>
      <c r="D4" s="1513">
        <v>1997</v>
      </c>
      <c r="E4" s="1512">
        <v>1998</v>
      </c>
      <c r="F4" s="1513">
        <v>1999</v>
      </c>
      <c r="G4" s="1512">
        <v>2000</v>
      </c>
      <c r="H4" s="1513">
        <v>2001</v>
      </c>
      <c r="I4" s="1512">
        <v>2002</v>
      </c>
      <c r="J4" s="1513">
        <v>2003</v>
      </c>
      <c r="K4" s="1512">
        <v>2004</v>
      </c>
      <c r="L4" s="1513">
        <v>2005</v>
      </c>
      <c r="M4" s="1512">
        <v>2006</v>
      </c>
      <c r="N4" s="1513">
        <v>2007</v>
      </c>
      <c r="O4" s="1512">
        <v>2008</v>
      </c>
      <c r="P4" s="1513">
        <v>2009</v>
      </c>
      <c r="Q4" s="1512">
        <v>2010</v>
      </c>
      <c r="R4" s="1513">
        <v>2011</v>
      </c>
      <c r="S4" s="1514">
        <v>2012</v>
      </c>
      <c r="T4" s="1513">
        <v>2013</v>
      </c>
      <c r="U4" s="1514" t="s">
        <v>2154</v>
      </c>
      <c r="W4" s="1497"/>
      <c r="X4" s="1505"/>
      <c r="Y4" s="1505"/>
      <c r="Z4" s="1505"/>
      <c r="AA4" s="1505"/>
      <c r="AB4" s="1515"/>
      <c r="AC4" s="1516"/>
      <c r="AD4" s="1508"/>
      <c r="AE4" s="1509"/>
    </row>
    <row r="5" spans="1:31" ht="14.25" customHeight="1">
      <c r="A5" s="1517"/>
      <c r="B5" s="1517"/>
      <c r="C5" s="1518"/>
      <c r="D5" s="1519"/>
      <c r="E5" s="1518"/>
      <c r="F5" s="1519"/>
      <c r="G5" s="1518"/>
      <c r="H5" s="1519"/>
      <c r="I5" s="1518"/>
      <c r="J5" s="1519"/>
      <c r="K5" s="1518"/>
      <c r="L5" s="1519"/>
      <c r="M5" s="1518"/>
      <c r="N5" s="1519"/>
      <c r="O5" s="1518"/>
      <c r="P5" s="1519"/>
      <c r="Q5" s="1520"/>
      <c r="R5" s="1521"/>
      <c r="S5" s="1520"/>
      <c r="T5" s="1521"/>
      <c r="U5" s="1520"/>
      <c r="W5" s="1497"/>
      <c r="X5" s="1505"/>
      <c r="Y5" s="1522"/>
      <c r="Z5" s="1505"/>
      <c r="AA5" s="1505"/>
      <c r="AB5" s="1523"/>
      <c r="AC5" s="1524"/>
      <c r="AD5" s="1523"/>
      <c r="AE5" s="1525"/>
    </row>
    <row r="6" spans="1:31" ht="13.2">
      <c r="A6" s="1526"/>
      <c r="B6" s="1527"/>
      <c r="C6" s="1528"/>
      <c r="D6" s="1527"/>
      <c r="E6" s="1528"/>
      <c r="F6" s="1527"/>
      <c r="G6" s="1528"/>
      <c r="H6" s="1527"/>
      <c r="I6" s="1528"/>
      <c r="J6" s="1527"/>
      <c r="K6" s="1528"/>
      <c r="L6" s="1527"/>
      <c r="M6" s="1528"/>
      <c r="N6" s="1527"/>
      <c r="O6" s="1528"/>
      <c r="P6" s="1527"/>
      <c r="Q6" s="1528"/>
      <c r="R6" s="1527"/>
      <c r="S6" s="1528"/>
      <c r="T6" s="1527"/>
      <c r="U6" s="1528"/>
      <c r="W6" s="1497"/>
      <c r="X6" s="1505"/>
      <c r="Y6" s="1505"/>
      <c r="Z6" s="1505"/>
      <c r="AA6" s="1505"/>
      <c r="AB6" s="1515"/>
      <c r="AC6" s="1529"/>
      <c r="AD6" s="1508"/>
      <c r="AE6" s="1509"/>
    </row>
    <row r="7" spans="1:31" ht="13.2" customHeight="1" thickBot="1">
      <c r="A7" s="1530"/>
      <c r="B7" s="1531"/>
      <c r="C7" s="1532"/>
      <c r="D7" s="1532"/>
      <c r="E7" s="1532"/>
      <c r="F7" s="1532"/>
      <c r="G7" s="1532"/>
      <c r="H7" s="1532"/>
      <c r="I7" s="1532"/>
      <c r="J7" s="1532"/>
      <c r="K7" s="1532"/>
      <c r="L7" s="1532"/>
      <c r="M7" s="1532"/>
      <c r="N7" s="1532"/>
      <c r="O7" s="1533"/>
      <c r="P7" s="1532"/>
      <c r="Q7" s="1534"/>
      <c r="R7" s="1534"/>
      <c r="S7" s="1534"/>
      <c r="T7" s="1534"/>
      <c r="U7" s="1534"/>
      <c r="W7" s="1535"/>
      <c r="X7" s="1505"/>
      <c r="Y7" s="1536"/>
      <c r="Z7" s="1505"/>
      <c r="AA7" s="1505"/>
      <c r="AB7" s="1497"/>
      <c r="AC7" s="1537"/>
      <c r="AD7" s="1508"/>
      <c r="AE7" s="1509"/>
    </row>
    <row r="8" spans="1:31" ht="18" customHeight="1" thickBot="1">
      <c r="A8" s="1538" t="s">
        <v>2155</v>
      </c>
      <c r="B8" s="1539"/>
      <c r="C8" s="1532"/>
      <c r="D8" s="1532"/>
      <c r="E8" s="1532"/>
      <c r="F8" s="1532"/>
      <c r="G8" s="1532"/>
      <c r="H8" s="1532"/>
      <c r="I8" s="1532"/>
      <c r="J8" s="1532"/>
      <c r="K8" s="1532"/>
      <c r="L8" s="1532"/>
      <c r="M8" s="1532"/>
      <c r="N8" s="1532"/>
      <c r="O8" s="1533"/>
      <c r="P8" s="1532"/>
      <c r="Q8" s="1534"/>
      <c r="R8" s="1534"/>
      <c r="S8" s="1534"/>
      <c r="T8" s="1534"/>
      <c r="U8" s="1534"/>
      <c r="W8" s="1535"/>
      <c r="X8" s="1505"/>
      <c r="Y8" s="1536"/>
      <c r="Z8" s="1505"/>
      <c r="AA8" s="1505"/>
      <c r="AB8" s="1497"/>
      <c r="AC8" s="1537"/>
      <c r="AD8" s="1508"/>
      <c r="AE8" s="1509"/>
    </row>
    <row r="9" spans="1:31" ht="9" customHeight="1" thickBot="1">
      <c r="A9" s="1530"/>
      <c r="B9" s="1531"/>
      <c r="C9" s="1532"/>
      <c r="D9" s="1532"/>
      <c r="E9" s="1532"/>
      <c r="F9" s="1532"/>
      <c r="G9" s="1532"/>
      <c r="H9" s="1532"/>
      <c r="I9" s="1532"/>
      <c r="J9" s="1532"/>
      <c r="K9" s="1532"/>
      <c r="L9" s="1532"/>
      <c r="M9" s="1532"/>
      <c r="N9" s="1532"/>
      <c r="O9" s="1533"/>
      <c r="P9" s="1532"/>
      <c r="Q9" s="1534"/>
      <c r="R9" s="1534"/>
      <c r="S9" s="1534"/>
      <c r="T9" s="1534"/>
      <c r="U9" s="1534"/>
      <c r="W9" s="1535"/>
      <c r="X9" s="1505"/>
      <c r="Y9" s="1536"/>
      <c r="Z9" s="1505"/>
      <c r="AA9" s="1505"/>
      <c r="AB9" s="1497"/>
      <c r="AC9" s="1537"/>
      <c r="AD9" s="1508"/>
      <c r="AE9" s="1509"/>
    </row>
    <row r="10" spans="1:31" s="1552" customFormat="1" ht="16.8" customHeight="1" thickBot="1">
      <c r="A10" s="1540" t="s">
        <v>2156</v>
      </c>
      <c r="B10" s="1541"/>
      <c r="C10" s="1542">
        <v>37468.621584899993</v>
      </c>
      <c r="D10" s="1543">
        <v>38209.908416353559</v>
      </c>
      <c r="E10" s="1542">
        <v>39815.013078757198</v>
      </c>
      <c r="F10" s="1543">
        <v>41104.451764019817</v>
      </c>
      <c r="G10" s="1542">
        <v>42842.933951834144</v>
      </c>
      <c r="H10" s="1543">
        <v>45572.841048926202</v>
      </c>
      <c r="I10" s="1542">
        <v>47388.633486638137</v>
      </c>
      <c r="J10" s="1543">
        <v>49265.161352870738</v>
      </c>
      <c r="K10" s="1542">
        <v>51007.71667083916</v>
      </c>
      <c r="L10" s="1543">
        <v>52043.04088068397</v>
      </c>
      <c r="M10" s="1542">
        <v>52773.346851683025</v>
      </c>
      <c r="N10" s="1543">
        <v>55214.945110235072</v>
      </c>
      <c r="O10" s="1542">
        <v>58426.052863864068</v>
      </c>
      <c r="P10" s="1544">
        <v>60980.754804584423</v>
      </c>
      <c r="Q10" s="1542">
        <v>62494.916428919067</v>
      </c>
      <c r="R10" s="1545">
        <v>64565.797514822603</v>
      </c>
      <c r="S10" s="1546">
        <v>67533.034319960541</v>
      </c>
      <c r="T10" s="1547">
        <v>69226.661747552949</v>
      </c>
      <c r="U10" s="1548" t="s">
        <v>70</v>
      </c>
      <c r="V10" s="1549"/>
      <c r="W10" s="1496"/>
      <c r="X10" s="1550"/>
      <c r="Y10" s="1550"/>
      <c r="Z10" s="1550"/>
      <c r="AA10" s="1505"/>
      <c r="AB10" s="1535"/>
      <c r="AC10" s="1551"/>
      <c r="AD10" s="1535"/>
    </row>
    <row r="11" spans="1:31" ht="17.25" customHeight="1" thickBot="1">
      <c r="A11" s="1553"/>
      <c r="B11" s="1554"/>
      <c r="C11" s="1555"/>
      <c r="D11" s="1556"/>
      <c r="E11" s="1555"/>
      <c r="F11" s="1556"/>
      <c r="G11" s="1555"/>
      <c r="H11" s="1556"/>
      <c r="I11" s="1555"/>
      <c r="J11" s="1556"/>
      <c r="K11" s="1555"/>
      <c r="L11" s="1556"/>
      <c r="M11" s="1555"/>
      <c r="N11" s="1556"/>
      <c r="O11" s="1555"/>
      <c r="P11" s="1556"/>
      <c r="Q11" s="1555"/>
      <c r="R11" s="1557"/>
      <c r="S11" s="1555"/>
      <c r="T11" s="1556"/>
      <c r="U11" s="1555"/>
      <c r="W11" s="1558"/>
      <c r="X11" s="1558"/>
      <c r="Y11" s="1559"/>
      <c r="Z11" s="1558"/>
      <c r="AA11" s="1497"/>
      <c r="AB11" s="1497"/>
      <c r="AC11" s="1537"/>
      <c r="AD11" s="1497"/>
    </row>
    <row r="12" spans="1:31" ht="18" customHeight="1" thickBot="1">
      <c r="A12" s="1560" t="s">
        <v>2157</v>
      </c>
      <c r="B12" s="1539"/>
      <c r="C12" s="1561">
        <v>5976.68608119694</v>
      </c>
      <c r="D12" s="1562">
        <v>5920.5324887865727</v>
      </c>
      <c r="E12" s="1561">
        <v>5989.0401962979158</v>
      </c>
      <c r="F12" s="1562">
        <v>6272.8466257392192</v>
      </c>
      <c r="G12" s="1561">
        <v>6460.9578237170608</v>
      </c>
      <c r="H12" s="1562">
        <v>7635.1420777467765</v>
      </c>
      <c r="I12" s="1561">
        <v>8429.5101560943567</v>
      </c>
      <c r="J12" s="1562">
        <v>8778.10319716105</v>
      </c>
      <c r="K12" s="1561">
        <v>8632.7243530636424</v>
      </c>
      <c r="L12" s="1562">
        <v>8704.8174529394601</v>
      </c>
      <c r="M12" s="1561">
        <v>8536.5423231378227</v>
      </c>
      <c r="N12" s="1562">
        <v>8960.8447878915576</v>
      </c>
      <c r="O12" s="1563">
        <v>10892.863194019999</v>
      </c>
      <c r="P12" s="1562">
        <v>11812.531518999062</v>
      </c>
      <c r="Q12" s="1563">
        <v>11842.966931600004</v>
      </c>
      <c r="R12" s="1564">
        <v>12566.794314920004</v>
      </c>
      <c r="S12" s="1563">
        <v>13795.800000000001</v>
      </c>
      <c r="T12" s="1562">
        <v>14006.04143918</v>
      </c>
      <c r="U12" s="1563" t="s">
        <v>70</v>
      </c>
      <c r="W12" s="1565"/>
      <c r="X12" s="1550"/>
      <c r="Y12" s="1559"/>
      <c r="Z12" s="1550"/>
      <c r="AA12" s="1505"/>
      <c r="AB12" s="1497"/>
      <c r="AC12" s="1537"/>
      <c r="AD12" s="1508"/>
      <c r="AE12" s="1509"/>
    </row>
    <row r="13" spans="1:31" ht="13.8" thickBot="1">
      <c r="A13" s="1566" t="s">
        <v>2158</v>
      </c>
      <c r="B13" s="1554"/>
      <c r="C13" s="1567">
        <v>129.23078991</v>
      </c>
      <c r="D13" s="1568">
        <v>117.49672024</v>
      </c>
      <c r="E13" s="1567">
        <v>116.89201141000001</v>
      </c>
      <c r="F13" s="1568">
        <v>126.031144</v>
      </c>
      <c r="G13" s="1567">
        <v>145.00575000000001</v>
      </c>
      <c r="H13" s="1568">
        <v>164.3904</v>
      </c>
      <c r="I13" s="1567">
        <v>177.72408200000001</v>
      </c>
      <c r="J13" s="1568">
        <v>155.57770199999999</v>
      </c>
      <c r="K13" s="1567">
        <v>137.73953900000001</v>
      </c>
      <c r="L13" s="1568">
        <v>126.93680499999999</v>
      </c>
      <c r="M13" s="1567">
        <v>121.25849500000001</v>
      </c>
      <c r="N13" s="1568">
        <v>180.203757</v>
      </c>
      <c r="O13" s="1567">
        <v>190.7</v>
      </c>
      <c r="P13" s="1568">
        <v>235.31799999999996</v>
      </c>
      <c r="Q13" s="1567">
        <v>194.01</v>
      </c>
      <c r="R13" s="1568">
        <v>144.57000000000002</v>
      </c>
      <c r="S13" s="1567">
        <v>149.6</v>
      </c>
      <c r="T13" s="1568">
        <v>168.99826365000001</v>
      </c>
      <c r="U13" s="1567" t="s">
        <v>70</v>
      </c>
      <c r="W13" s="1496"/>
      <c r="X13" s="1550"/>
      <c r="Y13" s="1559"/>
      <c r="Z13" s="1550"/>
      <c r="AA13" s="1505"/>
      <c r="AB13" s="1515"/>
      <c r="AC13" s="1569"/>
      <c r="AD13" s="1508"/>
      <c r="AE13" s="1509"/>
    </row>
    <row r="14" spans="1:31" ht="13.8" thickBot="1">
      <c r="A14" s="1566" t="s">
        <v>2159</v>
      </c>
      <c r="B14" s="1554"/>
      <c r="C14" s="1567">
        <v>4784.5780118902267</v>
      </c>
      <c r="D14" s="1568">
        <v>4715.2771265677929</v>
      </c>
      <c r="E14" s="1567">
        <v>4705.6176243116033</v>
      </c>
      <c r="F14" s="1568">
        <v>4970.909962638395</v>
      </c>
      <c r="G14" s="1567">
        <v>5115.6656802381985</v>
      </c>
      <c r="H14" s="1568">
        <v>6059.2656324562704</v>
      </c>
      <c r="I14" s="1567">
        <v>6823.5309806680871</v>
      </c>
      <c r="J14" s="1568">
        <v>7254.6764879217662</v>
      </c>
      <c r="K14" s="1567">
        <v>7117.8318535254821</v>
      </c>
      <c r="L14" s="1568">
        <v>7397.3768416285438</v>
      </c>
      <c r="M14" s="1567">
        <v>7523.1773202740087</v>
      </c>
      <c r="N14" s="1568">
        <v>7771.8251720893604</v>
      </c>
      <c r="O14" s="1570">
        <v>9143.9026519999989</v>
      </c>
      <c r="P14" s="1568">
        <v>9940.3914481753054</v>
      </c>
      <c r="Q14" s="1570">
        <v>10018.500700000002</v>
      </c>
      <c r="R14" s="1571">
        <v>10499.488260970003</v>
      </c>
      <c r="S14" s="1570">
        <v>11664</v>
      </c>
      <c r="T14" s="1568">
        <v>11748.47408727</v>
      </c>
      <c r="U14" s="1570" t="s">
        <v>70</v>
      </c>
      <c r="W14" s="1496"/>
      <c r="X14" s="1550"/>
      <c r="Y14" s="1559"/>
      <c r="Z14" s="1550"/>
      <c r="AA14" s="1505"/>
      <c r="AB14" s="1515"/>
      <c r="AC14" s="1569"/>
      <c r="AD14" s="1508"/>
      <c r="AE14" s="1509"/>
    </row>
    <row r="15" spans="1:31" ht="13.8" thickBot="1">
      <c r="A15" s="1566" t="s">
        <v>2160</v>
      </c>
      <c r="B15" s="1554"/>
      <c r="C15" s="1567">
        <v>1062.8772793967141</v>
      </c>
      <c r="D15" s="1568">
        <v>1087.7586419787795</v>
      </c>
      <c r="E15" s="1567">
        <v>1166.5305605763128</v>
      </c>
      <c r="F15" s="1568">
        <v>1175.9055191008242</v>
      </c>
      <c r="G15" s="1567">
        <v>1200.286393478862</v>
      </c>
      <c r="H15" s="1568">
        <v>1411.4860452905059</v>
      </c>
      <c r="I15" s="1567">
        <v>1428.2550934262702</v>
      </c>
      <c r="J15" s="1568">
        <v>1367.8490072392833</v>
      </c>
      <c r="K15" s="1567">
        <v>1377.1529605381609</v>
      </c>
      <c r="L15" s="1568">
        <v>1180.5038063109164</v>
      </c>
      <c r="M15" s="1567">
        <v>892.10650786381348</v>
      </c>
      <c r="N15" s="1568">
        <v>1008.8158588021977</v>
      </c>
      <c r="O15" s="1570">
        <v>1558.2605420199998</v>
      </c>
      <c r="P15" s="1568">
        <v>1636.8220708237566</v>
      </c>
      <c r="Q15" s="1570">
        <v>1630.4562316000001</v>
      </c>
      <c r="R15" s="1568">
        <v>1922.73605395</v>
      </c>
      <c r="S15" s="1570">
        <v>1982.2</v>
      </c>
      <c r="T15" s="1568">
        <v>2088.5690882599997</v>
      </c>
      <c r="U15" s="1570" t="s">
        <v>70</v>
      </c>
      <c r="W15" s="1496"/>
      <c r="X15" s="1550"/>
      <c r="Y15" s="1559"/>
      <c r="Z15" s="1550"/>
      <c r="AA15" s="1505"/>
      <c r="AB15" s="1515"/>
      <c r="AC15" s="1569"/>
      <c r="AD15" s="1508"/>
      <c r="AE15" s="1509"/>
    </row>
    <row r="16" spans="1:31" ht="15.75" customHeight="1" thickBot="1">
      <c r="A16" s="1566"/>
      <c r="B16" s="1554"/>
      <c r="C16" s="1572"/>
      <c r="D16" s="1573"/>
      <c r="E16" s="1572"/>
      <c r="F16" s="1573"/>
      <c r="G16" s="1572"/>
      <c r="H16" s="1573"/>
      <c r="I16" s="1572"/>
      <c r="J16" s="1573"/>
      <c r="K16" s="1572"/>
      <c r="L16" s="1573"/>
      <c r="M16" s="1572"/>
      <c r="N16" s="1573"/>
      <c r="O16" s="1572"/>
      <c r="P16" s="1573"/>
      <c r="Q16" s="1572"/>
      <c r="R16" s="1573"/>
      <c r="S16" s="1572"/>
      <c r="T16" s="1573"/>
      <c r="U16" s="1572"/>
      <c r="W16" s="1558"/>
      <c r="X16" s="1558"/>
      <c r="Y16" s="1559"/>
      <c r="Z16" s="1558"/>
      <c r="AA16" s="1497"/>
      <c r="AB16" s="1497"/>
      <c r="AC16" s="1569"/>
      <c r="AD16" s="1497"/>
    </row>
    <row r="17" spans="1:31" s="1552" customFormat="1" ht="17.25" customHeight="1" thickBot="1">
      <c r="A17" s="1553" t="s">
        <v>2161</v>
      </c>
      <c r="B17" s="1554"/>
      <c r="C17" s="1555"/>
      <c r="D17" s="1556"/>
      <c r="E17" s="1555"/>
      <c r="F17" s="1556"/>
      <c r="G17" s="1555"/>
      <c r="H17" s="1556"/>
      <c r="I17" s="1555"/>
      <c r="J17" s="1556"/>
      <c r="K17" s="1555"/>
      <c r="L17" s="1556"/>
      <c r="M17" s="1555"/>
      <c r="N17" s="1556"/>
      <c r="O17" s="1555"/>
      <c r="P17" s="1556"/>
      <c r="Q17" s="1555"/>
      <c r="R17" s="1556"/>
      <c r="S17" s="1555"/>
      <c r="T17" s="1556"/>
      <c r="U17" s="1555"/>
      <c r="W17" s="1574"/>
      <c r="X17" s="1558"/>
      <c r="Y17" s="1559"/>
      <c r="Z17" s="1558"/>
      <c r="AA17" s="1497"/>
      <c r="AB17" s="1535"/>
      <c r="AC17" s="1537"/>
      <c r="AD17" s="1535"/>
    </row>
    <row r="18" spans="1:31" ht="14.4" thickBot="1">
      <c r="A18" s="1566" t="s">
        <v>2162</v>
      </c>
      <c r="B18" s="1554"/>
      <c r="C18" s="1567">
        <v>11739.7</v>
      </c>
      <c r="D18" s="1568">
        <v>12260.3</v>
      </c>
      <c r="E18" s="1567">
        <v>12798.7</v>
      </c>
      <c r="F18" s="1568">
        <v>13282.2</v>
      </c>
      <c r="G18" s="1567">
        <v>14059.1</v>
      </c>
      <c r="H18" s="1568">
        <v>14886.7</v>
      </c>
      <c r="I18" s="1567">
        <v>15483.3</v>
      </c>
      <c r="J18" s="1568">
        <v>16304.208000000002</v>
      </c>
      <c r="K18" s="1567">
        <v>17379.804</v>
      </c>
      <c r="L18" s="1568">
        <v>18272.676915579999</v>
      </c>
      <c r="M18" s="1567">
        <v>18616.168259350641</v>
      </c>
      <c r="N18" s="1568">
        <v>19476.572300669999</v>
      </c>
      <c r="O18" s="1567">
        <v>20552.327783749999</v>
      </c>
      <c r="P18" s="1568">
        <v>21382.792581599992</v>
      </c>
      <c r="Q18" s="1567">
        <v>22025.051492989991</v>
      </c>
      <c r="R18" s="1568">
        <v>22567.047601959992</v>
      </c>
      <c r="S18" s="1575">
        <v>23528.562037429994</v>
      </c>
      <c r="T18" s="1568">
        <v>25409.083969849995</v>
      </c>
      <c r="U18" s="1567" t="s">
        <v>70</v>
      </c>
      <c r="W18" s="1565"/>
      <c r="X18" s="1576"/>
      <c r="Y18" s="1559"/>
      <c r="Z18" s="1576"/>
      <c r="AA18" s="1515"/>
      <c r="AB18" s="1497"/>
      <c r="AC18" s="1569"/>
      <c r="AD18" s="1497"/>
    </row>
    <row r="19" spans="1:31" ht="15.75" customHeight="1" thickBot="1">
      <c r="A19" s="1566"/>
      <c r="B19" s="1554"/>
      <c r="C19" s="1572"/>
      <c r="D19" s="1573"/>
      <c r="E19" s="1572"/>
      <c r="F19" s="1573"/>
      <c r="G19" s="1572"/>
      <c r="H19" s="1573"/>
      <c r="I19" s="1572"/>
      <c r="J19" s="1573"/>
      <c r="K19" s="1572"/>
      <c r="L19" s="1573"/>
      <c r="M19" s="1572"/>
      <c r="N19" s="1573"/>
      <c r="O19" s="1572"/>
      <c r="P19" s="1573"/>
      <c r="Q19" s="1572"/>
      <c r="R19" s="1573"/>
      <c r="S19" s="1572"/>
      <c r="T19" s="1573"/>
      <c r="U19" s="1572"/>
      <c r="W19" s="1558"/>
      <c r="X19" s="1558"/>
      <c r="Y19" s="1559"/>
      <c r="Z19" s="1558"/>
      <c r="AA19" s="1497"/>
      <c r="AB19" s="1497"/>
      <c r="AC19" s="1569"/>
      <c r="AD19" s="1497"/>
    </row>
    <row r="20" spans="1:31" s="1552" customFormat="1" ht="13.8" thickBot="1">
      <c r="A20" s="1553" t="s">
        <v>2163</v>
      </c>
      <c r="B20" s="1554"/>
      <c r="C20" s="1577">
        <v>4896.5</v>
      </c>
      <c r="D20" s="1578">
        <v>4463.4000000000005</v>
      </c>
      <c r="E20" s="1577">
        <v>4590.2</v>
      </c>
      <c r="F20" s="1578">
        <v>4331.8999999999996</v>
      </c>
      <c r="G20" s="1577">
        <v>4546.7</v>
      </c>
      <c r="H20" s="1578">
        <v>4699.8999999999996</v>
      </c>
      <c r="I20" s="1577">
        <v>4615.5</v>
      </c>
      <c r="J20" s="1578">
        <v>4477.9040000000005</v>
      </c>
      <c r="K20" s="1577">
        <v>4511.7479999999996</v>
      </c>
      <c r="L20" s="1578">
        <v>4674.7509002500001</v>
      </c>
      <c r="M20" s="1577">
        <v>4820.2721687900003</v>
      </c>
      <c r="N20" s="1578">
        <v>5090.8464520100015</v>
      </c>
      <c r="O20" s="1577">
        <v>5247.4394720000009</v>
      </c>
      <c r="P20" s="1578">
        <v>5384.151709929999</v>
      </c>
      <c r="Q20" s="1577">
        <v>5404.6559707300012</v>
      </c>
      <c r="R20" s="1578">
        <v>5536.3219024960008</v>
      </c>
      <c r="S20" s="1579">
        <v>4859.7100974699997</v>
      </c>
      <c r="T20" s="1578">
        <v>5067.6692722240014</v>
      </c>
      <c r="U20" s="1577" t="s">
        <v>70</v>
      </c>
      <c r="W20" s="1565"/>
      <c r="X20" s="1574"/>
      <c r="Y20" s="1574"/>
      <c r="Z20" s="1574"/>
      <c r="AA20" s="1535"/>
      <c r="AB20" s="1535"/>
      <c r="AC20" s="1537"/>
      <c r="AD20" s="1535"/>
    </row>
    <row r="21" spans="1:31" s="1552" customFormat="1" ht="16.5" customHeight="1" thickBot="1">
      <c r="A21" s="1566" t="s">
        <v>2164</v>
      </c>
      <c r="B21" s="1554"/>
      <c r="C21" s="1567">
        <v>4375.2</v>
      </c>
      <c r="D21" s="1568">
        <v>3892.3</v>
      </c>
      <c r="E21" s="1567">
        <v>4038.2</v>
      </c>
      <c r="F21" s="1568">
        <v>3415.2</v>
      </c>
      <c r="G21" s="1567">
        <v>2646.1</v>
      </c>
      <c r="H21" s="1568">
        <v>1875.9</v>
      </c>
      <c r="I21" s="1567">
        <v>1740.9</v>
      </c>
      <c r="J21" s="1568">
        <v>1645.404</v>
      </c>
      <c r="K21" s="1567">
        <v>1205.748</v>
      </c>
      <c r="L21" s="1568">
        <v>1392.2470854699995</v>
      </c>
      <c r="M21" s="1567">
        <v>1351.0005863899996</v>
      </c>
      <c r="N21" s="1568">
        <v>1445.5131748099991</v>
      </c>
      <c r="O21" s="1567">
        <v>1567.1814719999993</v>
      </c>
      <c r="P21" s="1568">
        <v>1593.5517099299991</v>
      </c>
      <c r="Q21" s="1567">
        <v>1559.7453327099993</v>
      </c>
      <c r="R21" s="1568">
        <v>1272.9336613599992</v>
      </c>
      <c r="S21" s="1575">
        <v>1315.2100974699995</v>
      </c>
      <c r="T21" s="1568">
        <v>992.80029753999929</v>
      </c>
      <c r="U21" s="1567" t="s">
        <v>70</v>
      </c>
      <c r="W21" s="1565"/>
      <c r="X21" s="1574"/>
      <c r="Y21" s="1574"/>
      <c r="Z21" s="1559"/>
      <c r="AA21" s="1535"/>
      <c r="AB21" s="1535"/>
      <c r="AC21" s="1580"/>
      <c r="AD21" s="1535"/>
    </row>
    <row r="22" spans="1:31" s="1552" customFormat="1" ht="15.75" customHeight="1" thickBot="1">
      <c r="A22" s="1566" t="s">
        <v>2165</v>
      </c>
      <c r="B22" s="1554"/>
      <c r="C22" s="1567">
        <v>521.29999999999995</v>
      </c>
      <c r="D22" s="1568">
        <v>571.1</v>
      </c>
      <c r="E22" s="1567">
        <v>552</v>
      </c>
      <c r="F22" s="1568">
        <v>916.7</v>
      </c>
      <c r="G22" s="1567">
        <v>1900.6</v>
      </c>
      <c r="H22" s="1568">
        <v>2824</v>
      </c>
      <c r="I22" s="1567">
        <v>2874.6</v>
      </c>
      <c r="J22" s="1568">
        <v>2832.5</v>
      </c>
      <c r="K22" s="1567">
        <v>3306</v>
      </c>
      <c r="L22" s="1568">
        <v>3282.5038147800005</v>
      </c>
      <c r="M22" s="1567">
        <v>3469.2715824000006</v>
      </c>
      <c r="N22" s="1568">
        <v>3645.3332772000026</v>
      </c>
      <c r="O22" s="1567">
        <v>3680.2580000000016</v>
      </c>
      <c r="P22" s="1568">
        <v>3790.6</v>
      </c>
      <c r="Q22" s="1567">
        <v>3844.9106380200019</v>
      </c>
      <c r="R22" s="1568">
        <v>4263.3882411360019</v>
      </c>
      <c r="S22" s="1567">
        <v>3544.5</v>
      </c>
      <c r="T22" s="1568">
        <v>4074.8689746840023</v>
      </c>
      <c r="U22" s="1567" t="s">
        <v>70</v>
      </c>
      <c r="W22" s="1565"/>
      <c r="X22" s="1574"/>
      <c r="Y22" s="1559"/>
      <c r="Z22" s="1574"/>
      <c r="AA22" s="1535"/>
      <c r="AB22" s="1535"/>
      <c r="AC22" s="1580"/>
      <c r="AD22" s="1535"/>
    </row>
    <row r="23" spans="1:31" ht="13.8" thickBot="1">
      <c r="A23" s="1566"/>
      <c r="B23" s="1510"/>
      <c r="C23" s="1572"/>
      <c r="D23" s="1573"/>
      <c r="E23" s="1572"/>
      <c r="F23" s="1573"/>
      <c r="G23" s="1572"/>
      <c r="H23" s="1573"/>
      <c r="I23" s="1572"/>
      <c r="J23" s="1573"/>
      <c r="K23" s="1572"/>
      <c r="L23" s="1573"/>
      <c r="M23" s="1572"/>
      <c r="N23" s="1573"/>
      <c r="O23" s="1572"/>
      <c r="P23" s="1573"/>
      <c r="Q23" s="1572"/>
      <c r="R23" s="1573"/>
      <c r="S23" s="1572"/>
      <c r="T23" s="1573"/>
      <c r="U23" s="1572"/>
      <c r="W23" s="1558"/>
      <c r="X23" s="1558"/>
      <c r="Y23" s="1559"/>
      <c r="Z23" s="1558"/>
      <c r="AA23" s="1497"/>
      <c r="AB23" s="1497"/>
      <c r="AC23" s="1569"/>
      <c r="AD23" s="1497"/>
    </row>
    <row r="24" spans="1:31" s="1552" customFormat="1" ht="13.8" thickBot="1">
      <c r="A24" s="1553" t="s">
        <v>2166</v>
      </c>
      <c r="B24" s="1554"/>
      <c r="C24" s="1548"/>
      <c r="D24" s="1547"/>
      <c r="E24" s="1548"/>
      <c r="F24" s="1547"/>
      <c r="G24" s="1548"/>
      <c r="H24" s="1547"/>
      <c r="I24" s="1548"/>
      <c r="J24" s="1547"/>
      <c r="K24" s="1548"/>
      <c r="L24" s="1547"/>
      <c r="M24" s="1548"/>
      <c r="N24" s="1547"/>
      <c r="O24" s="1548"/>
      <c r="P24" s="1547"/>
      <c r="Q24" s="1548"/>
      <c r="R24" s="1547"/>
      <c r="S24" s="1548"/>
      <c r="T24" s="1547"/>
      <c r="U24" s="1548"/>
      <c r="W24" s="1565"/>
      <c r="X24" s="1574"/>
      <c r="Y24" s="1574"/>
      <c r="Z24" s="1574"/>
      <c r="AA24" s="1535"/>
      <c r="AB24" s="1535"/>
      <c r="AC24" s="1537"/>
      <c r="AD24" s="1535"/>
    </row>
    <row r="25" spans="1:31" ht="14.4" thickBot="1">
      <c r="A25" s="1566" t="s">
        <v>2167</v>
      </c>
      <c r="B25" s="1554"/>
      <c r="C25" s="1567">
        <v>1678.5</v>
      </c>
      <c r="D25" s="1568">
        <v>1778</v>
      </c>
      <c r="E25" s="1567">
        <v>2097.1999999999998</v>
      </c>
      <c r="F25" s="1568">
        <v>2189.9</v>
      </c>
      <c r="G25" s="1567">
        <v>2288</v>
      </c>
      <c r="H25" s="1568">
        <v>2400.1889999999999</v>
      </c>
      <c r="I25" s="1567">
        <v>2502.83</v>
      </c>
      <c r="J25" s="1568">
        <v>2588.5</v>
      </c>
      <c r="K25" s="1567">
        <v>2832.3</v>
      </c>
      <c r="L25" s="1568">
        <v>2994.9866096700002</v>
      </c>
      <c r="M25" s="1567">
        <v>3038.7113187199998</v>
      </c>
      <c r="N25" s="1568">
        <v>3155.0668707</v>
      </c>
      <c r="O25" s="1567">
        <v>3290.4542289599999</v>
      </c>
      <c r="P25" s="1568">
        <v>3382.4718481499999</v>
      </c>
      <c r="Q25" s="1567">
        <v>3408.7146446100001</v>
      </c>
      <c r="R25" s="1568">
        <v>3575.1042570199997</v>
      </c>
      <c r="S25" s="1567">
        <v>3705.2</v>
      </c>
      <c r="T25" s="1568">
        <v>3895.0676720399997</v>
      </c>
      <c r="U25" s="1567" t="s">
        <v>70</v>
      </c>
      <c r="W25" s="1496"/>
      <c r="X25" s="1558"/>
      <c r="Y25" s="1559"/>
      <c r="Z25" s="1558"/>
      <c r="AA25" s="1497"/>
      <c r="AB25" s="1497"/>
      <c r="AC25" s="1569"/>
      <c r="AD25" s="1497"/>
    </row>
    <row r="26" spans="1:31" ht="14.4" thickBot="1">
      <c r="A26" s="1566" t="s">
        <v>2168</v>
      </c>
      <c r="B26" s="1554"/>
      <c r="C26" s="1567">
        <v>92.3</v>
      </c>
      <c r="D26" s="1568">
        <v>106.4</v>
      </c>
      <c r="E26" s="1567">
        <v>57.8</v>
      </c>
      <c r="F26" s="1568">
        <v>59.7</v>
      </c>
      <c r="G26" s="1567">
        <v>55.1</v>
      </c>
      <c r="H26" s="1568">
        <v>28.06</v>
      </c>
      <c r="I26" s="1567">
        <v>38.17</v>
      </c>
      <c r="J26" s="1568">
        <v>39</v>
      </c>
      <c r="K26" s="1567">
        <v>35.9</v>
      </c>
      <c r="L26" s="1568">
        <v>36.691305870000001</v>
      </c>
      <c r="M26" s="1567">
        <v>42.792587509999997</v>
      </c>
      <c r="N26" s="1568">
        <v>45.914382520000004</v>
      </c>
      <c r="O26" s="1567">
        <v>47.179055349999999</v>
      </c>
      <c r="P26" s="1568">
        <v>43.52313178</v>
      </c>
      <c r="Q26" s="1567">
        <v>41.799594509999999</v>
      </c>
      <c r="R26" s="1568">
        <v>37.909190549999998</v>
      </c>
      <c r="S26" s="1575">
        <v>51.2825098</v>
      </c>
      <c r="T26" s="1568">
        <v>47.233171150000004</v>
      </c>
      <c r="U26" s="1567" t="s">
        <v>70</v>
      </c>
      <c r="W26" s="1496"/>
      <c r="X26" s="1558"/>
      <c r="Y26" s="1559"/>
      <c r="Z26" s="1558"/>
      <c r="AA26" s="1497"/>
      <c r="AB26" s="1497"/>
      <c r="AC26" s="1569"/>
      <c r="AD26" s="1497"/>
    </row>
    <row r="27" spans="1:31" ht="13.8" thickBot="1">
      <c r="A27" s="1566"/>
      <c r="B27" s="1510"/>
      <c r="C27" s="1567"/>
      <c r="D27" s="1568"/>
      <c r="E27" s="1567"/>
      <c r="F27" s="1568"/>
      <c r="G27" s="1567"/>
      <c r="H27" s="1568"/>
      <c r="I27" s="1567"/>
      <c r="J27" s="1568"/>
      <c r="K27" s="1567"/>
      <c r="L27" s="1568"/>
      <c r="M27" s="1567"/>
      <c r="N27" s="1568"/>
      <c r="O27" s="1567"/>
      <c r="P27" s="1568"/>
      <c r="Q27" s="1567"/>
      <c r="R27" s="1568"/>
      <c r="S27" s="1567"/>
      <c r="T27" s="1568"/>
      <c r="U27" s="1567"/>
      <c r="W27" s="1558"/>
      <c r="X27" s="1558"/>
      <c r="Y27" s="1559"/>
      <c r="Z27" s="1558"/>
      <c r="AA27" s="1497"/>
      <c r="AB27" s="1497"/>
      <c r="AC27" s="1569"/>
      <c r="AD27" s="1497"/>
    </row>
    <row r="28" spans="1:31" ht="17.25" customHeight="1" thickBot="1">
      <c r="A28" s="1553" t="s">
        <v>2169</v>
      </c>
      <c r="B28" s="1554"/>
      <c r="C28" s="1548">
        <v>360.34572496402706</v>
      </c>
      <c r="D28" s="1547">
        <v>367.4485025408178</v>
      </c>
      <c r="E28" s="1548">
        <v>375.28251008174271</v>
      </c>
      <c r="F28" s="1547">
        <v>388.70889016736163</v>
      </c>
      <c r="G28" s="1548">
        <v>420.16510495683008</v>
      </c>
      <c r="H28" s="1547">
        <v>442.73533222173643</v>
      </c>
      <c r="I28" s="1548">
        <v>456.31192849787288</v>
      </c>
      <c r="J28" s="1547">
        <v>462.16066224325613</v>
      </c>
      <c r="K28" s="1548">
        <v>460.54510480676197</v>
      </c>
      <c r="L28" s="1547">
        <v>480.96670935903251</v>
      </c>
      <c r="M28" s="1548">
        <v>500.28122327763629</v>
      </c>
      <c r="N28" s="1547">
        <v>535.48298288401816</v>
      </c>
      <c r="O28" s="1548">
        <v>600.9</v>
      </c>
      <c r="P28" s="1547">
        <v>589.40634856941779</v>
      </c>
      <c r="Q28" s="1548">
        <v>619.9388180696119</v>
      </c>
      <c r="R28" s="1547">
        <v>602.71525309567551</v>
      </c>
      <c r="S28" s="1548">
        <v>662</v>
      </c>
      <c r="T28" s="1547">
        <v>690.90256206663867</v>
      </c>
      <c r="U28" s="1548" t="s">
        <v>70</v>
      </c>
      <c r="W28" s="1496"/>
      <c r="X28" s="1558"/>
      <c r="Y28" s="1559"/>
      <c r="Z28" s="1558"/>
      <c r="AA28" s="1497"/>
      <c r="AB28" s="1497"/>
      <c r="AC28" s="1537"/>
      <c r="AD28" s="1497"/>
    </row>
    <row r="29" spans="1:31" ht="12.75" customHeight="1" thickBot="1">
      <c r="A29" s="1553"/>
      <c r="B29" s="1581"/>
      <c r="C29" s="1542"/>
      <c r="D29" s="1543"/>
      <c r="E29" s="1582"/>
      <c r="F29" s="1583"/>
      <c r="G29" s="1582"/>
      <c r="H29" s="1583"/>
      <c r="I29" s="1582"/>
      <c r="J29" s="1583"/>
      <c r="K29" s="1582"/>
      <c r="L29" s="1583"/>
      <c r="M29" s="1582"/>
      <c r="N29" s="1583"/>
      <c r="O29" s="1582"/>
      <c r="P29" s="1583"/>
      <c r="Q29" s="1582"/>
      <c r="R29" s="1583"/>
      <c r="S29" s="1582"/>
      <c r="T29" s="1583"/>
      <c r="U29" s="1582"/>
      <c r="W29" s="1558"/>
      <c r="X29" s="1558"/>
      <c r="Y29" s="1558"/>
      <c r="Z29" s="1558"/>
      <c r="AA29" s="1497"/>
      <c r="AB29" s="1497"/>
      <c r="AC29" s="1551"/>
      <c r="AD29" s="1497"/>
    </row>
    <row r="30" spans="1:31" s="1552" customFormat="1" ht="16.2" thickBot="1">
      <c r="A30" s="1538" t="s">
        <v>2170</v>
      </c>
      <c r="B30" s="1554"/>
      <c r="C30" s="1546">
        <v>12724.589778739028</v>
      </c>
      <c r="D30" s="1545">
        <v>13313.827425026169</v>
      </c>
      <c r="E30" s="1546">
        <v>13906.790372377538</v>
      </c>
      <c r="F30" s="1545">
        <v>14579.196248113234</v>
      </c>
      <c r="G30" s="1546">
        <v>15012.911023160248</v>
      </c>
      <c r="H30" s="1545">
        <v>15480.114638957686</v>
      </c>
      <c r="I30" s="1546">
        <v>15863.011402045904</v>
      </c>
      <c r="J30" s="1545">
        <v>16615.285493466428</v>
      </c>
      <c r="K30" s="1546">
        <v>17154.695212968756</v>
      </c>
      <c r="L30" s="1545">
        <v>16878.150987015477</v>
      </c>
      <c r="M30" s="1546">
        <v>17218.578970896924</v>
      </c>
      <c r="N30" s="1545">
        <v>17950.217333559493</v>
      </c>
      <c r="O30" s="1546">
        <v>17794.889129784067</v>
      </c>
      <c r="P30" s="1545">
        <v>18385.877665555956</v>
      </c>
      <c r="Q30" s="1546">
        <v>19151.788976409454</v>
      </c>
      <c r="R30" s="1545">
        <v>19679.904994780929</v>
      </c>
      <c r="S30" s="1546">
        <v>20930.479675260543</v>
      </c>
      <c r="T30" s="1545">
        <v>20110.663661042316</v>
      </c>
      <c r="U30" s="1546" t="s">
        <v>70</v>
      </c>
      <c r="W30" s="1565"/>
      <c r="X30" s="1574"/>
      <c r="Y30" s="1574"/>
      <c r="Z30" s="1574"/>
      <c r="AA30" s="1535"/>
      <c r="AB30" s="1535"/>
      <c r="AC30" s="1537"/>
      <c r="AD30" s="1535"/>
    </row>
    <row r="31" spans="1:31" ht="13.2" customHeight="1" thickBot="1">
      <c r="A31" s="1530"/>
      <c r="B31" s="1531"/>
      <c r="C31" s="1532"/>
      <c r="D31" s="1532"/>
      <c r="E31" s="1532"/>
      <c r="F31" s="1532"/>
      <c r="G31" s="1532"/>
      <c r="H31" s="1532"/>
      <c r="I31" s="1532"/>
      <c r="J31" s="1532"/>
      <c r="K31" s="1532"/>
      <c r="L31" s="1532"/>
      <c r="M31" s="1532"/>
      <c r="N31" s="1532"/>
      <c r="O31" s="1533"/>
      <c r="P31" s="1532"/>
      <c r="Q31" s="1533"/>
      <c r="R31" s="1532"/>
      <c r="S31" s="1533"/>
      <c r="T31" s="1532"/>
      <c r="U31" s="1533"/>
      <c r="W31" s="1574"/>
      <c r="X31" s="1550"/>
      <c r="Y31" s="1559"/>
      <c r="Z31" s="1550"/>
      <c r="AA31" s="1505"/>
      <c r="AB31" s="1497"/>
      <c r="AC31" s="1537"/>
      <c r="AD31" s="1508"/>
      <c r="AE31" s="1509"/>
    </row>
    <row r="32" spans="1:31" ht="18" customHeight="1" thickBot="1">
      <c r="A32" s="1538" t="s">
        <v>2171</v>
      </c>
      <c r="B32" s="1539"/>
      <c r="C32" s="1532"/>
      <c r="D32" s="1532"/>
      <c r="E32" s="1532"/>
      <c r="F32" s="1532"/>
      <c r="G32" s="1532"/>
      <c r="H32" s="1532"/>
      <c r="I32" s="1532"/>
      <c r="J32" s="1532"/>
      <c r="K32" s="1532"/>
      <c r="L32" s="1532"/>
      <c r="M32" s="1532"/>
      <c r="N32" s="1532"/>
      <c r="O32" s="1533"/>
      <c r="P32" s="1532"/>
      <c r="Q32" s="1533"/>
      <c r="R32" s="1532"/>
      <c r="S32" s="1533"/>
      <c r="T32" s="1532"/>
      <c r="U32" s="1533"/>
      <c r="W32" s="1574"/>
      <c r="X32" s="1550"/>
      <c r="Y32" s="1559"/>
      <c r="Z32" s="1550"/>
      <c r="AA32" s="1505"/>
      <c r="AB32" s="1497"/>
      <c r="AC32" s="1537"/>
      <c r="AD32" s="1508"/>
      <c r="AE32" s="1509"/>
    </row>
    <row r="33" spans="1:32" ht="9" customHeight="1" thickBot="1">
      <c r="A33" s="1530"/>
      <c r="B33" s="1531"/>
      <c r="C33" s="1532"/>
      <c r="D33" s="1532"/>
      <c r="E33" s="1532"/>
      <c r="F33" s="1532"/>
      <c r="G33" s="1532"/>
      <c r="H33" s="1532"/>
      <c r="I33" s="1532"/>
      <c r="J33" s="1532"/>
      <c r="K33" s="1532"/>
      <c r="L33" s="1532"/>
      <c r="M33" s="1532"/>
      <c r="N33" s="1532"/>
      <c r="O33" s="1533"/>
      <c r="P33" s="1532"/>
      <c r="Q33" s="1533"/>
      <c r="R33" s="1532"/>
      <c r="S33" s="1533"/>
      <c r="T33" s="1532"/>
      <c r="U33" s="1533"/>
      <c r="W33" s="1574"/>
      <c r="X33" s="1550"/>
      <c r="Y33" s="1559"/>
      <c r="Z33" s="1550"/>
      <c r="AA33" s="1505"/>
      <c r="AB33" s="1497"/>
      <c r="AC33" s="1537"/>
      <c r="AD33" s="1508"/>
      <c r="AE33" s="1509"/>
    </row>
    <row r="34" spans="1:32" s="1493" customFormat="1" ht="18" customHeight="1" thickBot="1">
      <c r="A34" s="1584" t="s">
        <v>2172</v>
      </c>
      <c r="B34" s="1553"/>
      <c r="C34" s="1577">
        <v>16013.063153744108</v>
      </c>
      <c r="D34" s="1578">
        <v>16937.3</v>
      </c>
      <c r="E34" s="1577">
        <v>17695.3</v>
      </c>
      <c r="F34" s="1585">
        <v>17814.400000000001</v>
      </c>
      <c r="G34" s="1586">
        <v>18507</v>
      </c>
      <c r="H34" s="1585">
        <v>19132.150000000001</v>
      </c>
      <c r="I34" s="1586">
        <v>20686.975043999999</v>
      </c>
      <c r="J34" s="1585">
        <v>22048.513701</v>
      </c>
      <c r="K34" s="1586">
        <v>23360.39678399</v>
      </c>
      <c r="L34" s="1585">
        <v>23865.649597220003</v>
      </c>
      <c r="M34" s="1586">
        <v>24817.983544449999</v>
      </c>
      <c r="N34" s="1585">
        <v>25247.301839669999</v>
      </c>
      <c r="O34" s="1586">
        <v>25543.38584368</v>
      </c>
      <c r="P34" s="1585">
        <v>25752.822451619999</v>
      </c>
      <c r="Q34" s="1586">
        <v>27979.759926830004</v>
      </c>
      <c r="R34" s="1585">
        <v>29826.624212180002</v>
      </c>
      <c r="S34" s="1586">
        <v>30725.588059700007</v>
      </c>
      <c r="T34" s="1585">
        <v>31387.717785000001</v>
      </c>
      <c r="U34" s="1586">
        <v>32117.56158804</v>
      </c>
      <c r="W34" s="1587"/>
      <c r="X34" s="1588"/>
      <c r="Y34" s="1589"/>
      <c r="Z34" s="1588"/>
      <c r="AA34" s="1590"/>
      <c r="AB34" s="1590"/>
      <c r="AC34" s="1591"/>
      <c r="AD34" s="1590"/>
    </row>
    <row r="35" spans="1:32" ht="15" customHeight="1" thickBot="1">
      <c r="A35" s="1554"/>
      <c r="B35" s="1581" t="s">
        <v>2173</v>
      </c>
      <c r="C35" s="1592">
        <v>11035.2</v>
      </c>
      <c r="D35" s="1593">
        <v>11924.8</v>
      </c>
      <c r="E35" s="1592">
        <v>12604.2</v>
      </c>
      <c r="F35" s="1593">
        <v>12949.5</v>
      </c>
      <c r="G35" s="1592">
        <v>13346.7</v>
      </c>
      <c r="H35" s="1593">
        <v>13954.7</v>
      </c>
      <c r="I35" s="1592">
        <v>15296.16</v>
      </c>
      <c r="J35" s="1593">
        <v>16759.707467</v>
      </c>
      <c r="K35" s="1592">
        <v>17979.586842000001</v>
      </c>
      <c r="L35" s="1593">
        <v>18442.676721830001</v>
      </c>
      <c r="M35" s="1592">
        <v>19234.85838514</v>
      </c>
      <c r="N35" s="1593">
        <v>19629.610287169999</v>
      </c>
      <c r="O35" s="1592">
        <v>19621.43996068</v>
      </c>
      <c r="P35" s="1593">
        <v>20057.64279962</v>
      </c>
      <c r="Q35" s="1592">
        <v>21955.717553830003</v>
      </c>
      <c r="R35" s="1593">
        <v>23513.73191518</v>
      </c>
      <c r="S35" s="1592" vm="655">
        <v>24303.676293700006</v>
      </c>
      <c r="T35" s="1593">
        <v>24871.730144999998</v>
      </c>
      <c r="U35" s="1592">
        <v>25737.89116404</v>
      </c>
      <c r="W35" s="1496"/>
      <c r="X35" s="1558"/>
      <c r="Y35" s="1574"/>
      <c r="Z35" s="1558"/>
      <c r="AA35" s="1497"/>
      <c r="AB35" s="1497"/>
      <c r="AC35" s="1594"/>
      <c r="AD35" s="1595"/>
    </row>
    <row r="36" spans="1:32" ht="14.25" customHeight="1" thickBot="1">
      <c r="A36" s="1554"/>
      <c r="B36" s="1581" t="s">
        <v>2174</v>
      </c>
      <c r="C36" s="1592">
        <v>4337.5</v>
      </c>
      <c r="D36" s="1593">
        <v>4410.6000000000004</v>
      </c>
      <c r="E36" s="1592">
        <v>4453.3</v>
      </c>
      <c r="F36" s="1593">
        <v>3766.7</v>
      </c>
      <c r="G36" s="1592">
        <v>2917.4</v>
      </c>
      <c r="H36" s="1593">
        <v>1986.99</v>
      </c>
      <c r="I36" s="1592">
        <v>1958.4404729999999</v>
      </c>
      <c r="J36" s="1593">
        <v>1882.6076640000001</v>
      </c>
      <c r="K36" s="1592">
        <v>1358.7895999899999</v>
      </c>
      <c r="L36" s="1593">
        <v>1397.6693543900001</v>
      </c>
      <c r="M36" s="1592">
        <v>1384.0624223099999</v>
      </c>
      <c r="N36" s="1593">
        <v>1410.6232075</v>
      </c>
      <c r="O36" s="1592">
        <v>1412.4505677400002</v>
      </c>
      <c r="P36" s="1596">
        <v>1381.60592514</v>
      </c>
      <c r="Q36" s="1592">
        <v>1442.6310089400001</v>
      </c>
      <c r="R36" s="1596">
        <v>1273.43894946</v>
      </c>
      <c r="S36" s="1592" vm="658">
        <v>1409.6364930300003</v>
      </c>
      <c r="T36" s="1596">
        <v>978.17932146999976</v>
      </c>
      <c r="U36" s="1592">
        <v>1003.2933069100002</v>
      </c>
      <c r="W36" s="1496"/>
      <c r="X36" s="1558"/>
      <c r="Y36" s="1558"/>
      <c r="Z36" s="1558"/>
      <c r="AA36" s="1497"/>
      <c r="AB36" s="1497"/>
      <c r="AC36" s="1594"/>
      <c r="AD36" s="1497"/>
    </row>
    <row r="37" spans="1:32" ht="15" customHeight="1" thickBot="1">
      <c r="A37" s="1554"/>
      <c r="B37" s="1581" t="s">
        <v>2175</v>
      </c>
      <c r="C37" s="1592">
        <v>640.36315374410731</v>
      </c>
      <c r="D37" s="1593">
        <v>601.9</v>
      </c>
      <c r="E37" s="1592">
        <v>637.79999999999995</v>
      </c>
      <c r="F37" s="1593">
        <v>1098.2</v>
      </c>
      <c r="G37" s="1592">
        <v>2242.9</v>
      </c>
      <c r="H37" s="1593">
        <v>3190.46</v>
      </c>
      <c r="I37" s="1592">
        <v>3432.3745709999994</v>
      </c>
      <c r="J37" s="1593">
        <v>3406.1985699999996</v>
      </c>
      <c r="K37" s="1592">
        <v>4022.0203419999989</v>
      </c>
      <c r="L37" s="1593">
        <v>4025.3035210000007</v>
      </c>
      <c r="M37" s="1592">
        <v>4199.0627370000002</v>
      </c>
      <c r="N37" s="1593">
        <v>4207.0683449999997</v>
      </c>
      <c r="O37" s="1592">
        <v>4509.4953152600001</v>
      </c>
      <c r="P37" s="1596">
        <v>4313.5737268599996</v>
      </c>
      <c r="Q37" s="1592">
        <v>4581.4113640599999</v>
      </c>
      <c r="R37" s="1596">
        <v>5039.4533475400003</v>
      </c>
      <c r="S37" s="1592">
        <v>5012.2752729699996</v>
      </c>
      <c r="T37" s="1596">
        <v>5537.8083185300002</v>
      </c>
      <c r="U37" s="1592">
        <v>5376.37711709</v>
      </c>
      <c r="W37" s="1496"/>
      <c r="X37" s="1558"/>
      <c r="Y37" s="1558"/>
      <c r="Z37" s="1558"/>
      <c r="AA37" s="1497"/>
      <c r="AB37" s="1497"/>
      <c r="AC37" s="1594"/>
      <c r="AD37" s="1497"/>
    </row>
    <row r="38" spans="1:32" ht="11.25" customHeight="1" thickBot="1">
      <c r="A38" s="1554"/>
      <c r="B38" s="1554"/>
      <c r="C38" s="1582"/>
      <c r="D38" s="1583"/>
      <c r="E38" s="1582"/>
      <c r="F38" s="1583"/>
      <c r="G38" s="1582"/>
      <c r="H38" s="1583"/>
      <c r="I38" s="1582"/>
      <c r="J38" s="1583"/>
      <c r="K38" s="1582"/>
      <c r="L38" s="1583"/>
      <c r="M38" s="1582"/>
      <c r="N38" s="1583"/>
      <c r="O38" s="1582"/>
      <c r="P38" s="1583"/>
      <c r="Q38" s="1582"/>
      <c r="R38" s="1583"/>
      <c r="S38" s="1582"/>
      <c r="T38" s="1583"/>
      <c r="U38" s="1582"/>
      <c r="W38" s="1558"/>
      <c r="X38" s="1558"/>
      <c r="Y38" s="1558"/>
      <c r="Z38" s="1558"/>
      <c r="AA38" s="1497"/>
      <c r="AB38" s="1497"/>
      <c r="AC38" s="1551"/>
      <c r="AD38" s="1497"/>
    </row>
    <row r="39" spans="1:32" s="1493" customFormat="1" ht="18" customHeight="1" thickBot="1">
      <c r="A39" s="1584" t="s">
        <v>2176</v>
      </c>
      <c r="B39" s="1553"/>
      <c r="C39" s="1577">
        <v>15102.804354694834</v>
      </c>
      <c r="D39" s="1578">
        <v>15124.699999999999</v>
      </c>
      <c r="E39" s="1577">
        <v>15686.5</v>
      </c>
      <c r="F39" s="1585">
        <v>15981.6</v>
      </c>
      <c r="G39" s="1586">
        <v>16973.2</v>
      </c>
      <c r="H39" s="1585">
        <v>17916.27</v>
      </c>
      <c r="I39" s="1586">
        <v>18410.553496</v>
      </c>
      <c r="J39" s="1585">
        <v>19050.633227000002</v>
      </c>
      <c r="K39" s="1586">
        <v>20102.942228620002</v>
      </c>
      <c r="L39" s="1585">
        <v>21309.873442980002</v>
      </c>
      <c r="M39" s="1586">
        <v>21538.251839210003</v>
      </c>
      <c r="N39" s="1585">
        <v>22631.527031209996</v>
      </c>
      <c r="O39" s="1586">
        <v>23800.904075779996</v>
      </c>
      <c r="P39" s="1585">
        <v>24661.917405919998</v>
      </c>
      <c r="Q39" s="1586">
        <v>25369.419981530002</v>
      </c>
      <c r="R39" s="1585">
        <v>26006.848310950001</v>
      </c>
      <c r="S39" s="1586">
        <v>26227.790702449998</v>
      </c>
      <c r="T39" s="1585">
        <v>28277.30150288</v>
      </c>
      <c r="U39" s="1586">
        <v>28989.367629389995</v>
      </c>
      <c r="W39" s="1587"/>
      <c r="X39" s="1588"/>
      <c r="Y39" s="1589"/>
      <c r="Z39" s="1588"/>
      <c r="AA39" s="1590"/>
      <c r="AB39" s="1590"/>
      <c r="AC39" s="1591"/>
      <c r="AD39" s="1590"/>
    </row>
    <row r="40" spans="1:32" ht="15" customHeight="1" thickBot="1">
      <c r="A40" s="1554"/>
      <c r="B40" s="1581" t="s">
        <v>2173</v>
      </c>
      <c r="C40" s="1592">
        <v>10780.5</v>
      </c>
      <c r="D40" s="1593">
        <v>11360.5</v>
      </c>
      <c r="E40" s="1592">
        <v>11926.9</v>
      </c>
      <c r="F40" s="1593">
        <v>12430.6</v>
      </c>
      <c r="G40" s="1592">
        <v>13190.3</v>
      </c>
      <c r="H40" s="1593">
        <v>13986.27</v>
      </c>
      <c r="I40" s="1592">
        <v>14592.75</v>
      </c>
      <c r="J40" s="1593">
        <v>15335.619704000001</v>
      </c>
      <c r="K40" s="1592">
        <v>16307.508545000001</v>
      </c>
      <c r="L40" s="1593">
        <v>17352.720037080002</v>
      </c>
      <c r="M40" s="1592">
        <v>17563.915602790003</v>
      </c>
      <c r="N40" s="1593">
        <v>18423.621994609999</v>
      </c>
      <c r="O40" s="1592">
        <v>19431.457254779998</v>
      </c>
      <c r="P40" s="1593">
        <v>20273.850593919997</v>
      </c>
      <c r="Q40" s="1592">
        <v>20883.74693053</v>
      </c>
      <c r="R40" s="1593">
        <v>21356.405837950002</v>
      </c>
      <c r="S40" s="1592">
        <v>22195.991088449999</v>
      </c>
      <c r="T40" s="1593">
        <v>24031.42223688</v>
      </c>
      <c r="U40" s="1592">
        <v>24649.759354389997</v>
      </c>
      <c r="W40" s="1496"/>
      <c r="X40" s="1558"/>
      <c r="Y40" s="1574"/>
      <c r="Z40" s="1558"/>
      <c r="AA40" s="1497"/>
      <c r="AB40" s="1497"/>
      <c r="AC40" s="1594"/>
      <c r="AD40" s="1595"/>
    </row>
    <row r="41" spans="1:32" ht="14.25" customHeight="1" thickBot="1">
      <c r="A41" s="1554"/>
      <c r="B41" s="1581" t="s">
        <v>2174</v>
      </c>
      <c r="C41" s="1592">
        <v>3809.6285714248806</v>
      </c>
      <c r="D41" s="1593">
        <v>3288.3</v>
      </c>
      <c r="E41" s="1592">
        <v>3299.5</v>
      </c>
      <c r="F41" s="1593">
        <v>2787.1</v>
      </c>
      <c r="G41" s="1592">
        <v>2199.1</v>
      </c>
      <c r="H41" s="1593">
        <v>1576.7</v>
      </c>
      <c r="I41" s="1592">
        <v>1422.34175</v>
      </c>
      <c r="J41" s="1593">
        <v>1354.5729260000001</v>
      </c>
      <c r="K41" s="1592">
        <v>1040.45917962</v>
      </c>
      <c r="L41" s="1593">
        <v>1144.4166189</v>
      </c>
      <c r="M41" s="1592">
        <v>1083.2765844199998</v>
      </c>
      <c r="N41" s="1593">
        <v>1170.1273056000002</v>
      </c>
      <c r="O41" s="1592">
        <v>1241.37670198</v>
      </c>
      <c r="P41" s="1596">
        <v>1229.2542896300001</v>
      </c>
      <c r="Q41" s="1592">
        <v>1281.58085265</v>
      </c>
      <c r="R41" s="1596">
        <v>979.24089520000007</v>
      </c>
      <c r="S41" s="1592" vm="657">
        <v>1078.0633512200002</v>
      </c>
      <c r="T41" s="1596">
        <v>850.15512042999978</v>
      </c>
      <c r="U41" s="1592">
        <v>875.50408214000049</v>
      </c>
      <c r="W41" s="1496"/>
      <c r="X41" s="1558"/>
      <c r="Y41" s="1558"/>
      <c r="Z41" s="1558"/>
      <c r="AA41" s="1497"/>
      <c r="AB41" s="1497"/>
      <c r="AC41" s="1594"/>
      <c r="AD41" s="1497"/>
    </row>
    <row r="42" spans="1:32" ht="15" customHeight="1" thickBot="1">
      <c r="A42" s="1554"/>
      <c r="B42" s="1581" t="s">
        <v>2175</v>
      </c>
      <c r="C42" s="1592">
        <v>512.67578326995283</v>
      </c>
      <c r="D42" s="1593">
        <v>475.9</v>
      </c>
      <c r="E42" s="1592">
        <v>460.1</v>
      </c>
      <c r="F42" s="1593">
        <v>763.9</v>
      </c>
      <c r="G42" s="1592">
        <v>1583.8</v>
      </c>
      <c r="H42" s="1593">
        <v>2353.3000000000002</v>
      </c>
      <c r="I42" s="1592">
        <v>2395.4617459999999</v>
      </c>
      <c r="J42" s="1593">
        <v>2360.4405969999998</v>
      </c>
      <c r="K42" s="1592">
        <v>2754.9745040000003</v>
      </c>
      <c r="L42" s="1593">
        <v>2812.7367870000003</v>
      </c>
      <c r="M42" s="1592">
        <v>2891.0596519999999</v>
      </c>
      <c r="N42" s="1593">
        <v>3037.7777310000001</v>
      </c>
      <c r="O42" s="1592">
        <v>3128.0701190199998</v>
      </c>
      <c r="P42" s="1596">
        <v>3158.8125223699999</v>
      </c>
      <c r="Q42" s="1592">
        <v>3204.0921983499998</v>
      </c>
      <c r="R42" s="1596">
        <v>3671.2015778</v>
      </c>
      <c r="S42" s="1592">
        <v>2953.7362627799998</v>
      </c>
      <c r="T42" s="1596">
        <v>3395.72414557</v>
      </c>
      <c r="U42" s="1592">
        <v>3464.1041928599989</v>
      </c>
      <c r="W42" s="1496"/>
      <c r="X42" s="1558"/>
      <c r="Y42" s="1558"/>
      <c r="Z42" s="1558"/>
      <c r="AA42" s="1497"/>
      <c r="AB42" s="1497"/>
      <c r="AC42" s="1594"/>
      <c r="AD42" s="1497"/>
    </row>
    <row r="43" spans="1:32" ht="11.25" customHeight="1" thickBot="1">
      <c r="A43" s="1554"/>
      <c r="B43" s="1554"/>
      <c r="C43" s="1582"/>
      <c r="D43" s="1583"/>
      <c r="E43" s="1582"/>
      <c r="F43" s="1583"/>
      <c r="G43" s="1582"/>
      <c r="H43" s="1583"/>
      <c r="I43" s="1582"/>
      <c r="J43" s="1583"/>
      <c r="K43" s="1582"/>
      <c r="L43" s="1583"/>
      <c r="M43" s="1582"/>
      <c r="N43" s="1583"/>
      <c r="O43" s="1582"/>
      <c r="P43" s="1583"/>
      <c r="Q43" s="1582"/>
      <c r="R43" s="1583"/>
      <c r="S43" s="1582"/>
      <c r="T43" s="1583"/>
      <c r="U43" s="1582"/>
      <c r="W43" s="1558"/>
      <c r="X43" s="1558"/>
      <c r="Y43" s="1558"/>
      <c r="Z43" s="1558"/>
      <c r="AA43" s="1497"/>
      <c r="AB43" s="1497"/>
      <c r="AC43" s="1551"/>
      <c r="AD43" s="1497"/>
    </row>
    <row r="44" spans="1:32" s="1493" customFormat="1" ht="18" customHeight="1" thickBot="1">
      <c r="A44" s="1584" t="s">
        <v>2177</v>
      </c>
      <c r="B44" s="1553"/>
      <c r="C44" s="1577">
        <v>1770.8</v>
      </c>
      <c r="D44" s="1578">
        <v>1884.4</v>
      </c>
      <c r="E44" s="1577">
        <v>2155</v>
      </c>
      <c r="F44" s="1585">
        <v>2249.6</v>
      </c>
      <c r="G44" s="1586">
        <v>2343.1</v>
      </c>
      <c r="H44" s="1585">
        <v>2428.2489999999998</v>
      </c>
      <c r="I44" s="1586">
        <v>2541</v>
      </c>
      <c r="J44" s="1585">
        <v>2627.5</v>
      </c>
      <c r="K44" s="1586">
        <v>2868.2000000000003</v>
      </c>
      <c r="L44" s="1585">
        <v>3031.6779155400004</v>
      </c>
      <c r="M44" s="1586">
        <v>3081.5039062299998</v>
      </c>
      <c r="N44" s="1585">
        <v>3200.9812532199999</v>
      </c>
      <c r="O44" s="1586">
        <v>3337.6332843099999</v>
      </c>
      <c r="P44" s="1585">
        <v>3425.9949799299998</v>
      </c>
      <c r="Q44" s="1586">
        <v>3450.5142391200002</v>
      </c>
      <c r="R44" s="1585">
        <v>3613.0134475700002</v>
      </c>
      <c r="S44" s="1586">
        <v>3756.1376600299991</v>
      </c>
      <c r="T44" s="1585">
        <v>3941.9821329500001</v>
      </c>
      <c r="U44" s="1586">
        <v>4037.9185111800002</v>
      </c>
      <c r="W44" s="1587"/>
      <c r="X44" s="1597"/>
      <c r="Y44" s="1589"/>
      <c r="Z44" s="1597"/>
      <c r="AA44" s="1590"/>
      <c r="AB44" s="1590"/>
      <c r="AC44" s="1591"/>
      <c r="AD44" s="1590"/>
      <c r="AF44" s="1492"/>
    </row>
    <row r="45" spans="1:32" ht="13.5" customHeight="1" thickBot="1">
      <c r="A45" s="1554"/>
      <c r="B45" s="1581" t="s">
        <v>2178</v>
      </c>
      <c r="C45" s="1598">
        <v>1678.5</v>
      </c>
      <c r="D45" s="1599">
        <v>1778</v>
      </c>
      <c r="E45" s="1598">
        <v>2097.1999999999998</v>
      </c>
      <c r="F45" s="1599">
        <v>2189.9</v>
      </c>
      <c r="G45" s="1598">
        <v>2288</v>
      </c>
      <c r="H45" s="1599">
        <v>2400.1889999999999</v>
      </c>
      <c r="I45" s="1598">
        <v>2502.83</v>
      </c>
      <c r="J45" s="1599">
        <v>2588.5</v>
      </c>
      <c r="K45" s="1598">
        <v>2832.3</v>
      </c>
      <c r="L45" s="1599">
        <v>2994.9866096700002</v>
      </c>
      <c r="M45" s="1598">
        <v>3038.7113187199998</v>
      </c>
      <c r="N45" s="1599">
        <v>3155.0668707</v>
      </c>
      <c r="O45" s="1598">
        <v>3290.4542289599999</v>
      </c>
      <c r="P45" s="1600">
        <v>3382.4718481499999</v>
      </c>
      <c r="Q45" s="1598">
        <v>3408.7146446100001</v>
      </c>
      <c r="R45" s="1600">
        <v>3575.1042570200002</v>
      </c>
      <c r="S45" s="1598">
        <v>3705.2372038999993</v>
      </c>
      <c r="T45" s="1600">
        <v>3895.0676720400002</v>
      </c>
      <c r="U45" s="1598">
        <v>3989.2238245000003</v>
      </c>
      <c r="W45" s="1496"/>
      <c r="X45" s="1558"/>
      <c r="Y45" s="1558"/>
      <c r="Z45" s="1558"/>
      <c r="AA45" s="1497"/>
      <c r="AB45" s="1497"/>
      <c r="AC45" s="1601"/>
      <c r="AD45" s="1595"/>
      <c r="AE45" s="1496"/>
      <c r="AF45" s="1602"/>
    </row>
    <row r="46" spans="1:32" ht="13.5" customHeight="1" thickBot="1">
      <c r="A46" s="1554"/>
      <c r="B46" s="1581" t="s">
        <v>2179</v>
      </c>
      <c r="C46" s="1598">
        <v>92.3</v>
      </c>
      <c r="D46" s="1599">
        <v>106.4</v>
      </c>
      <c r="E46" s="1598">
        <v>57.8</v>
      </c>
      <c r="F46" s="1599">
        <v>59.7</v>
      </c>
      <c r="G46" s="1598">
        <v>55.1</v>
      </c>
      <c r="H46" s="1599">
        <v>28.06</v>
      </c>
      <c r="I46" s="1598">
        <v>38.17</v>
      </c>
      <c r="J46" s="1599">
        <v>39</v>
      </c>
      <c r="K46" s="1598">
        <v>35.9</v>
      </c>
      <c r="L46" s="1599">
        <v>36.691305870000001</v>
      </c>
      <c r="M46" s="1598">
        <v>42.792587509999997</v>
      </c>
      <c r="N46" s="1599">
        <v>45.914382520000004</v>
      </c>
      <c r="O46" s="1598">
        <v>47.179055349999999</v>
      </c>
      <c r="P46" s="1600">
        <v>43.52313178</v>
      </c>
      <c r="Q46" s="1598">
        <v>41.799594509999999</v>
      </c>
      <c r="R46" s="1600">
        <v>37.909190549999998</v>
      </c>
      <c r="S46" s="1598" vm="656">
        <v>50.900456129999995</v>
      </c>
      <c r="T46" s="1600">
        <v>46.914460910000003</v>
      </c>
      <c r="U46" s="1598">
        <v>48.694686679999997</v>
      </c>
      <c r="W46" s="1496"/>
      <c r="X46" s="1558"/>
      <c r="Y46" s="1558"/>
      <c r="Z46" s="1558"/>
      <c r="AA46" s="1497"/>
      <c r="AB46" s="1497"/>
      <c r="AC46" s="1601"/>
      <c r="AD46" s="1595"/>
      <c r="AE46" s="1496"/>
      <c r="AF46" s="1602"/>
    </row>
    <row r="47" spans="1:32" ht="11.25" customHeight="1" thickBot="1">
      <c r="A47" s="1554"/>
      <c r="B47" s="1554"/>
      <c r="C47" s="1582"/>
      <c r="D47" s="1583"/>
      <c r="E47" s="1582"/>
      <c r="F47" s="1583"/>
      <c r="G47" s="1582"/>
      <c r="H47" s="1583"/>
      <c r="I47" s="1582"/>
      <c r="J47" s="1583"/>
      <c r="K47" s="1582"/>
      <c r="L47" s="1583"/>
      <c r="M47" s="1582"/>
      <c r="N47" s="1583"/>
      <c r="O47" s="1582"/>
      <c r="P47" s="1583"/>
      <c r="Q47" s="1582"/>
      <c r="R47" s="1583"/>
      <c r="S47" s="1582"/>
      <c r="T47" s="1583"/>
      <c r="U47" s="1582"/>
      <c r="W47" s="1558"/>
      <c r="X47" s="1558"/>
      <c r="Y47" s="1558"/>
      <c r="Z47" s="1558"/>
      <c r="AA47" s="1497"/>
      <c r="AB47" s="1497"/>
      <c r="AC47" s="1551"/>
      <c r="AD47" s="1497"/>
      <c r="AE47" s="1496"/>
      <c r="AF47" s="1496"/>
    </row>
    <row r="48" spans="1:32" s="1493" customFormat="1" ht="18" customHeight="1" thickBot="1">
      <c r="A48" s="1584" t="s">
        <v>2180</v>
      </c>
      <c r="B48" s="1553"/>
      <c r="C48" s="1577">
        <v>16360.92857142488</v>
      </c>
      <c r="D48" s="1578">
        <v>16533.2</v>
      </c>
      <c r="E48" s="1577">
        <v>17381.399999999998</v>
      </c>
      <c r="F48" s="1585">
        <v>17467.3</v>
      </c>
      <c r="G48" s="1586">
        <v>17732.5</v>
      </c>
      <c r="H48" s="1585">
        <v>17991.218999999997</v>
      </c>
      <c r="I48" s="1586">
        <v>18556.091750000003</v>
      </c>
      <c r="J48" s="1585">
        <v>19317.692630000001</v>
      </c>
      <c r="K48" s="1586">
        <v>20216.167724620002</v>
      </c>
      <c r="L48" s="1585">
        <v>21528.814571520001</v>
      </c>
      <c r="M48" s="1586">
        <v>21728.696093440005</v>
      </c>
      <c r="N48" s="1585">
        <v>22794.730553429999</v>
      </c>
      <c r="O48" s="1586">
        <v>24010.467241069997</v>
      </c>
      <c r="P48" s="1585">
        <v>24929.099863479994</v>
      </c>
      <c r="Q48" s="1586">
        <v>25615.842022300003</v>
      </c>
      <c r="R48" s="1585">
        <v>25948.660180720002</v>
      </c>
      <c r="S48" s="1586">
        <v>27030.192099699998</v>
      </c>
      <c r="T48" s="1585">
        <v>28823.559490259999</v>
      </c>
      <c r="U48" s="1586">
        <v>29563.181947709996</v>
      </c>
      <c r="W48" s="1587"/>
      <c r="X48" s="1588"/>
      <c r="Y48" s="1589"/>
      <c r="Z48" s="1588"/>
      <c r="AA48" s="1590"/>
      <c r="AB48" s="1590"/>
      <c r="AC48" s="1591"/>
      <c r="AD48" s="1590"/>
      <c r="AE48" s="1492"/>
      <c r="AF48" s="1492"/>
    </row>
    <row r="49" spans="1:33" ht="15" customHeight="1" thickBot="1">
      <c r="A49" s="1554"/>
      <c r="B49" s="1581" t="s">
        <v>2173</v>
      </c>
      <c r="C49" s="1598">
        <v>12459</v>
      </c>
      <c r="D49" s="1599">
        <v>13138.5</v>
      </c>
      <c r="E49" s="1598">
        <v>14024.099999999999</v>
      </c>
      <c r="F49" s="1599">
        <v>14620.5</v>
      </c>
      <c r="G49" s="1598">
        <v>15478.3</v>
      </c>
      <c r="H49" s="1599">
        <v>16386.458999999999</v>
      </c>
      <c r="I49" s="1598">
        <v>17095.580000000002</v>
      </c>
      <c r="J49" s="1599">
        <v>17924.119704000001</v>
      </c>
      <c r="K49" s="1598">
        <v>19139.808545</v>
      </c>
      <c r="L49" s="1599">
        <v>20347.706646750001</v>
      </c>
      <c r="M49" s="1598">
        <v>20602.626921510004</v>
      </c>
      <c r="N49" s="1599">
        <v>21578.68886531</v>
      </c>
      <c r="O49" s="1598">
        <v>22721.911483739997</v>
      </c>
      <c r="P49" s="1600">
        <v>23656.322442069995</v>
      </c>
      <c r="Q49" s="1598">
        <v>24292.461575140002</v>
      </c>
      <c r="R49" s="1600">
        <v>24931.510094970003</v>
      </c>
      <c r="S49" s="1598">
        <v>25901.228292349999</v>
      </c>
      <c r="T49" s="1600">
        <v>27926.489908920001</v>
      </c>
      <c r="U49" s="1598">
        <v>28638.983178889997</v>
      </c>
      <c r="W49" s="1565"/>
      <c r="X49" s="1558"/>
      <c r="Y49" s="1574"/>
      <c r="Z49" s="1558"/>
      <c r="AA49" s="1497"/>
      <c r="AB49" s="1497"/>
      <c r="AC49" s="1594"/>
      <c r="AD49" s="1595"/>
      <c r="AE49" s="1496"/>
      <c r="AF49" s="1496"/>
    </row>
    <row r="50" spans="1:33" ht="14.25" customHeight="1" thickBot="1">
      <c r="A50" s="1554"/>
      <c r="B50" s="1581" t="s">
        <v>2174</v>
      </c>
      <c r="C50" s="1598">
        <v>3901.9285714248808</v>
      </c>
      <c r="D50" s="1599">
        <v>3394.7000000000003</v>
      </c>
      <c r="E50" s="1598">
        <v>3357.3</v>
      </c>
      <c r="F50" s="1599">
        <v>2846.7999999999997</v>
      </c>
      <c r="G50" s="1598">
        <v>2254.1999999999998</v>
      </c>
      <c r="H50" s="1599">
        <v>1604.76</v>
      </c>
      <c r="I50" s="1598">
        <v>1460.5117500000001</v>
      </c>
      <c r="J50" s="1599">
        <v>1393.5729260000001</v>
      </c>
      <c r="K50" s="1598">
        <v>1076.3591796200001</v>
      </c>
      <c r="L50" s="1599">
        <v>1181.10792477</v>
      </c>
      <c r="M50" s="1598">
        <v>1126.0691719299998</v>
      </c>
      <c r="N50" s="1599">
        <v>1216.0416881200003</v>
      </c>
      <c r="O50" s="1598">
        <v>1288.55575733</v>
      </c>
      <c r="P50" s="1600">
        <v>1272.7774214100002</v>
      </c>
      <c r="Q50" s="1598">
        <v>1323.3804471599999</v>
      </c>
      <c r="R50" s="1600">
        <v>1017.15008575</v>
      </c>
      <c r="S50" s="1598">
        <v>1128.9638073500003</v>
      </c>
      <c r="T50" s="1600">
        <v>897.06958133999979</v>
      </c>
      <c r="U50" s="1598">
        <v>924.19876882000051</v>
      </c>
      <c r="W50" s="1565"/>
      <c r="X50" s="1558"/>
      <c r="Y50" s="1558"/>
      <c r="Z50" s="1558"/>
      <c r="AA50" s="1497"/>
      <c r="AB50" s="1497"/>
      <c r="AC50" s="1594"/>
      <c r="AD50" s="1497"/>
      <c r="AE50" s="1496"/>
      <c r="AF50" s="1496"/>
    </row>
    <row r="51" spans="1:33" ht="15.75" customHeight="1" thickBot="1">
      <c r="A51" s="1566"/>
      <c r="B51" s="1554"/>
      <c r="C51" s="1603"/>
      <c r="D51" s="1604"/>
      <c r="E51" s="1603"/>
      <c r="F51" s="1573"/>
      <c r="G51" s="1572"/>
      <c r="H51" s="1573"/>
      <c r="I51" s="1572"/>
      <c r="J51" s="1573"/>
      <c r="K51" s="1572"/>
      <c r="L51" s="1573"/>
      <c r="M51" s="1572"/>
      <c r="N51" s="1573"/>
      <c r="O51" s="1605"/>
      <c r="P51" s="1573"/>
      <c r="Q51" s="1605"/>
      <c r="R51" s="1573"/>
      <c r="S51" s="1605"/>
      <c r="T51" s="1573"/>
      <c r="U51" s="1605"/>
      <c r="W51" s="1558"/>
      <c r="X51" s="1558"/>
      <c r="Y51" s="1558"/>
      <c r="Z51" s="1558"/>
      <c r="AA51" s="1497"/>
      <c r="AB51" s="1497"/>
      <c r="AC51" s="1580"/>
      <c r="AD51" s="1595"/>
      <c r="AE51" s="1496"/>
      <c r="AF51" s="1492"/>
      <c r="AG51" s="1492"/>
    </row>
    <row r="52" spans="1:33" s="1608" customFormat="1" ht="16.5" customHeight="1" thickBot="1">
      <c r="A52" s="1584" t="s">
        <v>2181</v>
      </c>
      <c r="B52" s="1553"/>
      <c r="C52" s="1606">
        <v>1815.57</v>
      </c>
      <c r="D52" s="1607">
        <v>2087.14</v>
      </c>
      <c r="E52" s="1606">
        <v>2263.1999999999998</v>
      </c>
      <c r="F52" s="1607">
        <v>2476.6</v>
      </c>
      <c r="G52" s="1606">
        <v>2532.8000000000002</v>
      </c>
      <c r="H52" s="1607">
        <v>2671.6</v>
      </c>
      <c r="I52" s="1606">
        <v>2848.4</v>
      </c>
      <c r="J52" s="1607">
        <v>2961.1</v>
      </c>
      <c r="K52" s="1606">
        <v>3025.3</v>
      </c>
      <c r="L52" s="1607">
        <v>3119.6250399999999</v>
      </c>
      <c r="M52" s="1606">
        <v>3230.0145429999998</v>
      </c>
      <c r="N52" s="1607">
        <v>3432.1861340000005</v>
      </c>
      <c r="O52" s="1606">
        <v>3398.253929</v>
      </c>
      <c r="P52" s="1607">
        <v>3542.4140867700003</v>
      </c>
      <c r="Q52" s="1606">
        <v>3979.8429310299998</v>
      </c>
      <c r="R52" s="1607">
        <v>4070.3476851999999</v>
      </c>
      <c r="S52" s="1606">
        <v>3967.7031699399995</v>
      </c>
      <c r="T52" s="1607">
        <v>4014.7222994999988</v>
      </c>
      <c r="U52" s="1606">
        <v>4006.5101548600005</v>
      </c>
      <c r="W52" s="1492"/>
      <c r="X52" s="1589"/>
      <c r="Y52" s="1589"/>
      <c r="Z52" s="1609"/>
      <c r="AA52" s="1610"/>
      <c r="AB52" s="1610"/>
      <c r="AC52" s="1591"/>
      <c r="AD52" s="1610"/>
      <c r="AE52" s="1587"/>
      <c r="AF52" s="1587"/>
    </row>
    <row r="53" spans="1:33" ht="16.5" customHeight="1" thickBot="1">
      <c r="A53" s="1611"/>
      <c r="B53" s="1612"/>
      <c r="C53" s="1613"/>
      <c r="D53" s="1614"/>
      <c r="E53" s="1613"/>
      <c r="F53" s="1614"/>
      <c r="G53" s="1613"/>
      <c r="H53" s="1614"/>
      <c r="I53" s="1613"/>
      <c r="J53" s="1614"/>
      <c r="K53" s="1613"/>
      <c r="L53" s="1614"/>
      <c r="M53" s="1613"/>
      <c r="N53" s="1614"/>
      <c r="O53" s="1615"/>
      <c r="P53" s="1614"/>
      <c r="Q53" s="1615"/>
      <c r="R53" s="1614"/>
      <c r="S53" s="1615"/>
      <c r="T53" s="1614"/>
      <c r="U53" s="1615"/>
      <c r="W53" s="1558"/>
      <c r="X53" s="1558"/>
      <c r="Y53" s="1559"/>
      <c r="Z53" s="1558"/>
      <c r="AA53" s="1497"/>
      <c r="AB53" s="1497"/>
      <c r="AC53" s="1537"/>
      <c r="AD53" s="1497"/>
      <c r="AE53" s="1496"/>
      <c r="AF53" s="1496"/>
    </row>
    <row r="54" spans="1:33" ht="13.2" customHeight="1">
      <c r="A54" s="1499"/>
      <c r="B54" s="1529"/>
      <c r="C54" s="1616"/>
      <c r="D54" s="1616"/>
      <c r="E54" s="1616"/>
      <c r="F54" s="1616"/>
      <c r="G54" s="1616"/>
      <c r="H54" s="1616"/>
      <c r="I54" s="1616"/>
      <c r="J54" s="1616"/>
      <c r="K54" s="1616"/>
      <c r="L54" s="1616"/>
      <c r="M54" s="1616"/>
      <c r="N54" s="1616"/>
      <c r="O54" s="1617"/>
      <c r="P54" s="1616"/>
      <c r="Q54" s="1617"/>
      <c r="R54" s="1616"/>
      <c r="S54" s="1617"/>
      <c r="T54" s="1616"/>
      <c r="U54" s="1617"/>
      <c r="W54" s="1574"/>
      <c r="X54" s="1550"/>
      <c r="Y54" s="1559"/>
      <c r="Z54" s="1550"/>
      <c r="AA54" s="1505"/>
      <c r="AB54" s="1497"/>
      <c r="AC54" s="1537"/>
      <c r="AD54" s="1508"/>
      <c r="AE54" s="1618"/>
      <c r="AF54" s="1496"/>
    </row>
    <row r="55" spans="1:33" ht="11.4" customHeight="1" thickBot="1">
      <c r="A55" s="1619"/>
      <c r="B55" s="1620"/>
      <c r="C55" s="1621"/>
      <c r="D55" s="1622"/>
      <c r="E55" s="1621"/>
      <c r="F55" s="1623"/>
      <c r="G55" s="1624"/>
      <c r="H55" s="1623"/>
      <c r="I55" s="1624"/>
      <c r="J55" s="1623"/>
      <c r="K55" s="1624"/>
      <c r="L55" s="1623"/>
      <c r="M55" s="1624"/>
      <c r="N55" s="1623"/>
      <c r="O55" s="1625"/>
      <c r="P55" s="1623"/>
      <c r="Q55" s="1625"/>
      <c r="R55" s="1623"/>
      <c r="S55" s="1625"/>
      <c r="T55" s="1623"/>
      <c r="U55" s="1625"/>
      <c r="W55" s="1558"/>
      <c r="X55" s="1558"/>
      <c r="Y55" s="1558"/>
      <c r="Z55" s="1558"/>
      <c r="AA55" s="1497"/>
      <c r="AB55" s="1497"/>
      <c r="AC55" s="1580"/>
      <c r="AD55" s="1595"/>
      <c r="AE55" s="1496"/>
      <c r="AF55" s="1492"/>
      <c r="AG55" s="1492"/>
    </row>
    <row r="56" spans="1:33" ht="17.25" customHeight="1" thickBot="1">
      <c r="A56" s="1566" t="s">
        <v>2182</v>
      </c>
      <c r="B56" s="1554"/>
      <c r="C56" s="1567">
        <v>5273.2258587145679</v>
      </c>
      <c r="D56" s="1568">
        <v>5371.4148132973496</v>
      </c>
      <c r="E56" s="1567">
        <v>5582.675033421332</v>
      </c>
      <c r="F56" s="1568">
        <v>5735.4478095920094</v>
      </c>
      <c r="G56" s="1567">
        <v>5942.9441459536711</v>
      </c>
      <c r="H56" s="1568">
        <v>6276.9577355721549</v>
      </c>
      <c r="I56" s="1567">
        <v>6449.3898810983646</v>
      </c>
      <c r="J56" s="1568">
        <v>6652.9131741119318</v>
      </c>
      <c r="K56" s="1567">
        <v>6842.8964671900767</v>
      </c>
      <c r="L56" s="1568">
        <v>6937.9111736214763</v>
      </c>
      <c r="M56" s="1567">
        <v>6982.8098875825708</v>
      </c>
      <c r="N56" s="1568">
        <v>7247.3882809995739</v>
      </c>
      <c r="O56" s="1567">
        <v>7576.9197972189631</v>
      </c>
      <c r="P56" s="1571">
        <v>7816.764740928912</v>
      </c>
      <c r="Q56" s="1567">
        <v>7933.272379127915</v>
      </c>
      <c r="R56" s="1571">
        <v>8160.0796010037166</v>
      </c>
      <c r="S56" s="1575">
        <v>8444.9428744554316</v>
      </c>
      <c r="T56" s="1568">
        <v>8557.758071719516</v>
      </c>
      <c r="U56" s="1567" t="s">
        <v>70</v>
      </c>
      <c r="W56" s="1558"/>
      <c r="X56" s="1558"/>
      <c r="Y56" s="1559"/>
      <c r="Z56" s="1558"/>
      <c r="AA56" s="1497"/>
      <c r="AB56" s="1497"/>
      <c r="AC56" s="1537"/>
      <c r="AD56" s="1497"/>
      <c r="AE56" s="1496"/>
      <c r="AF56" s="1496"/>
    </row>
    <row r="57" spans="1:33" ht="11.4" customHeight="1" thickBot="1">
      <c r="A57" s="1566"/>
      <c r="B57" s="1554"/>
      <c r="C57" s="1603"/>
      <c r="D57" s="1604"/>
      <c r="E57" s="1603"/>
      <c r="F57" s="1573"/>
      <c r="G57" s="1572"/>
      <c r="H57" s="1573"/>
      <c r="I57" s="1572"/>
      <c r="J57" s="1573"/>
      <c r="K57" s="1572"/>
      <c r="L57" s="1573"/>
      <c r="M57" s="1572"/>
      <c r="N57" s="1573"/>
      <c r="O57" s="1605"/>
      <c r="P57" s="1573"/>
      <c r="Q57" s="1605"/>
      <c r="R57" s="1573"/>
      <c r="S57" s="1605"/>
      <c r="T57" s="1573"/>
      <c r="U57" s="1605"/>
      <c r="W57" s="1558"/>
      <c r="X57" s="1558"/>
      <c r="Y57" s="1558"/>
      <c r="Z57" s="1558"/>
      <c r="AA57" s="1497"/>
      <c r="AB57" s="1497"/>
      <c r="AC57" s="1580"/>
      <c r="AD57" s="1595"/>
      <c r="AE57" s="1496"/>
      <c r="AF57" s="1492"/>
      <c r="AG57" s="1492"/>
    </row>
    <row r="58" spans="1:33" ht="17.25" customHeight="1" thickBot="1">
      <c r="A58" s="1566" t="s">
        <v>2183</v>
      </c>
      <c r="B58" s="1554"/>
      <c r="C58" s="1567">
        <v>1538.9393456106855</v>
      </c>
      <c r="D58" s="1568">
        <v>1663.8889491853145</v>
      </c>
      <c r="E58" s="1567">
        <v>1753.683394842503</v>
      </c>
      <c r="F58" s="1568">
        <v>1792.6969718267821</v>
      </c>
      <c r="G58" s="1567">
        <v>1850.1645719756871</v>
      </c>
      <c r="H58" s="1568">
        <v>1917.1642434992227</v>
      </c>
      <c r="I58" s="1567">
        <v>2090.6486849170938</v>
      </c>
      <c r="J58" s="1568">
        <v>2281.464868725081</v>
      </c>
      <c r="K58" s="1567">
        <v>2441.8668834361247</v>
      </c>
      <c r="L58" s="1568">
        <v>2487.4603849935415</v>
      </c>
      <c r="M58" s="1567">
        <v>2582.7207564451369</v>
      </c>
      <c r="N58" s="1568">
        <v>2612.1277928402606</v>
      </c>
      <c r="O58" s="1567">
        <v>2585.7925929424223</v>
      </c>
      <c r="P58" s="1568">
        <v>2610.6051067988465</v>
      </c>
      <c r="Q58" s="1567">
        <v>2834.4985299573032</v>
      </c>
      <c r="R58" s="1568">
        <v>3005.4532786500799</v>
      </c>
      <c r="S58" s="1567">
        <v>3075.2296739515696</v>
      </c>
      <c r="T58" s="1568">
        <v>3105.21310073222</v>
      </c>
      <c r="U58" s="1567">
        <v>3172.4254216877871</v>
      </c>
      <c r="W58" s="1558"/>
      <c r="X58" s="1558"/>
      <c r="Y58" s="1559"/>
      <c r="Z58" s="1558"/>
      <c r="AA58" s="1497"/>
      <c r="AB58" s="1497"/>
      <c r="AC58" s="1537"/>
      <c r="AD58" s="1497"/>
      <c r="AE58" s="1496"/>
      <c r="AF58" s="1496"/>
    </row>
    <row r="59" spans="1:33" ht="9.6" customHeight="1" thickBot="1">
      <c r="A59" s="1611"/>
      <c r="B59" s="1612"/>
      <c r="C59" s="1613"/>
      <c r="D59" s="1614"/>
      <c r="E59" s="1613"/>
      <c r="F59" s="1614"/>
      <c r="G59" s="1613"/>
      <c r="H59" s="1614"/>
      <c r="I59" s="1613"/>
      <c r="J59" s="1614"/>
      <c r="K59" s="1613"/>
      <c r="L59" s="1614"/>
      <c r="M59" s="1613"/>
      <c r="N59" s="1614"/>
      <c r="O59" s="1615"/>
      <c r="P59" s="1614"/>
      <c r="Q59" s="1615"/>
      <c r="R59" s="1614"/>
      <c r="S59" s="1615"/>
      <c r="T59" s="1614"/>
      <c r="U59" s="1615"/>
      <c r="W59" s="1558"/>
      <c r="X59" s="1558"/>
      <c r="Y59" s="1559"/>
      <c r="Z59" s="1558"/>
      <c r="AA59" s="1497"/>
      <c r="AB59" s="1497"/>
      <c r="AC59" s="1537"/>
      <c r="AD59" s="1497"/>
    </row>
    <row r="60" spans="1:33" ht="13.5" customHeight="1">
      <c r="A60" s="1626" t="s">
        <v>2204</v>
      </c>
      <c r="B60" s="1626"/>
      <c r="C60" s="1627"/>
      <c r="D60" s="1627"/>
      <c r="E60" s="1627"/>
      <c r="F60" s="1627"/>
      <c r="G60" s="1627"/>
      <c r="H60" s="1627"/>
      <c r="I60" s="1627"/>
      <c r="J60" s="1627"/>
      <c r="K60" s="1627"/>
      <c r="M60" s="1627"/>
      <c r="O60" s="1627"/>
      <c r="Q60" s="1627"/>
      <c r="R60" s="1627"/>
      <c r="S60" s="1627"/>
      <c r="T60" s="1627"/>
      <c r="U60" s="1627"/>
    </row>
    <row r="61" spans="1:33" ht="13.2" customHeight="1">
      <c r="A61" s="1628"/>
      <c r="B61" s="1629"/>
      <c r="V61" s="1630"/>
      <c r="W61" s="1630"/>
      <c r="X61" s="1630"/>
      <c r="AA61" s="1631"/>
    </row>
    <row r="62" spans="1:33" ht="14.25" customHeight="1">
      <c r="A62" s="1632" t="s">
        <v>2184</v>
      </c>
      <c r="B62" s="1629"/>
      <c r="Q62" s="1496"/>
      <c r="S62" s="1496"/>
      <c r="U62" s="1496"/>
      <c r="V62" s="1630"/>
      <c r="W62" s="1630"/>
      <c r="X62" s="1630"/>
      <c r="AA62" s="1631"/>
    </row>
    <row r="63" spans="1:33" ht="14.25" customHeight="1">
      <c r="A63" s="1632" t="s">
        <v>2185</v>
      </c>
      <c r="B63" s="1629"/>
      <c r="Q63" s="1496"/>
      <c r="S63" s="1496"/>
      <c r="U63" s="1496"/>
      <c r="V63" s="1630"/>
      <c r="W63" s="1630"/>
      <c r="X63" s="1630"/>
      <c r="AA63" s="1631"/>
    </row>
    <row r="64" spans="1:33" s="1628" customFormat="1" ht="12.75" customHeight="1">
      <c r="A64" s="1633" t="s">
        <v>2186</v>
      </c>
      <c r="B64" s="1634"/>
      <c r="C64" s="1634"/>
      <c r="D64" s="1634"/>
      <c r="E64" s="1634"/>
      <c r="F64" s="1634"/>
      <c r="G64" s="1634"/>
      <c r="H64" s="1634"/>
      <c r="I64" s="1634"/>
    </row>
    <row r="65" spans="1:27" s="1628" customFormat="1" ht="12.75" customHeight="1">
      <c r="A65" s="1633" t="s">
        <v>2187</v>
      </c>
      <c r="B65" s="1634"/>
      <c r="C65" s="1634"/>
      <c r="D65" s="1634"/>
      <c r="E65" s="1634"/>
      <c r="F65" s="1634"/>
      <c r="G65" s="1634"/>
      <c r="H65" s="1634"/>
      <c r="I65" s="1634"/>
    </row>
    <row r="66" spans="1:27" ht="14.25" customHeight="1">
      <c r="A66" s="1632" t="s">
        <v>2188</v>
      </c>
      <c r="B66" s="1629"/>
      <c r="Q66" s="1496"/>
      <c r="S66" s="1496"/>
      <c r="U66" s="1496"/>
      <c r="V66" s="1630"/>
      <c r="W66" s="1630"/>
      <c r="X66" s="1630"/>
      <c r="AA66" s="1631"/>
    </row>
    <row r="67" spans="1:27" s="1628" customFormat="1" ht="12.75" customHeight="1">
      <c r="A67" s="1633" t="s">
        <v>2189</v>
      </c>
      <c r="B67" s="1634"/>
      <c r="C67" s="1634"/>
      <c r="D67" s="1634"/>
      <c r="E67" s="1634"/>
      <c r="F67" s="1634"/>
      <c r="G67" s="1634"/>
      <c r="H67" s="1634"/>
      <c r="I67" s="1634"/>
    </row>
    <row r="68" spans="1:27" s="1628" customFormat="1" ht="12.75" customHeight="1">
      <c r="A68" s="1635" t="s">
        <v>2190</v>
      </c>
      <c r="B68" s="1634"/>
      <c r="C68" s="1634"/>
      <c r="D68" s="1634"/>
      <c r="E68" s="1634"/>
      <c r="F68" s="1634"/>
      <c r="G68" s="1634"/>
      <c r="H68" s="1634"/>
      <c r="I68" s="1634"/>
    </row>
    <row r="69" spans="1:27" s="1628" customFormat="1" ht="12.75" customHeight="1">
      <c r="A69" s="1635" t="s">
        <v>2191</v>
      </c>
      <c r="B69" s="1634"/>
      <c r="C69" s="1634"/>
      <c r="D69" s="1634"/>
      <c r="E69" s="1634"/>
      <c r="F69" s="1634"/>
      <c r="G69" s="1634"/>
      <c r="H69" s="1634"/>
      <c r="I69" s="1634"/>
    </row>
    <row r="70" spans="1:27" ht="14.25" customHeight="1">
      <c r="A70" s="1632" t="s">
        <v>2192</v>
      </c>
      <c r="B70" s="1629"/>
      <c r="Q70" s="1496"/>
      <c r="S70" s="1496"/>
      <c r="U70" s="1496"/>
      <c r="V70" s="1630"/>
      <c r="W70" s="1630"/>
      <c r="X70" s="1630"/>
      <c r="AA70" s="1631"/>
    </row>
    <row r="71" spans="1:27" ht="13.2" customHeight="1">
      <c r="A71" s="1632" t="s">
        <v>2193</v>
      </c>
      <c r="B71" s="1629"/>
      <c r="V71" s="1630"/>
      <c r="W71" s="1630"/>
      <c r="X71" s="1630"/>
      <c r="AA71" s="1631"/>
    </row>
    <row r="72" spans="1:27" ht="13.2" customHeight="1">
      <c r="A72" s="1632" t="s">
        <v>2194</v>
      </c>
      <c r="B72" s="1629"/>
      <c r="V72" s="1630"/>
      <c r="W72" s="1630"/>
      <c r="X72" s="1630"/>
      <c r="AA72" s="1631"/>
    </row>
    <row r="73" spans="1:27" ht="13.2" customHeight="1">
      <c r="A73" s="1632" t="s">
        <v>2195</v>
      </c>
      <c r="B73" s="1629"/>
      <c r="V73" s="1630"/>
      <c r="W73" s="1630"/>
      <c r="X73" s="1630"/>
      <c r="AA73" s="1631"/>
    </row>
    <row r="74" spans="1:27" ht="13.2" customHeight="1">
      <c r="A74" s="1632" t="s">
        <v>2196</v>
      </c>
      <c r="B74" s="1629"/>
      <c r="V74" s="1630"/>
      <c r="W74" s="1630"/>
      <c r="X74" s="1630"/>
      <c r="AA74" s="1631"/>
    </row>
    <row r="75" spans="1:27" ht="14.25" customHeight="1">
      <c r="A75" s="1632" t="s">
        <v>2197</v>
      </c>
      <c r="B75" s="1629"/>
      <c r="Q75" s="1496"/>
      <c r="S75" s="1496"/>
      <c r="U75" s="1496"/>
      <c r="V75" s="1630"/>
      <c r="W75" s="1630"/>
      <c r="X75" s="1630"/>
      <c r="AA75" s="1631"/>
    </row>
    <row r="76" spans="1:27" ht="14.25" customHeight="1">
      <c r="A76" s="1632" t="s">
        <v>2198</v>
      </c>
      <c r="B76" s="1629"/>
      <c r="Q76" s="1496"/>
      <c r="S76" s="1496"/>
      <c r="U76" s="1496"/>
      <c r="V76" s="1630"/>
      <c r="W76" s="1630"/>
      <c r="X76" s="1630"/>
      <c r="AA76" s="1631"/>
    </row>
    <row r="77" spans="1:27" ht="14.25" customHeight="1">
      <c r="A77" s="1632" t="s">
        <v>2199</v>
      </c>
      <c r="B77" s="1629"/>
      <c r="Q77" s="1496"/>
      <c r="S77" s="1496"/>
      <c r="U77" s="1496"/>
      <c r="V77" s="1630"/>
      <c r="W77" s="1630"/>
      <c r="X77" s="1630"/>
      <c r="AA77" s="1631"/>
    </row>
    <row r="78" spans="1:27" ht="14.25" customHeight="1">
      <c r="A78" s="1633" t="s">
        <v>2200</v>
      </c>
      <c r="B78" s="1629"/>
      <c r="Q78" s="1496"/>
      <c r="S78" s="1496"/>
      <c r="U78" s="1496"/>
      <c r="V78" s="1630"/>
      <c r="W78" s="1630"/>
      <c r="X78" s="1630"/>
      <c r="AA78" s="1631"/>
    </row>
    <row r="79" spans="1:27" ht="14.25" customHeight="1">
      <c r="A79" s="1636" t="s">
        <v>2201</v>
      </c>
      <c r="B79" s="1629"/>
      <c r="Q79" s="1496"/>
      <c r="S79" s="1496"/>
      <c r="U79" s="1496"/>
      <c r="V79" s="1630"/>
      <c r="W79" s="1630"/>
      <c r="X79" s="1630"/>
      <c r="AA79" s="1631"/>
    </row>
    <row r="80" spans="1:27" ht="14.25" customHeight="1">
      <c r="A80" s="1636" t="s">
        <v>2202</v>
      </c>
      <c r="B80" s="1629"/>
      <c r="Q80" s="1496"/>
      <c r="S80" s="1496"/>
      <c r="U80" s="1496"/>
      <c r="V80" s="1630"/>
      <c r="W80" s="1630"/>
      <c r="X80" s="1630"/>
      <c r="AA80" s="1631"/>
    </row>
    <row r="81" spans="1:27" ht="14.25" customHeight="1">
      <c r="A81" s="1628"/>
      <c r="B81" s="1629"/>
      <c r="Q81" s="1496"/>
      <c r="S81" s="1496"/>
      <c r="U81" s="1496"/>
      <c r="V81" s="1630"/>
      <c r="W81" s="1630"/>
      <c r="X81" s="1630"/>
      <c r="AA81" s="1631"/>
    </row>
    <row r="82" spans="1:27" ht="14.25" customHeight="1">
      <c r="A82" s="1636" t="s">
        <v>2203</v>
      </c>
      <c r="B82" s="1629"/>
      <c r="Q82" s="1496"/>
      <c r="S82" s="1496"/>
      <c r="U82" s="1496"/>
      <c r="V82" s="1630"/>
      <c r="W82" s="1630"/>
      <c r="X82" s="1630"/>
      <c r="AA82" s="1631"/>
    </row>
    <row r="83" spans="1:27" ht="14.25" customHeight="1">
      <c r="A83" s="1628"/>
      <c r="B83" s="1629"/>
      <c r="Q83" s="1496"/>
      <c r="S83" s="1496"/>
      <c r="U83" s="1496"/>
      <c r="V83" s="1630"/>
      <c r="W83" s="1630"/>
      <c r="X83" s="1630"/>
      <c r="AA83" s="1631"/>
    </row>
    <row r="84" spans="1:27">
      <c r="A84" s="1627"/>
      <c r="B84" s="1627"/>
    </row>
    <row r="85" spans="1:27" ht="13.2">
      <c r="A85" s="1629" t="s">
        <v>705</v>
      </c>
      <c r="B85" s="1627"/>
      <c r="C85" s="1630"/>
      <c r="D85" s="1630"/>
      <c r="E85" s="1630"/>
      <c r="F85" s="1630"/>
      <c r="G85" s="1630"/>
    </row>
    <row r="86" spans="1:27">
      <c r="A86" s="1627"/>
      <c r="B86" s="1637"/>
      <c r="C86" s="1630"/>
      <c r="D86" s="1630"/>
      <c r="E86" s="1630"/>
      <c r="F86" s="1630"/>
      <c r="G86" s="1630"/>
    </row>
    <row r="87" spans="1:27">
      <c r="B87" s="1638"/>
      <c r="C87" s="1630"/>
      <c r="D87" s="1630"/>
      <c r="E87" s="1630"/>
      <c r="F87" s="1630"/>
      <c r="G87" s="1630"/>
    </row>
    <row r="88" spans="1:27">
      <c r="A88" s="1627"/>
      <c r="B88" s="1639"/>
      <c r="P88" s="1496"/>
      <c r="Q88" s="1496"/>
      <c r="R88" s="1496"/>
      <c r="S88" s="1496"/>
      <c r="T88" s="1496"/>
      <c r="U88" s="1496"/>
      <c r="V88" s="1496"/>
      <c r="W88" s="1496"/>
      <c r="X88" s="1496"/>
      <c r="Y88" s="1496"/>
      <c r="Z88" s="1496"/>
      <c r="AA88" s="1640"/>
    </row>
    <row r="89" spans="1:27" ht="13.2">
      <c r="A89" s="1558"/>
      <c r="B89" s="1641"/>
      <c r="C89" s="1496"/>
      <c r="D89" s="1636"/>
      <c r="E89" s="1496"/>
      <c r="F89" s="1496"/>
      <c r="G89" s="1496"/>
      <c r="H89" s="1496"/>
      <c r="I89" s="1496"/>
      <c r="J89" s="1496"/>
      <c r="K89" s="1496"/>
      <c r="L89" s="1496"/>
      <c r="M89" s="1496"/>
      <c r="N89" s="1496"/>
      <c r="O89" s="1496"/>
      <c r="P89" s="1496"/>
      <c r="Q89" s="1496"/>
      <c r="R89" s="1496"/>
      <c r="S89" s="1496"/>
      <c r="T89" s="1496"/>
      <c r="U89" s="1496"/>
      <c r="V89" s="1496"/>
      <c r="W89" s="1496"/>
      <c r="X89" s="1496"/>
      <c r="Y89" s="1496"/>
      <c r="Z89" s="1496"/>
      <c r="AA89" s="1640"/>
    </row>
    <row r="90" spans="1:27" ht="13.8">
      <c r="A90" s="1642"/>
      <c r="B90" s="1643"/>
      <c r="C90" s="1643"/>
      <c r="D90" s="1643"/>
      <c r="E90" s="1643"/>
      <c r="F90" s="1643"/>
      <c r="G90" s="1643"/>
      <c r="H90" s="1632"/>
      <c r="I90" s="1632"/>
      <c r="J90" s="1632"/>
      <c r="K90" s="1496"/>
      <c r="L90" s="1496"/>
      <c r="M90" s="1496"/>
      <c r="N90" s="1644"/>
      <c r="O90" s="1496"/>
      <c r="P90" s="1496"/>
      <c r="Q90" s="1496"/>
      <c r="R90" s="1496"/>
      <c r="S90" s="1496"/>
      <c r="T90" s="1496"/>
      <c r="U90" s="1496"/>
      <c r="V90" s="1496"/>
      <c r="W90" s="1496"/>
      <c r="X90" s="1496"/>
      <c r="Y90" s="1496"/>
      <c r="Z90" s="1496"/>
      <c r="AA90" s="1496"/>
    </row>
    <row r="91" spans="1:27">
      <c r="A91" s="1496"/>
      <c r="B91" s="1496"/>
      <c r="C91" s="1496"/>
      <c r="D91" s="1496"/>
      <c r="E91" s="1496"/>
      <c r="F91" s="1496"/>
      <c r="G91" s="1496"/>
      <c r="H91" s="1496"/>
      <c r="I91" s="1496"/>
      <c r="J91" s="1496"/>
      <c r="K91" s="1496"/>
      <c r="L91" s="1496"/>
      <c r="M91" s="1496"/>
      <c r="N91" s="1496"/>
      <c r="O91" s="1496"/>
      <c r="P91" s="1496"/>
      <c r="Q91" s="1496"/>
      <c r="R91" s="1496"/>
      <c r="S91" s="1496"/>
      <c r="T91" s="1496"/>
      <c r="U91" s="1496"/>
      <c r="V91" s="1496"/>
      <c r="W91" s="1496"/>
      <c r="X91" s="1496"/>
      <c r="Y91" s="1496"/>
      <c r="Z91" s="1496"/>
      <c r="AA91" s="1640"/>
    </row>
    <row r="92" spans="1:27">
      <c r="A92" s="1496"/>
      <c r="B92" s="1588"/>
      <c r="C92" s="1496"/>
      <c r="D92" s="1496"/>
      <c r="E92" s="1496"/>
      <c r="F92" s="1496"/>
      <c r="G92" s="1645"/>
      <c r="H92" s="1496"/>
      <c r="I92" s="1496"/>
      <c r="J92" s="1496"/>
      <c r="K92" s="1496"/>
      <c r="L92" s="1496"/>
      <c r="M92" s="1496"/>
      <c r="N92" s="1496"/>
      <c r="O92" s="1496"/>
    </row>
    <row r="93" spans="1:27" ht="15.6">
      <c r="A93" s="1496"/>
      <c r="B93" s="1496"/>
      <c r="C93" s="1496"/>
      <c r="D93" s="1496"/>
      <c r="E93" s="1496"/>
      <c r="F93" s="1496"/>
      <c r="G93" s="1645"/>
      <c r="H93" s="1496"/>
      <c r="I93" s="1646"/>
      <c r="J93" s="1647"/>
      <c r="K93" s="1496"/>
      <c r="L93" s="1496"/>
      <c r="M93" s="1496"/>
      <c r="N93" s="1496"/>
      <c r="O93" s="1496"/>
      <c r="AA93" s="1490"/>
    </row>
    <row r="94" spans="1:27" ht="15.6">
      <c r="A94" s="1496"/>
      <c r="B94" s="1558"/>
      <c r="C94" s="1496"/>
      <c r="D94" s="1496"/>
      <c r="E94" s="1496"/>
      <c r="F94" s="1496"/>
      <c r="G94" s="1648"/>
      <c r="H94" s="1649"/>
      <c r="I94" s="1650"/>
      <c r="J94" s="1647"/>
      <c r="K94" s="1496"/>
      <c r="L94" s="1496"/>
      <c r="M94" s="1496"/>
      <c r="N94" s="1496"/>
      <c r="O94" s="1496"/>
      <c r="W94" s="1630"/>
      <c r="AA94" s="1490"/>
    </row>
    <row r="95" spans="1:27" ht="13.8">
      <c r="A95" s="1496"/>
      <c r="B95" s="1558"/>
      <c r="C95" s="1496"/>
      <c r="D95" s="1496"/>
      <c r="E95" s="1496"/>
      <c r="F95" s="1496"/>
      <c r="G95" s="1648"/>
      <c r="H95" s="1649"/>
      <c r="I95" s="1650"/>
      <c r="J95" s="1496"/>
      <c r="K95" s="1496"/>
      <c r="L95" s="1496"/>
      <c r="M95" s="1496"/>
      <c r="N95" s="1496"/>
      <c r="O95" s="1496"/>
      <c r="P95" s="1496"/>
      <c r="Q95" s="1496"/>
      <c r="R95" s="1496"/>
      <c r="S95" s="1496"/>
      <c r="T95" s="1496"/>
      <c r="U95" s="1496"/>
      <c r="AA95" s="1490"/>
    </row>
    <row r="96" spans="1:27">
      <c r="A96" s="1496"/>
      <c r="B96" s="1558"/>
      <c r="C96" s="1492"/>
      <c r="D96" s="1492"/>
      <c r="E96" s="1492"/>
      <c r="F96" s="1492"/>
      <c r="G96" s="1492"/>
      <c r="H96" s="1492"/>
      <c r="I96" s="1492"/>
      <c r="J96" s="1651"/>
      <c r="K96" s="1492"/>
      <c r="L96" s="1492"/>
      <c r="M96" s="1492"/>
      <c r="N96" s="1492"/>
      <c r="O96" s="1492"/>
      <c r="P96" s="1492"/>
      <c r="Q96" s="1492"/>
      <c r="R96" s="1492"/>
      <c r="S96" s="1492"/>
      <c r="T96" s="1492"/>
      <c r="U96" s="1492"/>
      <c r="AA96" s="1490"/>
    </row>
    <row r="97" spans="1:27" ht="13.8">
      <c r="A97" s="1496"/>
      <c r="B97" s="1652"/>
      <c r="C97" s="1496"/>
      <c r="D97" s="1496"/>
      <c r="E97" s="1496"/>
      <c r="F97" s="1653"/>
      <c r="G97" s="1648"/>
      <c r="H97" s="1654"/>
      <c r="I97" s="1655"/>
      <c r="J97" s="1496"/>
      <c r="K97" s="1496"/>
      <c r="L97" s="1496"/>
      <c r="M97" s="1496"/>
      <c r="N97" s="1496"/>
      <c r="O97" s="1496"/>
      <c r="P97" s="1496"/>
      <c r="Q97" s="1496"/>
      <c r="R97" s="1496"/>
      <c r="S97" s="1496"/>
      <c r="T97" s="1496"/>
      <c r="U97" s="1496"/>
      <c r="AA97" s="1490"/>
    </row>
    <row r="98" spans="1:27" ht="13.2">
      <c r="A98" s="1496"/>
      <c r="B98" s="1656"/>
      <c r="C98" s="1653"/>
      <c r="D98" s="1653"/>
      <c r="E98" s="1653"/>
      <c r="F98" s="1653"/>
      <c r="G98" s="1653"/>
      <c r="H98" s="1653"/>
      <c r="I98" s="1653"/>
      <c r="J98" s="1653"/>
      <c r="K98" s="1653"/>
      <c r="L98" s="1653"/>
      <c r="M98" s="1653"/>
      <c r="N98" s="1653"/>
      <c r="O98" s="1653"/>
      <c r="P98" s="1653"/>
      <c r="Q98" s="1653"/>
      <c r="R98" s="1657"/>
      <c r="S98" s="1653"/>
      <c r="T98" s="1657"/>
      <c r="U98" s="1653"/>
      <c r="V98" s="1658"/>
      <c r="W98" s="1658"/>
      <c r="X98" s="1658"/>
      <c r="AA98" s="1490"/>
    </row>
    <row r="99" spans="1:27">
      <c r="A99" s="1496"/>
      <c r="B99" s="1558"/>
      <c r="C99" s="1659"/>
      <c r="D99" s="1659"/>
      <c r="E99" s="1659"/>
      <c r="F99" s="1659"/>
      <c r="G99" s="1659"/>
      <c r="H99" s="1659"/>
      <c r="I99" s="1659"/>
      <c r="J99" s="1659"/>
      <c r="K99" s="1659"/>
      <c r="L99" s="1659"/>
      <c r="M99" s="1659"/>
      <c r="N99" s="1659"/>
      <c r="O99" s="1659"/>
      <c r="P99" s="1659"/>
      <c r="Q99" s="1659"/>
      <c r="R99" s="1618"/>
      <c r="S99" s="1659"/>
      <c r="T99" s="1618"/>
      <c r="U99" s="1659"/>
      <c r="AA99" s="1490"/>
    </row>
    <row r="100" spans="1:27" ht="13.8">
      <c r="A100" s="1496"/>
      <c r="B100" s="1558"/>
      <c r="C100" s="1496"/>
      <c r="D100" s="1496"/>
      <c r="E100" s="1496"/>
      <c r="F100" s="1496"/>
      <c r="G100" s="1648"/>
      <c r="H100" s="1649"/>
      <c r="I100" s="1650"/>
      <c r="J100" s="1496"/>
      <c r="K100" s="1496"/>
      <c r="L100" s="1492"/>
      <c r="M100" s="1492"/>
      <c r="N100" s="1492"/>
      <c r="O100" s="1492"/>
      <c r="P100" s="1492"/>
      <c r="Q100" s="1492"/>
      <c r="R100" s="1492"/>
      <c r="S100" s="1492"/>
      <c r="T100" s="1492"/>
      <c r="U100" s="1492"/>
      <c r="V100" s="1496"/>
      <c r="AA100" s="1490"/>
    </row>
    <row r="101" spans="1:27">
      <c r="A101" s="1496"/>
      <c r="B101" s="1558"/>
      <c r="C101" s="1492"/>
      <c r="D101" s="1492"/>
      <c r="E101" s="1492"/>
      <c r="F101" s="1492"/>
      <c r="G101" s="1492"/>
      <c r="H101" s="1492"/>
      <c r="I101" s="1492"/>
      <c r="J101" s="1651"/>
      <c r="K101" s="1492"/>
      <c r="L101" s="1492"/>
      <c r="M101" s="1492"/>
      <c r="N101" s="1492"/>
      <c r="O101" s="1492"/>
      <c r="P101" s="1492"/>
      <c r="Q101" s="1492"/>
      <c r="R101" s="1492"/>
      <c r="S101" s="1492"/>
      <c r="T101" s="1492"/>
      <c r="U101" s="1492"/>
      <c r="AA101" s="1490"/>
    </row>
    <row r="102" spans="1:27" ht="13.8">
      <c r="A102" s="1496"/>
      <c r="B102" s="1558"/>
      <c r="C102" s="1660"/>
      <c r="D102" s="1660"/>
      <c r="E102" s="1660"/>
      <c r="F102" s="1660"/>
      <c r="G102" s="1660"/>
      <c r="H102" s="1661"/>
      <c r="I102" s="1660"/>
      <c r="J102" s="1660"/>
      <c r="K102" s="1660"/>
      <c r="L102" s="1660"/>
      <c r="M102" s="1660"/>
      <c r="N102" s="1660"/>
      <c r="O102" s="1660"/>
      <c r="P102" s="1660"/>
      <c r="Q102" s="1660"/>
      <c r="R102" s="1660"/>
      <c r="S102" s="1660"/>
      <c r="T102" s="1660"/>
      <c r="U102" s="1660"/>
      <c r="AA102" s="1490"/>
    </row>
    <row r="103" spans="1:27" ht="13.2">
      <c r="A103" s="1496"/>
      <c r="B103" s="1558"/>
      <c r="C103" s="1496"/>
      <c r="D103" s="1496"/>
      <c r="E103" s="1496"/>
      <c r="F103" s="1496"/>
      <c r="G103" s="1648"/>
      <c r="H103" s="1632"/>
      <c r="I103" s="1492"/>
      <c r="J103" s="1496"/>
      <c r="K103" s="1496"/>
      <c r="L103" s="1496"/>
      <c r="M103" s="1496"/>
      <c r="N103" s="1496"/>
      <c r="O103" s="1496"/>
      <c r="AA103" s="1490"/>
    </row>
    <row r="104" spans="1:27">
      <c r="A104" s="1496"/>
      <c r="B104" s="1558"/>
    </row>
    <row r="105" spans="1:27" ht="15.6">
      <c r="A105" s="1662"/>
      <c r="B105" s="1558"/>
      <c r="C105" s="1496"/>
      <c r="D105" s="1496"/>
      <c r="E105" s="1496"/>
      <c r="F105" s="1496"/>
      <c r="G105" s="1663"/>
      <c r="H105" s="1664"/>
      <c r="I105" s="1496"/>
      <c r="J105" s="1496"/>
      <c r="K105" s="1496"/>
      <c r="L105" s="1496"/>
      <c r="M105" s="1496"/>
      <c r="N105" s="1496"/>
      <c r="O105" s="1496"/>
    </row>
    <row r="106" spans="1:27">
      <c r="A106" s="1558"/>
      <c r="B106" s="1558"/>
      <c r="C106" s="1496"/>
      <c r="D106" s="1496"/>
      <c r="E106" s="1496"/>
      <c r="F106" s="1496"/>
      <c r="G106" s="1496"/>
      <c r="H106" s="1496"/>
      <c r="I106" s="1496"/>
      <c r="J106" s="1496"/>
      <c r="K106" s="1496"/>
      <c r="L106" s="1496"/>
      <c r="M106" s="1496"/>
      <c r="N106" s="1496"/>
      <c r="O106" s="1496"/>
    </row>
    <row r="107" spans="1:27">
      <c r="A107" s="1558"/>
      <c r="B107" s="1558"/>
      <c r="C107" s="1496"/>
      <c r="D107" s="1496"/>
      <c r="E107" s="1496"/>
      <c r="F107" s="1496"/>
      <c r="G107" s="1496"/>
      <c r="H107" s="1496"/>
      <c r="I107" s="1496"/>
      <c r="J107" s="1496"/>
      <c r="K107" s="1496"/>
      <c r="L107" s="1496"/>
      <c r="M107" s="1496"/>
      <c r="N107" s="1496"/>
      <c r="O107" s="1496"/>
    </row>
    <row r="108" spans="1:27">
      <c r="A108" s="1558"/>
      <c r="B108" s="1558"/>
      <c r="C108" s="1496"/>
      <c r="D108" s="1496"/>
      <c r="E108" s="1496"/>
      <c r="F108" s="1496"/>
      <c r="G108" s="1496"/>
      <c r="H108" s="1496"/>
      <c r="I108" s="1496"/>
      <c r="J108" s="1496"/>
      <c r="K108" s="1496"/>
      <c r="L108" s="1496"/>
      <c r="M108" s="1496"/>
      <c r="N108" s="1496"/>
      <c r="O108" s="1496"/>
    </row>
    <row r="109" spans="1:27">
      <c r="A109" s="1558"/>
      <c r="B109" s="1558"/>
      <c r="C109" s="1496"/>
      <c r="D109" s="1496"/>
      <c r="E109" s="1496"/>
      <c r="F109" s="1496"/>
      <c r="G109" s="1496"/>
      <c r="H109" s="1496"/>
      <c r="I109" s="1496"/>
      <c r="J109" s="1496"/>
      <c r="K109" s="1496"/>
      <c r="L109" s="1496"/>
      <c r="M109" s="1496"/>
      <c r="N109" s="1496"/>
      <c r="O109" s="1496"/>
    </row>
    <row r="110" spans="1:27" ht="13.2">
      <c r="A110" s="1558"/>
      <c r="B110" s="1635"/>
      <c r="C110" s="1496"/>
      <c r="D110" s="1496"/>
      <c r="E110" s="1496"/>
      <c r="F110" s="1496"/>
      <c r="G110" s="1496"/>
      <c r="H110" s="1496"/>
      <c r="I110" s="1496"/>
      <c r="J110" s="1496"/>
      <c r="K110" s="1496"/>
      <c r="L110" s="1496"/>
      <c r="M110" s="1496"/>
      <c r="N110" s="1496"/>
      <c r="O110" s="1496"/>
    </row>
    <row r="111" spans="1:27" ht="13.2">
      <c r="A111" s="1558"/>
      <c r="B111" s="1635"/>
      <c r="C111" s="1496"/>
      <c r="D111" s="1496"/>
      <c r="E111" s="1496"/>
      <c r="F111" s="1496"/>
      <c r="G111" s="1496"/>
      <c r="H111" s="1496"/>
      <c r="I111" s="1496"/>
      <c r="J111" s="1496"/>
      <c r="K111" s="1496"/>
      <c r="L111" s="1496"/>
      <c r="M111" s="1496"/>
      <c r="N111" s="1496"/>
      <c r="O111" s="1496"/>
    </row>
    <row r="112" spans="1:27" ht="13.2">
      <c r="A112" s="1558"/>
      <c r="B112" s="1635"/>
      <c r="C112" s="1496"/>
      <c r="D112" s="1496"/>
      <c r="E112" s="1496"/>
      <c r="F112" s="1496"/>
      <c r="G112" s="1496"/>
      <c r="H112" s="1496"/>
      <c r="I112" s="1496"/>
      <c r="J112" s="1496"/>
      <c r="K112" s="1496"/>
      <c r="L112" s="1496"/>
      <c r="M112" s="1496"/>
      <c r="N112" s="1496"/>
      <c r="O112" s="1496"/>
    </row>
    <row r="113" spans="1:15">
      <c r="A113" s="1558"/>
      <c r="B113" s="1558"/>
      <c r="C113" s="1496"/>
      <c r="D113" s="1496"/>
      <c r="E113" s="1496"/>
      <c r="F113" s="1496"/>
      <c r="G113" s="1496"/>
      <c r="H113" s="1496"/>
      <c r="I113" s="1496"/>
      <c r="J113" s="1496"/>
      <c r="K113" s="1496"/>
      <c r="L113" s="1496"/>
      <c r="M113" s="1496"/>
      <c r="N113" s="1496"/>
      <c r="O113" s="1496"/>
    </row>
    <row r="114" spans="1:15">
      <c r="A114" s="1558"/>
      <c r="B114" s="1558"/>
      <c r="C114" s="1496"/>
      <c r="D114" s="1496"/>
      <c r="E114" s="1496"/>
      <c r="F114" s="1496"/>
      <c r="G114" s="1496"/>
      <c r="H114" s="1496"/>
      <c r="I114" s="1496"/>
      <c r="J114" s="1496"/>
      <c r="K114" s="1496"/>
      <c r="L114" s="1496"/>
      <c r="M114" s="1496"/>
      <c r="N114" s="1496"/>
      <c r="O114" s="1496"/>
    </row>
    <row r="115" spans="1:15">
      <c r="A115" s="1496"/>
      <c r="B115" s="1558"/>
      <c r="C115" s="1496"/>
      <c r="D115" s="1496"/>
      <c r="E115" s="1496"/>
      <c r="F115" s="1496"/>
      <c r="G115" s="1496"/>
      <c r="H115" s="1496"/>
      <c r="I115" s="1496"/>
      <c r="J115" s="1496"/>
      <c r="K115" s="1496"/>
      <c r="L115" s="1496"/>
      <c r="M115" s="1496"/>
      <c r="N115" s="1496"/>
      <c r="O115" s="1496"/>
    </row>
    <row r="116" spans="1:15">
      <c r="A116" s="1558"/>
      <c r="B116" s="1558"/>
      <c r="C116" s="1496"/>
      <c r="D116" s="1496"/>
      <c r="E116" s="1496"/>
      <c r="F116" s="1496"/>
      <c r="G116" s="1496"/>
      <c r="H116" s="1496"/>
      <c r="I116" s="1496"/>
      <c r="J116" s="1496"/>
      <c r="K116" s="1496"/>
      <c r="L116" s="1496"/>
      <c r="M116" s="1496"/>
      <c r="N116" s="1496"/>
      <c r="O116" s="1496"/>
    </row>
    <row r="117" spans="1:15">
      <c r="A117" s="1558"/>
      <c r="B117" s="1558"/>
      <c r="C117" s="1496"/>
      <c r="D117" s="1496"/>
      <c r="E117" s="1496"/>
      <c r="F117" s="1496"/>
      <c r="G117" s="1496"/>
      <c r="H117" s="1496"/>
      <c r="I117" s="1496"/>
      <c r="J117" s="1496"/>
      <c r="K117" s="1496"/>
      <c r="L117" s="1496"/>
      <c r="M117" s="1496"/>
      <c r="N117" s="1496"/>
      <c r="O117" s="1496"/>
    </row>
    <row r="118" spans="1:15">
      <c r="A118" s="1558"/>
      <c r="B118" s="1558"/>
      <c r="C118" s="1496"/>
      <c r="D118" s="1496"/>
      <c r="E118" s="1496"/>
      <c r="F118" s="1496"/>
      <c r="G118" s="1496"/>
      <c r="H118" s="1496"/>
      <c r="I118" s="1496"/>
      <c r="J118" s="1496"/>
      <c r="K118" s="1496"/>
      <c r="L118" s="1496"/>
      <c r="M118" s="1496"/>
      <c r="N118" s="1496"/>
      <c r="O118" s="1496"/>
    </row>
    <row r="119" spans="1:15">
      <c r="A119" s="1558"/>
      <c r="B119" s="1558"/>
      <c r="C119" s="1496"/>
      <c r="D119" s="1496"/>
      <c r="E119" s="1496"/>
      <c r="F119" s="1496"/>
      <c r="G119" s="1496"/>
      <c r="H119" s="1496"/>
      <c r="I119" s="1496"/>
      <c r="J119" s="1496"/>
      <c r="K119" s="1496"/>
      <c r="L119" s="1496"/>
      <c r="M119" s="1496"/>
      <c r="N119" s="1496"/>
      <c r="O119" s="1496"/>
    </row>
    <row r="120" spans="1:15">
      <c r="A120" s="1558"/>
      <c r="B120" s="1558"/>
      <c r="C120" s="1496"/>
      <c r="D120" s="1496"/>
      <c r="E120" s="1496"/>
      <c r="F120" s="1496"/>
      <c r="G120" s="1496"/>
      <c r="H120" s="1496"/>
      <c r="I120" s="1496"/>
      <c r="J120" s="1496"/>
      <c r="K120" s="1496"/>
      <c r="L120" s="1496"/>
      <c r="M120" s="1496"/>
      <c r="N120" s="1496"/>
      <c r="O120" s="1496"/>
    </row>
    <row r="121" spans="1:15">
      <c r="A121" s="1627"/>
      <c r="B121" s="1627"/>
    </row>
    <row r="122" spans="1:15">
      <c r="A122" s="1627"/>
      <c r="B122" s="1627"/>
    </row>
    <row r="127" spans="1:15">
      <c r="B127" s="1627"/>
    </row>
    <row r="128" spans="1:15">
      <c r="B128" s="1627"/>
    </row>
    <row r="129" spans="1:15">
      <c r="A129" s="1627"/>
      <c r="B129" s="1627"/>
    </row>
    <row r="130" spans="1:15">
      <c r="A130" s="1627"/>
      <c r="B130" s="1627"/>
    </row>
    <row r="131" spans="1:15">
      <c r="A131" s="1627"/>
      <c r="B131" s="1627"/>
    </row>
    <row r="132" spans="1:15">
      <c r="A132" s="1627"/>
      <c r="B132" s="1627"/>
    </row>
    <row r="133" spans="1:15">
      <c r="A133" s="1627"/>
      <c r="B133" s="1627"/>
    </row>
    <row r="134" spans="1:15">
      <c r="A134" s="1627"/>
      <c r="B134" s="1627"/>
    </row>
    <row r="135" spans="1:15" ht="15.6">
      <c r="A135" s="1665"/>
      <c r="B135" s="1627"/>
    </row>
    <row r="136" spans="1:15">
      <c r="A136" s="1627"/>
      <c r="B136" s="1627"/>
    </row>
    <row r="137" spans="1:15">
      <c r="A137" s="1496"/>
      <c r="B137" s="1558"/>
      <c r="C137" s="1496"/>
      <c r="D137" s="1496"/>
      <c r="E137" s="1496"/>
      <c r="F137" s="1496"/>
      <c r="G137" s="1496"/>
      <c r="H137" s="1496"/>
      <c r="I137" s="1496"/>
      <c r="J137" s="1496"/>
      <c r="K137" s="1496"/>
      <c r="L137" s="1496"/>
      <c r="M137" s="1496"/>
      <c r="N137" s="1496"/>
      <c r="O137" s="1496"/>
    </row>
    <row r="138" spans="1:15">
      <c r="A138" s="1558"/>
      <c r="B138" s="1588"/>
      <c r="C138" s="1496"/>
      <c r="D138" s="1496"/>
      <c r="E138" s="1496"/>
      <c r="F138" s="1496"/>
      <c r="G138" s="1645"/>
      <c r="H138" s="1496"/>
      <c r="I138" s="1496"/>
      <c r="J138" s="1496"/>
      <c r="K138" s="1496"/>
      <c r="L138" s="1496"/>
      <c r="M138" s="1496"/>
      <c r="N138" s="1496"/>
      <c r="O138" s="1496"/>
    </row>
    <row r="139" spans="1:15">
      <c r="A139" s="1496"/>
      <c r="B139" s="1496"/>
      <c r="C139" s="1496"/>
      <c r="D139" s="1496"/>
      <c r="E139" s="1496"/>
      <c r="F139" s="1496"/>
      <c r="G139" s="1645"/>
      <c r="H139" s="1496"/>
      <c r="I139" s="1646"/>
      <c r="J139" s="1496"/>
      <c r="K139" s="1496"/>
      <c r="L139" s="1496"/>
      <c r="M139" s="1496"/>
      <c r="N139" s="1496"/>
      <c r="O139" s="1496"/>
    </row>
    <row r="140" spans="1:15" ht="13.8">
      <c r="A140" s="1496"/>
      <c r="B140" s="1558"/>
      <c r="C140" s="1496"/>
      <c r="D140" s="1496"/>
      <c r="E140" s="1496"/>
      <c r="F140" s="1496"/>
      <c r="G140" s="1648"/>
      <c r="H140" s="1649"/>
      <c r="I140" s="1650"/>
      <c r="J140" s="1496"/>
      <c r="K140" s="1496"/>
      <c r="L140" s="1496"/>
      <c r="M140" s="1496"/>
      <c r="N140" s="1496"/>
      <c r="O140" s="1496"/>
    </row>
    <row r="141" spans="1:15" ht="15.6">
      <c r="A141" s="1496"/>
      <c r="B141" s="1558"/>
      <c r="C141" s="1496"/>
      <c r="D141" s="1496"/>
      <c r="E141" s="1496"/>
      <c r="F141" s="1496"/>
      <c r="G141" s="1648"/>
      <c r="H141" s="1649"/>
      <c r="I141" s="1650"/>
      <c r="J141" s="1496"/>
      <c r="K141" s="1496"/>
      <c r="L141" s="1647"/>
      <c r="M141" s="1496"/>
      <c r="N141" s="1496"/>
      <c r="O141" s="1496"/>
    </row>
    <row r="142" spans="1:15" ht="15.6">
      <c r="A142" s="1496"/>
      <c r="B142" s="1558"/>
      <c r="C142" s="1496"/>
      <c r="D142" s="1496"/>
      <c r="E142" s="1496"/>
      <c r="F142" s="1496"/>
      <c r="G142" s="1648"/>
      <c r="H142" s="1649"/>
      <c r="I142" s="1650"/>
      <c r="J142" s="1496"/>
      <c r="K142" s="1496"/>
      <c r="L142" s="1647"/>
      <c r="M142" s="1496"/>
      <c r="N142" s="1496"/>
      <c r="O142" s="1496"/>
    </row>
    <row r="143" spans="1:15" ht="13.8">
      <c r="A143" s="1496"/>
      <c r="B143" s="1558"/>
      <c r="C143" s="1496"/>
      <c r="D143" s="1496"/>
      <c r="E143" s="1496"/>
      <c r="F143" s="1496"/>
      <c r="G143" s="1648"/>
      <c r="H143" s="1649"/>
      <c r="I143" s="1650"/>
      <c r="J143" s="1496"/>
      <c r="K143" s="1496"/>
      <c r="L143" s="1496"/>
      <c r="M143" s="1496"/>
      <c r="N143" s="1496"/>
      <c r="O143" s="1496"/>
    </row>
    <row r="144" spans="1:15" ht="13.8">
      <c r="A144" s="1496"/>
      <c r="B144" s="1558"/>
      <c r="C144" s="1496"/>
      <c r="D144" s="1496"/>
      <c r="E144" s="1496"/>
      <c r="F144" s="1496"/>
      <c r="G144" s="1648"/>
      <c r="H144" s="1649"/>
      <c r="I144" s="1650"/>
      <c r="J144" s="1496"/>
      <c r="K144" s="1496"/>
      <c r="L144" s="1496"/>
      <c r="M144" s="1496"/>
      <c r="N144" s="1496"/>
      <c r="O144" s="1496"/>
    </row>
    <row r="145" spans="1:15" ht="13.8">
      <c r="A145" s="1496"/>
      <c r="B145" s="1558"/>
      <c r="C145" s="1496"/>
      <c r="D145" s="1496"/>
      <c r="E145" s="1496"/>
      <c r="F145" s="1496"/>
      <c r="G145" s="1648"/>
      <c r="H145" s="1649"/>
      <c r="I145" s="1650"/>
      <c r="J145" s="1496"/>
      <c r="K145" s="1496"/>
      <c r="L145" s="1496"/>
      <c r="M145" s="1496"/>
      <c r="N145" s="1496"/>
      <c r="O145" s="1496"/>
    </row>
    <row r="146" spans="1:15" ht="13.8">
      <c r="A146" s="1496"/>
      <c r="B146" s="1558"/>
      <c r="C146" s="1496"/>
      <c r="D146" s="1496"/>
      <c r="E146" s="1496"/>
      <c r="F146" s="1496"/>
      <c r="G146" s="1648"/>
      <c r="H146" s="1649"/>
      <c r="I146" s="1650"/>
      <c r="J146" s="1496"/>
      <c r="K146" s="1496"/>
      <c r="L146" s="1496"/>
      <c r="M146" s="1496"/>
      <c r="N146" s="1496"/>
      <c r="O146" s="1496"/>
    </row>
    <row r="147" spans="1:15" ht="13.8">
      <c r="A147" s="1496"/>
      <c r="B147" s="1558"/>
      <c r="C147" s="1496"/>
      <c r="D147" s="1496"/>
      <c r="E147" s="1496"/>
      <c r="F147" s="1496"/>
      <c r="G147" s="1648"/>
      <c r="H147" s="1649"/>
      <c r="I147" s="1650"/>
      <c r="J147" s="1496"/>
      <c r="K147" s="1496"/>
      <c r="L147" s="1496"/>
      <c r="M147" s="1496"/>
      <c r="N147" s="1496"/>
      <c r="O147" s="1496"/>
    </row>
    <row r="148" spans="1:15" ht="13.8">
      <c r="A148" s="1496"/>
      <c r="B148" s="1558"/>
      <c r="C148" s="1496"/>
      <c r="D148" s="1496"/>
      <c r="E148" s="1496"/>
      <c r="F148" s="1496"/>
      <c r="G148" s="1648"/>
      <c r="H148" s="1649"/>
      <c r="I148" s="1650"/>
      <c r="J148" s="1496"/>
      <c r="K148" s="1496"/>
      <c r="L148" s="1496"/>
      <c r="M148" s="1496"/>
      <c r="N148" s="1496"/>
      <c r="O148" s="1496"/>
    </row>
    <row r="149" spans="1:15" ht="13.8">
      <c r="A149" s="1496"/>
      <c r="B149" s="1558"/>
      <c r="C149" s="1496"/>
      <c r="D149" s="1496"/>
      <c r="E149" s="1496"/>
      <c r="F149" s="1496"/>
      <c r="G149" s="1648"/>
      <c r="H149" s="1649"/>
      <c r="I149" s="1650"/>
      <c r="J149" s="1496"/>
      <c r="K149" s="1496"/>
      <c r="L149" s="1496"/>
      <c r="M149" s="1496"/>
      <c r="N149" s="1496"/>
      <c r="O149" s="1496"/>
    </row>
    <row r="150" spans="1:15" ht="13.2">
      <c r="A150" s="1496"/>
      <c r="B150" s="1558"/>
      <c r="C150" s="1496"/>
      <c r="D150" s="1496"/>
      <c r="E150" s="1496"/>
      <c r="F150" s="1496"/>
      <c r="G150" s="1648"/>
      <c r="H150" s="1632"/>
      <c r="I150" s="1492"/>
      <c r="J150" s="1496"/>
      <c r="K150" s="1496"/>
      <c r="L150" s="1496"/>
      <c r="M150" s="1496"/>
      <c r="N150" s="1496"/>
      <c r="O150" s="1496"/>
    </row>
    <row r="151" spans="1:15" ht="13.8">
      <c r="A151" s="1496"/>
      <c r="B151" s="1558"/>
      <c r="C151" s="1496"/>
      <c r="D151" s="1496"/>
      <c r="E151" s="1496"/>
      <c r="F151" s="1496"/>
      <c r="G151" s="1653"/>
      <c r="H151" s="1649"/>
      <c r="I151" s="1496"/>
      <c r="J151" s="1496"/>
      <c r="K151" s="1496"/>
      <c r="L151" s="1496"/>
      <c r="M151" s="1496"/>
      <c r="N151" s="1496"/>
      <c r="O151" s="1496"/>
    </row>
    <row r="152" spans="1:15" ht="15.6">
      <c r="A152" s="1662"/>
      <c r="B152" s="1558"/>
      <c r="C152" s="1496"/>
      <c r="D152" s="1496"/>
      <c r="E152" s="1496"/>
      <c r="F152" s="1496"/>
      <c r="G152" s="1663"/>
      <c r="H152" s="1664"/>
      <c r="I152" s="1496"/>
      <c r="J152" s="1496"/>
      <c r="K152" s="1496"/>
      <c r="L152" s="1496"/>
      <c r="M152" s="1496"/>
      <c r="N152" s="1496"/>
      <c r="O152" s="1496"/>
    </row>
    <row r="153" spans="1:15">
      <c r="A153" s="1496"/>
      <c r="B153" s="1496"/>
      <c r="C153" s="1496"/>
      <c r="D153" s="1496"/>
      <c r="E153" s="1496"/>
      <c r="F153" s="1496"/>
      <c r="G153" s="1496"/>
      <c r="H153" s="1496"/>
      <c r="I153" s="1496"/>
      <c r="J153" s="1496"/>
      <c r="K153" s="1496"/>
      <c r="L153" s="1496"/>
      <c r="M153" s="1496"/>
      <c r="N153" s="1496"/>
      <c r="O153" s="1496"/>
    </row>
    <row r="156" spans="1:15">
      <c r="B156" s="1658"/>
    </row>
    <row r="157" spans="1:15">
      <c r="B157" s="1658"/>
    </row>
    <row r="158" spans="1:15">
      <c r="B158" s="1658"/>
    </row>
    <row r="159" spans="1:15">
      <c r="B159" s="1658"/>
    </row>
    <row r="160" spans="1:15">
      <c r="B160" s="1658"/>
    </row>
    <row r="161" spans="2:2">
      <c r="B161" s="1658"/>
    </row>
    <row r="162" spans="2:2">
      <c r="B162" s="1658"/>
    </row>
    <row r="163" spans="2:2">
      <c r="B163" s="1658"/>
    </row>
    <row r="164" spans="2:2">
      <c r="B164" s="1658"/>
    </row>
    <row r="165" spans="2:2">
      <c r="B165" s="1658"/>
    </row>
    <row r="166" spans="2:2">
      <c r="B166" s="1658"/>
    </row>
    <row r="167" spans="2:2">
      <c r="B167" s="1658"/>
    </row>
    <row r="168" spans="2:2">
      <c r="B168" s="1658"/>
    </row>
    <row r="169" spans="2:2">
      <c r="B169" s="1658"/>
    </row>
    <row r="170" spans="2:2">
      <c r="B170" s="1658"/>
    </row>
    <row r="171" spans="2:2">
      <c r="B171" s="1658"/>
    </row>
    <row r="172" spans="2:2">
      <c r="B172" s="1658"/>
    </row>
    <row r="173" spans="2:2">
      <c r="B173" s="1658"/>
    </row>
    <row r="174" spans="2:2">
      <c r="B174" s="1658"/>
    </row>
    <row r="175" spans="2:2">
      <c r="B175" s="1658"/>
    </row>
    <row r="176" spans="2:2">
      <c r="B176" s="1658"/>
    </row>
    <row r="177" spans="2:2">
      <c r="B177" s="1658"/>
    </row>
    <row r="178" spans="2:2">
      <c r="B178" s="1658"/>
    </row>
    <row r="179" spans="2:2">
      <c r="B179" s="1658"/>
    </row>
    <row r="180" spans="2:2">
      <c r="B180" s="1658"/>
    </row>
    <row r="181" spans="2:2">
      <c r="B181" s="1658"/>
    </row>
    <row r="182" spans="2:2">
      <c r="B182" s="1658"/>
    </row>
    <row r="183" spans="2:2">
      <c r="B183" s="1658"/>
    </row>
    <row r="184" spans="2:2">
      <c r="B184" s="1658"/>
    </row>
    <row r="185" spans="2:2">
      <c r="B185" s="1658"/>
    </row>
  </sheetData>
  <pageMargins left="0.51181102362204722" right="0.39370078740157483" top="0.35433070866141736" bottom="0.27559055118110237" header="0.19685039370078741" footer="0.15748031496062992"/>
  <pageSetup paperSize="9" scale="56" fitToHeight="2" orientation="landscape" cellComments="asDisplayed" r:id="rId1"/>
  <headerFooter alignWithMargins="0">
    <oddFooter>&amp;R&amp;P/&amp;N</oddFooter>
  </headerFooter>
  <rowBreaks count="1" manualBreakCount="1">
    <brk id="61" max="16383" man="1"/>
  </rowBreak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2"/>
  <sheetViews>
    <sheetView zoomScale="115" zoomScaleNormal="115" workbookViewId="0"/>
  </sheetViews>
  <sheetFormatPr baseColWidth="10" defaultRowHeight="13.2"/>
  <cols>
    <col min="1" max="1" width="5.5546875" style="324" customWidth="1"/>
    <col min="2" max="256" width="11.5546875" style="324"/>
    <col min="257" max="257" width="5.5546875" style="324" customWidth="1"/>
    <col min="258" max="512" width="11.5546875" style="324"/>
    <col min="513" max="513" width="5.5546875" style="324" customWidth="1"/>
    <col min="514" max="768" width="11.5546875" style="324"/>
    <col min="769" max="769" width="5.5546875" style="324" customWidth="1"/>
    <col min="770" max="1024" width="11.5546875" style="324"/>
    <col min="1025" max="1025" width="5.5546875" style="324" customWidth="1"/>
    <col min="1026" max="1280" width="11.5546875" style="324"/>
    <col min="1281" max="1281" width="5.5546875" style="324" customWidth="1"/>
    <col min="1282" max="1536" width="11.5546875" style="324"/>
    <col min="1537" max="1537" width="5.5546875" style="324" customWidth="1"/>
    <col min="1538" max="1792" width="11.5546875" style="324"/>
    <col min="1793" max="1793" width="5.5546875" style="324" customWidth="1"/>
    <col min="1794" max="2048" width="11.5546875" style="324"/>
    <col min="2049" max="2049" width="5.5546875" style="324" customWidth="1"/>
    <col min="2050" max="2304" width="11.5546875" style="324"/>
    <col min="2305" max="2305" width="5.5546875" style="324" customWidth="1"/>
    <col min="2306" max="2560" width="11.5546875" style="324"/>
    <col min="2561" max="2561" width="5.5546875" style="324" customWidth="1"/>
    <col min="2562" max="2816" width="11.5546875" style="324"/>
    <col min="2817" max="2817" width="5.5546875" style="324" customWidth="1"/>
    <col min="2818" max="3072" width="11.5546875" style="324"/>
    <col min="3073" max="3073" width="5.5546875" style="324" customWidth="1"/>
    <col min="3074" max="3328" width="11.5546875" style="324"/>
    <col min="3329" max="3329" width="5.5546875" style="324" customWidth="1"/>
    <col min="3330" max="3584" width="11.5546875" style="324"/>
    <col min="3585" max="3585" width="5.5546875" style="324" customWidth="1"/>
    <col min="3586" max="3840" width="11.5546875" style="324"/>
    <col min="3841" max="3841" width="5.5546875" style="324" customWidth="1"/>
    <col min="3842" max="4096" width="11.5546875" style="324"/>
    <col min="4097" max="4097" width="5.5546875" style="324" customWidth="1"/>
    <col min="4098" max="4352" width="11.5546875" style="324"/>
    <col min="4353" max="4353" width="5.5546875" style="324" customWidth="1"/>
    <col min="4354" max="4608" width="11.5546875" style="324"/>
    <col min="4609" max="4609" width="5.5546875" style="324" customWidth="1"/>
    <col min="4610" max="4864" width="11.5546875" style="324"/>
    <col min="4865" max="4865" width="5.5546875" style="324" customWidth="1"/>
    <col min="4866" max="5120" width="11.5546875" style="324"/>
    <col min="5121" max="5121" width="5.5546875" style="324" customWidth="1"/>
    <col min="5122" max="5376" width="11.5546875" style="324"/>
    <col min="5377" max="5377" width="5.5546875" style="324" customWidth="1"/>
    <col min="5378" max="5632" width="11.5546875" style="324"/>
    <col min="5633" max="5633" width="5.5546875" style="324" customWidth="1"/>
    <col min="5634" max="5888" width="11.5546875" style="324"/>
    <col min="5889" max="5889" width="5.5546875" style="324" customWidth="1"/>
    <col min="5890" max="6144" width="11.5546875" style="324"/>
    <col min="6145" max="6145" width="5.5546875" style="324" customWidth="1"/>
    <col min="6146" max="6400" width="11.5546875" style="324"/>
    <col min="6401" max="6401" width="5.5546875" style="324" customWidth="1"/>
    <col min="6402" max="6656" width="11.5546875" style="324"/>
    <col min="6657" max="6657" width="5.5546875" style="324" customWidth="1"/>
    <col min="6658" max="6912" width="11.5546875" style="324"/>
    <col min="6913" max="6913" width="5.5546875" style="324" customWidth="1"/>
    <col min="6914" max="7168" width="11.5546875" style="324"/>
    <col min="7169" max="7169" width="5.5546875" style="324" customWidth="1"/>
    <col min="7170" max="7424" width="11.5546875" style="324"/>
    <col min="7425" max="7425" width="5.5546875" style="324" customWidth="1"/>
    <col min="7426" max="7680" width="11.5546875" style="324"/>
    <col min="7681" max="7681" width="5.5546875" style="324" customWidth="1"/>
    <col min="7682" max="7936" width="11.5546875" style="324"/>
    <col min="7937" max="7937" width="5.5546875" style="324" customWidth="1"/>
    <col min="7938" max="8192" width="11.5546875" style="324"/>
    <col min="8193" max="8193" width="5.5546875" style="324" customWidth="1"/>
    <col min="8194" max="8448" width="11.5546875" style="324"/>
    <col min="8449" max="8449" width="5.5546875" style="324" customWidth="1"/>
    <col min="8450" max="8704" width="11.5546875" style="324"/>
    <col min="8705" max="8705" width="5.5546875" style="324" customWidth="1"/>
    <col min="8706" max="8960" width="11.5546875" style="324"/>
    <col min="8961" max="8961" width="5.5546875" style="324" customWidth="1"/>
    <col min="8962" max="9216" width="11.5546875" style="324"/>
    <col min="9217" max="9217" width="5.5546875" style="324" customWidth="1"/>
    <col min="9218" max="9472" width="11.5546875" style="324"/>
    <col min="9473" max="9473" width="5.5546875" style="324" customWidth="1"/>
    <col min="9474" max="9728" width="11.5546875" style="324"/>
    <col min="9729" max="9729" width="5.5546875" style="324" customWidth="1"/>
    <col min="9730" max="9984" width="11.5546875" style="324"/>
    <col min="9985" max="9985" width="5.5546875" style="324" customWidth="1"/>
    <col min="9986" max="10240" width="11.5546875" style="324"/>
    <col min="10241" max="10241" width="5.5546875" style="324" customWidth="1"/>
    <col min="10242" max="10496" width="11.5546875" style="324"/>
    <col min="10497" max="10497" width="5.5546875" style="324" customWidth="1"/>
    <col min="10498" max="10752" width="11.5546875" style="324"/>
    <col min="10753" max="10753" width="5.5546875" style="324" customWidth="1"/>
    <col min="10754" max="11008" width="11.5546875" style="324"/>
    <col min="11009" max="11009" width="5.5546875" style="324" customWidth="1"/>
    <col min="11010" max="11264" width="11.5546875" style="324"/>
    <col min="11265" max="11265" width="5.5546875" style="324" customWidth="1"/>
    <col min="11266" max="11520" width="11.5546875" style="324"/>
    <col min="11521" max="11521" width="5.5546875" style="324" customWidth="1"/>
    <col min="11522" max="11776" width="11.5546875" style="324"/>
    <col min="11777" max="11777" width="5.5546875" style="324" customWidth="1"/>
    <col min="11778" max="12032" width="11.5546875" style="324"/>
    <col min="12033" max="12033" width="5.5546875" style="324" customWidth="1"/>
    <col min="12034" max="12288" width="11.5546875" style="324"/>
    <col min="12289" max="12289" width="5.5546875" style="324" customWidth="1"/>
    <col min="12290" max="12544" width="11.5546875" style="324"/>
    <col min="12545" max="12545" width="5.5546875" style="324" customWidth="1"/>
    <col min="12546" max="12800" width="11.5546875" style="324"/>
    <col min="12801" max="12801" width="5.5546875" style="324" customWidth="1"/>
    <col min="12802" max="13056" width="11.5546875" style="324"/>
    <col min="13057" max="13057" width="5.5546875" style="324" customWidth="1"/>
    <col min="13058" max="13312" width="11.5546875" style="324"/>
    <col min="13313" max="13313" width="5.5546875" style="324" customWidth="1"/>
    <col min="13314" max="13568" width="11.5546875" style="324"/>
    <col min="13569" max="13569" width="5.5546875" style="324" customWidth="1"/>
    <col min="13570" max="13824" width="11.5546875" style="324"/>
    <col min="13825" max="13825" width="5.5546875" style="324" customWidth="1"/>
    <col min="13826" max="14080" width="11.5546875" style="324"/>
    <col min="14081" max="14081" width="5.5546875" style="324" customWidth="1"/>
    <col min="14082" max="14336" width="11.5546875" style="324"/>
    <col min="14337" max="14337" width="5.5546875" style="324" customWidth="1"/>
    <col min="14338" max="14592" width="11.5546875" style="324"/>
    <col min="14593" max="14593" width="5.5546875" style="324" customWidth="1"/>
    <col min="14594" max="14848" width="11.5546875" style="324"/>
    <col min="14849" max="14849" width="5.5546875" style="324" customWidth="1"/>
    <col min="14850" max="15104" width="11.5546875" style="324"/>
    <col min="15105" max="15105" width="5.5546875" style="324" customWidth="1"/>
    <col min="15106" max="15360" width="11.5546875" style="324"/>
    <col min="15361" max="15361" width="5.5546875" style="324" customWidth="1"/>
    <col min="15362" max="15616" width="11.5546875" style="324"/>
    <col min="15617" max="15617" width="5.5546875" style="324" customWidth="1"/>
    <col min="15618" max="15872" width="11.5546875" style="324"/>
    <col min="15873" max="15873" width="5.5546875" style="324" customWidth="1"/>
    <col min="15874" max="16128" width="11.5546875" style="324"/>
    <col min="16129" max="16129" width="5.5546875" style="324" customWidth="1"/>
    <col min="16130" max="16384" width="11.5546875" style="324"/>
  </cols>
  <sheetData>
    <row r="1" spans="1:8" ht="15.6">
      <c r="A1" s="1331" t="s">
        <v>2106</v>
      </c>
    </row>
    <row r="2" spans="1:8" ht="15.6">
      <c r="A2" s="1331"/>
    </row>
    <row r="3" spans="1:8" s="1475" customFormat="1">
      <c r="A3" s="1474" t="s">
        <v>140</v>
      </c>
      <c r="B3" s="1337" t="s">
        <v>2107</v>
      </c>
    </row>
    <row r="4" spans="1:8" s="1475" customFormat="1">
      <c r="A4" s="1474" t="s">
        <v>142</v>
      </c>
      <c r="B4" s="1337" t="s">
        <v>2108</v>
      </c>
    </row>
    <row r="5" spans="1:8">
      <c r="A5" s="1474" t="s">
        <v>143</v>
      </c>
      <c r="B5" s="1337" t="s">
        <v>2109</v>
      </c>
    </row>
    <row r="6" spans="1:8">
      <c r="A6" s="1474" t="s">
        <v>144</v>
      </c>
      <c r="B6" s="1337" t="s">
        <v>2110</v>
      </c>
    </row>
    <row r="7" spans="1:8" s="1475" customFormat="1">
      <c r="A7" s="1474" t="s">
        <v>146</v>
      </c>
      <c r="B7" s="1337" t="s">
        <v>2111</v>
      </c>
    </row>
    <row r="8" spans="1:8" s="1475" customFormat="1">
      <c r="A8" s="1474" t="s">
        <v>2112</v>
      </c>
      <c r="B8" s="1337" t="s">
        <v>2113</v>
      </c>
      <c r="H8" s="1790" t="s">
        <v>2114</v>
      </c>
    </row>
    <row r="9" spans="1:8" s="1475" customFormat="1">
      <c r="A9" s="1786">
        <v>10.07</v>
      </c>
      <c r="B9" s="1787" t="s">
        <v>2355</v>
      </c>
      <c r="H9" s="1791" t="s">
        <v>2114</v>
      </c>
    </row>
    <row r="10" spans="1:8" ht="18.75" customHeight="1"/>
    <row r="12" spans="1:8">
      <c r="A12" s="325" t="s">
        <v>705</v>
      </c>
    </row>
  </sheetData>
  <pageMargins left="0.46" right="0.35" top="0.88" bottom="0.984251969" header="0.4921259845" footer="0.4921259845"/>
  <pageSetup paperSize="9" orientation="portrait"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Normal="100" workbookViewId="0"/>
  </sheetViews>
  <sheetFormatPr baseColWidth="10" defaultColWidth="11.44140625" defaultRowHeight="13.2"/>
  <cols>
    <col min="1" max="1" width="21.88671875" style="3" customWidth="1"/>
    <col min="2" max="3" width="13.44140625" style="3" customWidth="1"/>
    <col min="4" max="4" width="13.5546875" style="3" customWidth="1"/>
    <col min="5" max="5" width="13.33203125" style="3" customWidth="1"/>
    <col min="6" max="6" width="13.44140625" style="3" customWidth="1"/>
    <col min="7" max="7" width="13.5546875" style="3" customWidth="1"/>
    <col min="8" max="256" width="11.44140625" style="3"/>
    <col min="257" max="257" width="21.88671875" style="3" customWidth="1"/>
    <col min="258" max="259" width="13.44140625" style="3" customWidth="1"/>
    <col min="260" max="260" width="13.5546875" style="3" customWidth="1"/>
    <col min="261" max="261" width="13.33203125" style="3" customWidth="1"/>
    <col min="262" max="262" width="13.44140625" style="3" customWidth="1"/>
    <col min="263" max="263" width="13.5546875" style="3" customWidth="1"/>
    <col min="264" max="512" width="11.44140625" style="3"/>
    <col min="513" max="513" width="21.88671875" style="3" customWidth="1"/>
    <col min="514" max="515" width="13.44140625" style="3" customWidth="1"/>
    <col min="516" max="516" width="13.5546875" style="3" customWidth="1"/>
    <col min="517" max="517" width="13.33203125" style="3" customWidth="1"/>
    <col min="518" max="518" width="13.44140625" style="3" customWidth="1"/>
    <col min="519" max="519" width="13.5546875" style="3" customWidth="1"/>
    <col min="520" max="768" width="11.44140625" style="3"/>
    <col min="769" max="769" width="21.88671875" style="3" customWidth="1"/>
    <col min="770" max="771" width="13.44140625" style="3" customWidth="1"/>
    <col min="772" max="772" width="13.5546875" style="3" customWidth="1"/>
    <col min="773" max="773" width="13.33203125" style="3" customWidth="1"/>
    <col min="774" max="774" width="13.44140625" style="3" customWidth="1"/>
    <col min="775" max="775" width="13.5546875" style="3" customWidth="1"/>
    <col min="776" max="1024" width="11.44140625" style="3"/>
    <col min="1025" max="1025" width="21.88671875" style="3" customWidth="1"/>
    <col min="1026" max="1027" width="13.44140625" style="3" customWidth="1"/>
    <col min="1028" max="1028" width="13.5546875" style="3" customWidth="1"/>
    <col min="1029" max="1029" width="13.33203125" style="3" customWidth="1"/>
    <col min="1030" max="1030" width="13.44140625" style="3" customWidth="1"/>
    <col min="1031" max="1031" width="13.5546875" style="3" customWidth="1"/>
    <col min="1032" max="1280" width="11.44140625" style="3"/>
    <col min="1281" max="1281" width="21.88671875" style="3" customWidth="1"/>
    <col min="1282" max="1283" width="13.44140625" style="3" customWidth="1"/>
    <col min="1284" max="1284" width="13.5546875" style="3" customWidth="1"/>
    <col min="1285" max="1285" width="13.33203125" style="3" customWidth="1"/>
    <col min="1286" max="1286" width="13.44140625" style="3" customWidth="1"/>
    <col min="1287" max="1287" width="13.5546875" style="3" customWidth="1"/>
    <col min="1288" max="1536" width="11.44140625" style="3"/>
    <col min="1537" max="1537" width="21.88671875" style="3" customWidth="1"/>
    <col min="1538" max="1539" width="13.44140625" style="3" customWidth="1"/>
    <col min="1540" max="1540" width="13.5546875" style="3" customWidth="1"/>
    <col min="1541" max="1541" width="13.33203125" style="3" customWidth="1"/>
    <col min="1542" max="1542" width="13.44140625" style="3" customWidth="1"/>
    <col min="1543" max="1543" width="13.5546875" style="3" customWidth="1"/>
    <col min="1544" max="1792" width="11.44140625" style="3"/>
    <col min="1793" max="1793" width="21.88671875" style="3" customWidth="1"/>
    <col min="1794" max="1795" width="13.44140625" style="3" customWidth="1"/>
    <col min="1796" max="1796" width="13.5546875" style="3" customWidth="1"/>
    <col min="1797" max="1797" width="13.33203125" style="3" customWidth="1"/>
    <col min="1798" max="1798" width="13.44140625" style="3" customWidth="1"/>
    <col min="1799" max="1799" width="13.5546875" style="3" customWidth="1"/>
    <col min="1800" max="2048" width="11.44140625" style="3"/>
    <col min="2049" max="2049" width="21.88671875" style="3" customWidth="1"/>
    <col min="2050" max="2051" width="13.44140625" style="3" customWidth="1"/>
    <col min="2052" max="2052" width="13.5546875" style="3" customWidth="1"/>
    <col min="2053" max="2053" width="13.33203125" style="3" customWidth="1"/>
    <col min="2054" max="2054" width="13.44140625" style="3" customWidth="1"/>
    <col min="2055" max="2055" width="13.5546875" style="3" customWidth="1"/>
    <col min="2056" max="2304" width="11.44140625" style="3"/>
    <col min="2305" max="2305" width="21.88671875" style="3" customWidth="1"/>
    <col min="2306" max="2307" width="13.44140625" style="3" customWidth="1"/>
    <col min="2308" max="2308" width="13.5546875" style="3" customWidth="1"/>
    <col min="2309" max="2309" width="13.33203125" style="3" customWidth="1"/>
    <col min="2310" max="2310" width="13.44140625" style="3" customWidth="1"/>
    <col min="2311" max="2311" width="13.5546875" style="3" customWidth="1"/>
    <col min="2312" max="2560" width="11.44140625" style="3"/>
    <col min="2561" max="2561" width="21.88671875" style="3" customWidth="1"/>
    <col min="2562" max="2563" width="13.44140625" style="3" customWidth="1"/>
    <col min="2564" max="2564" width="13.5546875" style="3" customWidth="1"/>
    <col min="2565" max="2565" width="13.33203125" style="3" customWidth="1"/>
    <col min="2566" max="2566" width="13.44140625" style="3" customWidth="1"/>
    <col min="2567" max="2567" width="13.5546875" style="3" customWidth="1"/>
    <col min="2568" max="2816" width="11.44140625" style="3"/>
    <col min="2817" max="2817" width="21.88671875" style="3" customWidth="1"/>
    <col min="2818" max="2819" width="13.44140625" style="3" customWidth="1"/>
    <col min="2820" max="2820" width="13.5546875" style="3" customWidth="1"/>
    <col min="2821" max="2821" width="13.33203125" style="3" customWidth="1"/>
    <col min="2822" max="2822" width="13.44140625" style="3" customWidth="1"/>
    <col min="2823" max="2823" width="13.5546875" style="3" customWidth="1"/>
    <col min="2824" max="3072" width="11.44140625" style="3"/>
    <col min="3073" max="3073" width="21.88671875" style="3" customWidth="1"/>
    <col min="3074" max="3075" width="13.44140625" style="3" customWidth="1"/>
    <col min="3076" max="3076" width="13.5546875" style="3" customWidth="1"/>
    <col min="3077" max="3077" width="13.33203125" style="3" customWidth="1"/>
    <col min="3078" max="3078" width="13.44140625" style="3" customWidth="1"/>
    <col min="3079" max="3079" width="13.5546875" style="3" customWidth="1"/>
    <col min="3080" max="3328" width="11.44140625" style="3"/>
    <col min="3329" max="3329" width="21.88671875" style="3" customWidth="1"/>
    <col min="3330" max="3331" width="13.44140625" style="3" customWidth="1"/>
    <col min="3332" max="3332" width="13.5546875" style="3" customWidth="1"/>
    <col min="3333" max="3333" width="13.33203125" style="3" customWidth="1"/>
    <col min="3334" max="3334" width="13.44140625" style="3" customWidth="1"/>
    <col min="3335" max="3335" width="13.5546875" style="3" customWidth="1"/>
    <col min="3336" max="3584" width="11.44140625" style="3"/>
    <col min="3585" max="3585" width="21.88671875" style="3" customWidth="1"/>
    <col min="3586" max="3587" width="13.44140625" style="3" customWidth="1"/>
    <col min="3588" max="3588" width="13.5546875" style="3" customWidth="1"/>
    <col min="3589" max="3589" width="13.33203125" style="3" customWidth="1"/>
    <col min="3590" max="3590" width="13.44140625" style="3" customWidth="1"/>
    <col min="3591" max="3591" width="13.5546875" style="3" customWidth="1"/>
    <col min="3592" max="3840" width="11.44140625" style="3"/>
    <col min="3841" max="3841" width="21.88671875" style="3" customWidth="1"/>
    <col min="3842" max="3843" width="13.44140625" style="3" customWidth="1"/>
    <col min="3844" max="3844" width="13.5546875" style="3" customWidth="1"/>
    <col min="3845" max="3845" width="13.33203125" style="3" customWidth="1"/>
    <col min="3846" max="3846" width="13.44140625" style="3" customWidth="1"/>
    <col min="3847" max="3847" width="13.5546875" style="3" customWidth="1"/>
    <col min="3848" max="4096" width="11.44140625" style="3"/>
    <col min="4097" max="4097" width="21.88671875" style="3" customWidth="1"/>
    <col min="4098" max="4099" width="13.44140625" style="3" customWidth="1"/>
    <col min="4100" max="4100" width="13.5546875" style="3" customWidth="1"/>
    <col min="4101" max="4101" width="13.33203125" style="3" customWidth="1"/>
    <col min="4102" max="4102" width="13.44140625" style="3" customWidth="1"/>
    <col min="4103" max="4103" width="13.5546875" style="3" customWidth="1"/>
    <col min="4104" max="4352" width="11.44140625" style="3"/>
    <col min="4353" max="4353" width="21.88671875" style="3" customWidth="1"/>
    <col min="4354" max="4355" width="13.44140625" style="3" customWidth="1"/>
    <col min="4356" max="4356" width="13.5546875" style="3" customWidth="1"/>
    <col min="4357" max="4357" width="13.33203125" style="3" customWidth="1"/>
    <col min="4358" max="4358" width="13.44140625" style="3" customWidth="1"/>
    <col min="4359" max="4359" width="13.5546875" style="3" customWidth="1"/>
    <col min="4360" max="4608" width="11.44140625" style="3"/>
    <col min="4609" max="4609" width="21.88671875" style="3" customWidth="1"/>
    <col min="4610" max="4611" width="13.44140625" style="3" customWidth="1"/>
    <col min="4612" max="4612" width="13.5546875" style="3" customWidth="1"/>
    <col min="4613" max="4613" width="13.33203125" style="3" customWidth="1"/>
    <col min="4614" max="4614" width="13.44140625" style="3" customWidth="1"/>
    <col min="4615" max="4615" width="13.5546875" style="3" customWidth="1"/>
    <col min="4616" max="4864" width="11.44140625" style="3"/>
    <col min="4865" max="4865" width="21.88671875" style="3" customWidth="1"/>
    <col min="4866" max="4867" width="13.44140625" style="3" customWidth="1"/>
    <col min="4868" max="4868" width="13.5546875" style="3" customWidth="1"/>
    <col min="4869" max="4869" width="13.33203125" style="3" customWidth="1"/>
    <col min="4870" max="4870" width="13.44140625" style="3" customWidth="1"/>
    <col min="4871" max="4871" width="13.5546875" style="3" customWidth="1"/>
    <col min="4872" max="5120" width="11.44140625" style="3"/>
    <col min="5121" max="5121" width="21.88671875" style="3" customWidth="1"/>
    <col min="5122" max="5123" width="13.44140625" style="3" customWidth="1"/>
    <col min="5124" max="5124" width="13.5546875" style="3" customWidth="1"/>
    <col min="5125" max="5125" width="13.33203125" style="3" customWidth="1"/>
    <col min="5126" max="5126" width="13.44140625" style="3" customWidth="1"/>
    <col min="5127" max="5127" width="13.5546875" style="3" customWidth="1"/>
    <col min="5128" max="5376" width="11.44140625" style="3"/>
    <col min="5377" max="5377" width="21.88671875" style="3" customWidth="1"/>
    <col min="5378" max="5379" width="13.44140625" style="3" customWidth="1"/>
    <col min="5380" max="5380" width="13.5546875" style="3" customWidth="1"/>
    <col min="5381" max="5381" width="13.33203125" style="3" customWidth="1"/>
    <col min="5382" max="5382" width="13.44140625" style="3" customWidth="1"/>
    <col min="5383" max="5383" width="13.5546875" style="3" customWidth="1"/>
    <col min="5384" max="5632" width="11.44140625" style="3"/>
    <col min="5633" max="5633" width="21.88671875" style="3" customWidth="1"/>
    <col min="5634" max="5635" width="13.44140625" style="3" customWidth="1"/>
    <col min="5636" max="5636" width="13.5546875" style="3" customWidth="1"/>
    <col min="5637" max="5637" width="13.33203125" style="3" customWidth="1"/>
    <col min="5638" max="5638" width="13.44140625" style="3" customWidth="1"/>
    <col min="5639" max="5639" width="13.5546875" style="3" customWidth="1"/>
    <col min="5640" max="5888" width="11.44140625" style="3"/>
    <col min="5889" max="5889" width="21.88671875" style="3" customWidth="1"/>
    <col min="5890" max="5891" width="13.44140625" style="3" customWidth="1"/>
    <col min="5892" max="5892" width="13.5546875" style="3" customWidth="1"/>
    <col min="5893" max="5893" width="13.33203125" style="3" customWidth="1"/>
    <col min="5894" max="5894" width="13.44140625" style="3" customWidth="1"/>
    <col min="5895" max="5895" width="13.5546875" style="3" customWidth="1"/>
    <col min="5896" max="6144" width="11.44140625" style="3"/>
    <col min="6145" max="6145" width="21.88671875" style="3" customWidth="1"/>
    <col min="6146" max="6147" width="13.44140625" style="3" customWidth="1"/>
    <col min="6148" max="6148" width="13.5546875" style="3" customWidth="1"/>
    <col min="6149" max="6149" width="13.33203125" style="3" customWidth="1"/>
    <col min="6150" max="6150" width="13.44140625" style="3" customWidth="1"/>
    <col min="6151" max="6151" width="13.5546875" style="3" customWidth="1"/>
    <col min="6152" max="6400" width="11.44140625" style="3"/>
    <col min="6401" max="6401" width="21.88671875" style="3" customWidth="1"/>
    <col min="6402" max="6403" width="13.44140625" style="3" customWidth="1"/>
    <col min="6404" max="6404" width="13.5546875" style="3" customWidth="1"/>
    <col min="6405" max="6405" width="13.33203125" style="3" customWidth="1"/>
    <col min="6406" max="6406" width="13.44140625" style="3" customWidth="1"/>
    <col min="6407" max="6407" width="13.5546875" style="3" customWidth="1"/>
    <col min="6408" max="6656" width="11.44140625" style="3"/>
    <col min="6657" max="6657" width="21.88671875" style="3" customWidth="1"/>
    <col min="6658" max="6659" width="13.44140625" style="3" customWidth="1"/>
    <col min="6660" max="6660" width="13.5546875" style="3" customWidth="1"/>
    <col min="6661" max="6661" width="13.33203125" style="3" customWidth="1"/>
    <col min="6662" max="6662" width="13.44140625" style="3" customWidth="1"/>
    <col min="6663" max="6663" width="13.5546875" style="3" customWidth="1"/>
    <col min="6664" max="6912" width="11.44140625" style="3"/>
    <col min="6913" max="6913" width="21.88671875" style="3" customWidth="1"/>
    <col min="6914" max="6915" width="13.44140625" style="3" customWidth="1"/>
    <col min="6916" max="6916" width="13.5546875" style="3" customWidth="1"/>
    <col min="6917" max="6917" width="13.33203125" style="3" customWidth="1"/>
    <col min="6918" max="6918" width="13.44140625" style="3" customWidth="1"/>
    <col min="6919" max="6919" width="13.5546875" style="3" customWidth="1"/>
    <col min="6920" max="7168" width="11.44140625" style="3"/>
    <col min="7169" max="7169" width="21.88671875" style="3" customWidth="1"/>
    <col min="7170" max="7171" width="13.44140625" style="3" customWidth="1"/>
    <col min="7172" max="7172" width="13.5546875" style="3" customWidth="1"/>
    <col min="7173" max="7173" width="13.33203125" style="3" customWidth="1"/>
    <col min="7174" max="7174" width="13.44140625" style="3" customWidth="1"/>
    <col min="7175" max="7175" width="13.5546875" style="3" customWidth="1"/>
    <col min="7176" max="7424" width="11.44140625" style="3"/>
    <col min="7425" max="7425" width="21.88671875" style="3" customWidth="1"/>
    <col min="7426" max="7427" width="13.44140625" style="3" customWidth="1"/>
    <col min="7428" max="7428" width="13.5546875" style="3" customWidth="1"/>
    <col min="7429" max="7429" width="13.33203125" style="3" customWidth="1"/>
    <col min="7430" max="7430" width="13.44140625" style="3" customWidth="1"/>
    <col min="7431" max="7431" width="13.5546875" style="3" customWidth="1"/>
    <col min="7432" max="7680" width="11.44140625" style="3"/>
    <col min="7681" max="7681" width="21.88671875" style="3" customWidth="1"/>
    <col min="7682" max="7683" width="13.44140625" style="3" customWidth="1"/>
    <col min="7684" max="7684" width="13.5546875" style="3" customWidth="1"/>
    <col min="7685" max="7685" width="13.33203125" style="3" customWidth="1"/>
    <col min="7686" max="7686" width="13.44140625" style="3" customWidth="1"/>
    <col min="7687" max="7687" width="13.5546875" style="3" customWidth="1"/>
    <col min="7688" max="7936" width="11.44140625" style="3"/>
    <col min="7937" max="7937" width="21.88671875" style="3" customWidth="1"/>
    <col min="7938" max="7939" width="13.44140625" style="3" customWidth="1"/>
    <col min="7940" max="7940" width="13.5546875" style="3" customWidth="1"/>
    <col min="7941" max="7941" width="13.33203125" style="3" customWidth="1"/>
    <col min="7942" max="7942" width="13.44140625" style="3" customWidth="1"/>
    <col min="7943" max="7943" width="13.5546875" style="3" customWidth="1"/>
    <col min="7944" max="8192" width="11.44140625" style="3"/>
    <col min="8193" max="8193" width="21.88671875" style="3" customWidth="1"/>
    <col min="8194" max="8195" width="13.44140625" style="3" customWidth="1"/>
    <col min="8196" max="8196" width="13.5546875" style="3" customWidth="1"/>
    <col min="8197" max="8197" width="13.33203125" style="3" customWidth="1"/>
    <col min="8198" max="8198" width="13.44140625" style="3" customWidth="1"/>
    <col min="8199" max="8199" width="13.5546875" style="3" customWidth="1"/>
    <col min="8200" max="8448" width="11.44140625" style="3"/>
    <col min="8449" max="8449" width="21.88671875" style="3" customWidth="1"/>
    <col min="8450" max="8451" width="13.44140625" style="3" customWidth="1"/>
    <col min="8452" max="8452" width="13.5546875" style="3" customWidth="1"/>
    <col min="8453" max="8453" width="13.33203125" style="3" customWidth="1"/>
    <col min="8454" max="8454" width="13.44140625" style="3" customWidth="1"/>
    <col min="8455" max="8455" width="13.5546875" style="3" customWidth="1"/>
    <col min="8456" max="8704" width="11.44140625" style="3"/>
    <col min="8705" max="8705" width="21.88671875" style="3" customWidth="1"/>
    <col min="8706" max="8707" width="13.44140625" style="3" customWidth="1"/>
    <col min="8708" max="8708" width="13.5546875" style="3" customWidth="1"/>
    <col min="8709" max="8709" width="13.33203125" style="3" customWidth="1"/>
    <col min="8710" max="8710" width="13.44140625" style="3" customWidth="1"/>
    <col min="8711" max="8711" width="13.5546875" style="3" customWidth="1"/>
    <col min="8712" max="8960" width="11.44140625" style="3"/>
    <col min="8961" max="8961" width="21.88671875" style="3" customWidth="1"/>
    <col min="8962" max="8963" width="13.44140625" style="3" customWidth="1"/>
    <col min="8964" max="8964" width="13.5546875" style="3" customWidth="1"/>
    <col min="8965" max="8965" width="13.33203125" style="3" customWidth="1"/>
    <col min="8966" max="8966" width="13.44140625" style="3" customWidth="1"/>
    <col min="8967" max="8967" width="13.5546875" style="3" customWidth="1"/>
    <col min="8968" max="9216" width="11.44140625" style="3"/>
    <col min="9217" max="9217" width="21.88671875" style="3" customWidth="1"/>
    <col min="9218" max="9219" width="13.44140625" style="3" customWidth="1"/>
    <col min="9220" max="9220" width="13.5546875" style="3" customWidth="1"/>
    <col min="9221" max="9221" width="13.33203125" style="3" customWidth="1"/>
    <col min="9222" max="9222" width="13.44140625" style="3" customWidth="1"/>
    <col min="9223" max="9223" width="13.5546875" style="3" customWidth="1"/>
    <col min="9224" max="9472" width="11.44140625" style="3"/>
    <col min="9473" max="9473" width="21.88671875" style="3" customWidth="1"/>
    <col min="9474" max="9475" width="13.44140625" style="3" customWidth="1"/>
    <col min="9476" max="9476" width="13.5546875" style="3" customWidth="1"/>
    <col min="9477" max="9477" width="13.33203125" style="3" customWidth="1"/>
    <col min="9478" max="9478" width="13.44140625" style="3" customWidth="1"/>
    <col min="9479" max="9479" width="13.5546875" style="3" customWidth="1"/>
    <col min="9480" max="9728" width="11.44140625" style="3"/>
    <col min="9729" max="9729" width="21.88671875" style="3" customWidth="1"/>
    <col min="9730" max="9731" width="13.44140625" style="3" customWidth="1"/>
    <col min="9732" max="9732" width="13.5546875" style="3" customWidth="1"/>
    <col min="9733" max="9733" width="13.33203125" style="3" customWidth="1"/>
    <col min="9734" max="9734" width="13.44140625" style="3" customWidth="1"/>
    <col min="9735" max="9735" width="13.5546875" style="3" customWidth="1"/>
    <col min="9736" max="9984" width="11.44140625" style="3"/>
    <col min="9985" max="9985" width="21.88671875" style="3" customWidth="1"/>
    <col min="9986" max="9987" width="13.44140625" style="3" customWidth="1"/>
    <col min="9988" max="9988" width="13.5546875" style="3" customWidth="1"/>
    <col min="9989" max="9989" width="13.33203125" style="3" customWidth="1"/>
    <col min="9990" max="9990" width="13.44140625" style="3" customWidth="1"/>
    <col min="9991" max="9991" width="13.5546875" style="3" customWidth="1"/>
    <col min="9992" max="10240" width="11.44140625" style="3"/>
    <col min="10241" max="10241" width="21.88671875" style="3" customWidth="1"/>
    <col min="10242" max="10243" width="13.44140625" style="3" customWidth="1"/>
    <col min="10244" max="10244" width="13.5546875" style="3" customWidth="1"/>
    <col min="10245" max="10245" width="13.33203125" style="3" customWidth="1"/>
    <col min="10246" max="10246" width="13.44140625" style="3" customWidth="1"/>
    <col min="10247" max="10247" width="13.5546875" style="3" customWidth="1"/>
    <col min="10248" max="10496" width="11.44140625" style="3"/>
    <col min="10497" max="10497" width="21.88671875" style="3" customWidth="1"/>
    <col min="10498" max="10499" width="13.44140625" style="3" customWidth="1"/>
    <col min="10500" max="10500" width="13.5546875" style="3" customWidth="1"/>
    <col min="10501" max="10501" width="13.33203125" style="3" customWidth="1"/>
    <col min="10502" max="10502" width="13.44140625" style="3" customWidth="1"/>
    <col min="10503" max="10503" width="13.5546875" style="3" customWidth="1"/>
    <col min="10504" max="10752" width="11.44140625" style="3"/>
    <col min="10753" max="10753" width="21.88671875" style="3" customWidth="1"/>
    <col min="10754" max="10755" width="13.44140625" style="3" customWidth="1"/>
    <col min="10756" max="10756" width="13.5546875" style="3" customWidth="1"/>
    <col min="10757" max="10757" width="13.33203125" style="3" customWidth="1"/>
    <col min="10758" max="10758" width="13.44140625" style="3" customWidth="1"/>
    <col min="10759" max="10759" width="13.5546875" style="3" customWidth="1"/>
    <col min="10760" max="11008" width="11.44140625" style="3"/>
    <col min="11009" max="11009" width="21.88671875" style="3" customWidth="1"/>
    <col min="11010" max="11011" width="13.44140625" style="3" customWidth="1"/>
    <col min="11012" max="11012" width="13.5546875" style="3" customWidth="1"/>
    <col min="11013" max="11013" width="13.33203125" style="3" customWidth="1"/>
    <col min="11014" max="11014" width="13.44140625" style="3" customWidth="1"/>
    <col min="11015" max="11015" width="13.5546875" style="3" customWidth="1"/>
    <col min="11016" max="11264" width="11.44140625" style="3"/>
    <col min="11265" max="11265" width="21.88671875" style="3" customWidth="1"/>
    <col min="11266" max="11267" width="13.44140625" style="3" customWidth="1"/>
    <col min="11268" max="11268" width="13.5546875" style="3" customWidth="1"/>
    <col min="11269" max="11269" width="13.33203125" style="3" customWidth="1"/>
    <col min="11270" max="11270" width="13.44140625" style="3" customWidth="1"/>
    <col min="11271" max="11271" width="13.5546875" style="3" customWidth="1"/>
    <col min="11272" max="11520" width="11.44140625" style="3"/>
    <col min="11521" max="11521" width="21.88671875" style="3" customWidth="1"/>
    <col min="11522" max="11523" width="13.44140625" style="3" customWidth="1"/>
    <col min="11524" max="11524" width="13.5546875" style="3" customWidth="1"/>
    <col min="11525" max="11525" width="13.33203125" style="3" customWidth="1"/>
    <col min="11526" max="11526" width="13.44140625" style="3" customWidth="1"/>
    <col min="11527" max="11527" width="13.5546875" style="3" customWidth="1"/>
    <col min="11528" max="11776" width="11.44140625" style="3"/>
    <col min="11777" max="11777" width="21.88671875" style="3" customWidth="1"/>
    <col min="11778" max="11779" width="13.44140625" style="3" customWidth="1"/>
    <col min="11780" max="11780" width="13.5546875" style="3" customWidth="1"/>
    <col min="11781" max="11781" width="13.33203125" style="3" customWidth="1"/>
    <col min="11782" max="11782" width="13.44140625" style="3" customWidth="1"/>
    <col min="11783" max="11783" width="13.5546875" style="3" customWidth="1"/>
    <col min="11784" max="12032" width="11.44140625" style="3"/>
    <col min="12033" max="12033" width="21.88671875" style="3" customWidth="1"/>
    <col min="12034" max="12035" width="13.44140625" style="3" customWidth="1"/>
    <col min="12036" max="12036" width="13.5546875" style="3" customWidth="1"/>
    <col min="12037" max="12037" width="13.33203125" style="3" customWidth="1"/>
    <col min="12038" max="12038" width="13.44140625" style="3" customWidth="1"/>
    <col min="12039" max="12039" width="13.5546875" style="3" customWidth="1"/>
    <col min="12040" max="12288" width="11.44140625" style="3"/>
    <col min="12289" max="12289" width="21.88671875" style="3" customWidth="1"/>
    <col min="12290" max="12291" width="13.44140625" style="3" customWidth="1"/>
    <col min="12292" max="12292" width="13.5546875" style="3" customWidth="1"/>
    <col min="12293" max="12293" width="13.33203125" style="3" customWidth="1"/>
    <col min="12294" max="12294" width="13.44140625" style="3" customWidth="1"/>
    <col min="12295" max="12295" width="13.5546875" style="3" customWidth="1"/>
    <col min="12296" max="12544" width="11.44140625" style="3"/>
    <col min="12545" max="12545" width="21.88671875" style="3" customWidth="1"/>
    <col min="12546" max="12547" width="13.44140625" style="3" customWidth="1"/>
    <col min="12548" max="12548" width="13.5546875" style="3" customWidth="1"/>
    <col min="12549" max="12549" width="13.33203125" style="3" customWidth="1"/>
    <col min="12550" max="12550" width="13.44140625" style="3" customWidth="1"/>
    <col min="12551" max="12551" width="13.5546875" style="3" customWidth="1"/>
    <col min="12552" max="12800" width="11.44140625" style="3"/>
    <col min="12801" max="12801" width="21.88671875" style="3" customWidth="1"/>
    <col min="12802" max="12803" width="13.44140625" style="3" customWidth="1"/>
    <col min="12804" max="12804" width="13.5546875" style="3" customWidth="1"/>
    <col min="12805" max="12805" width="13.33203125" style="3" customWidth="1"/>
    <col min="12806" max="12806" width="13.44140625" style="3" customWidth="1"/>
    <col min="12807" max="12807" width="13.5546875" style="3" customWidth="1"/>
    <col min="12808" max="13056" width="11.44140625" style="3"/>
    <col min="13057" max="13057" width="21.88671875" style="3" customWidth="1"/>
    <col min="13058" max="13059" width="13.44140625" style="3" customWidth="1"/>
    <col min="13060" max="13060" width="13.5546875" style="3" customWidth="1"/>
    <col min="13061" max="13061" width="13.33203125" style="3" customWidth="1"/>
    <col min="13062" max="13062" width="13.44140625" style="3" customWidth="1"/>
    <col min="13063" max="13063" width="13.5546875" style="3" customWidth="1"/>
    <col min="13064" max="13312" width="11.44140625" style="3"/>
    <col min="13313" max="13313" width="21.88671875" style="3" customWidth="1"/>
    <col min="13314" max="13315" width="13.44140625" style="3" customWidth="1"/>
    <col min="13316" max="13316" width="13.5546875" style="3" customWidth="1"/>
    <col min="13317" max="13317" width="13.33203125" style="3" customWidth="1"/>
    <col min="13318" max="13318" width="13.44140625" style="3" customWidth="1"/>
    <col min="13319" max="13319" width="13.5546875" style="3" customWidth="1"/>
    <col min="13320" max="13568" width="11.44140625" style="3"/>
    <col min="13569" max="13569" width="21.88671875" style="3" customWidth="1"/>
    <col min="13570" max="13571" width="13.44140625" style="3" customWidth="1"/>
    <col min="13572" max="13572" width="13.5546875" style="3" customWidth="1"/>
    <col min="13573" max="13573" width="13.33203125" style="3" customWidth="1"/>
    <col min="13574" max="13574" width="13.44140625" style="3" customWidth="1"/>
    <col min="13575" max="13575" width="13.5546875" style="3" customWidth="1"/>
    <col min="13576" max="13824" width="11.44140625" style="3"/>
    <col min="13825" max="13825" width="21.88671875" style="3" customWidth="1"/>
    <col min="13826" max="13827" width="13.44140625" style="3" customWidth="1"/>
    <col min="13828" max="13828" width="13.5546875" style="3" customWidth="1"/>
    <col min="13829" max="13829" width="13.33203125" style="3" customWidth="1"/>
    <col min="13830" max="13830" width="13.44140625" style="3" customWidth="1"/>
    <col min="13831" max="13831" width="13.5546875" style="3" customWidth="1"/>
    <col min="13832" max="14080" width="11.44140625" style="3"/>
    <col min="14081" max="14081" width="21.88671875" style="3" customWidth="1"/>
    <col min="14082" max="14083" width="13.44140625" style="3" customWidth="1"/>
    <col min="14084" max="14084" width="13.5546875" style="3" customWidth="1"/>
    <col min="14085" max="14085" width="13.33203125" style="3" customWidth="1"/>
    <col min="14086" max="14086" width="13.44140625" style="3" customWidth="1"/>
    <col min="14087" max="14087" width="13.5546875" style="3" customWidth="1"/>
    <col min="14088" max="14336" width="11.44140625" style="3"/>
    <col min="14337" max="14337" width="21.88671875" style="3" customWidth="1"/>
    <col min="14338" max="14339" width="13.44140625" style="3" customWidth="1"/>
    <col min="14340" max="14340" width="13.5546875" style="3" customWidth="1"/>
    <col min="14341" max="14341" width="13.33203125" style="3" customWidth="1"/>
    <col min="14342" max="14342" width="13.44140625" style="3" customWidth="1"/>
    <col min="14343" max="14343" width="13.5546875" style="3" customWidth="1"/>
    <col min="14344" max="14592" width="11.44140625" style="3"/>
    <col min="14593" max="14593" width="21.88671875" style="3" customWidth="1"/>
    <col min="14594" max="14595" width="13.44140625" style="3" customWidth="1"/>
    <col min="14596" max="14596" width="13.5546875" style="3" customWidth="1"/>
    <col min="14597" max="14597" width="13.33203125" style="3" customWidth="1"/>
    <col min="14598" max="14598" width="13.44140625" style="3" customWidth="1"/>
    <col min="14599" max="14599" width="13.5546875" style="3" customWidth="1"/>
    <col min="14600" max="14848" width="11.44140625" style="3"/>
    <col min="14849" max="14849" width="21.88671875" style="3" customWidth="1"/>
    <col min="14850" max="14851" width="13.44140625" style="3" customWidth="1"/>
    <col min="14852" max="14852" width="13.5546875" style="3" customWidth="1"/>
    <col min="14853" max="14853" width="13.33203125" style="3" customWidth="1"/>
    <col min="14854" max="14854" width="13.44140625" style="3" customWidth="1"/>
    <col min="14855" max="14855" width="13.5546875" style="3" customWidth="1"/>
    <col min="14856" max="15104" width="11.44140625" style="3"/>
    <col min="15105" max="15105" width="21.88671875" style="3" customWidth="1"/>
    <col min="15106" max="15107" width="13.44140625" style="3" customWidth="1"/>
    <col min="15108" max="15108" width="13.5546875" style="3" customWidth="1"/>
    <col min="15109" max="15109" width="13.33203125" style="3" customWidth="1"/>
    <col min="15110" max="15110" width="13.44140625" style="3" customWidth="1"/>
    <col min="15111" max="15111" width="13.5546875" style="3" customWidth="1"/>
    <col min="15112" max="15360" width="11.44140625" style="3"/>
    <col min="15361" max="15361" width="21.88671875" style="3" customWidth="1"/>
    <col min="15362" max="15363" width="13.44140625" style="3" customWidth="1"/>
    <col min="15364" max="15364" width="13.5546875" style="3" customWidth="1"/>
    <col min="15365" max="15365" width="13.33203125" style="3" customWidth="1"/>
    <col min="15366" max="15366" width="13.44140625" style="3" customWidth="1"/>
    <col min="15367" max="15367" width="13.5546875" style="3" customWidth="1"/>
    <col min="15368" max="15616" width="11.44140625" style="3"/>
    <col min="15617" max="15617" width="21.88671875" style="3" customWidth="1"/>
    <col min="15618" max="15619" width="13.44140625" style="3" customWidth="1"/>
    <col min="15620" max="15620" width="13.5546875" style="3" customWidth="1"/>
    <col min="15621" max="15621" width="13.33203125" style="3" customWidth="1"/>
    <col min="15622" max="15622" width="13.44140625" style="3" customWidth="1"/>
    <col min="15623" max="15623" width="13.5546875" style="3" customWidth="1"/>
    <col min="15624" max="15872" width="11.44140625" style="3"/>
    <col min="15873" max="15873" width="21.88671875" style="3" customWidth="1"/>
    <col min="15874" max="15875" width="13.44140625" style="3" customWidth="1"/>
    <col min="15876" max="15876" width="13.5546875" style="3" customWidth="1"/>
    <col min="15877" max="15877" width="13.33203125" style="3" customWidth="1"/>
    <col min="15878" max="15878" width="13.44140625" style="3" customWidth="1"/>
    <col min="15879" max="15879" width="13.5546875" style="3" customWidth="1"/>
    <col min="15880" max="16128" width="11.44140625" style="3"/>
    <col min="16129" max="16129" width="21.88671875" style="3" customWidth="1"/>
    <col min="16130" max="16131" width="13.44140625" style="3" customWidth="1"/>
    <col min="16132" max="16132" width="13.5546875" style="3" customWidth="1"/>
    <col min="16133" max="16133" width="13.33203125" style="3" customWidth="1"/>
    <col min="16134" max="16134" width="13.44140625" style="3" customWidth="1"/>
    <col min="16135" max="16135" width="13.5546875" style="3" customWidth="1"/>
    <col min="16136" max="16384" width="11.44140625" style="3"/>
  </cols>
  <sheetData>
    <row r="1" spans="1:11" s="1" customFormat="1" ht="14.1" customHeight="1"/>
    <row r="2" spans="1:11" s="1" customFormat="1" ht="21.6" customHeight="1">
      <c r="A2" s="183" t="s">
        <v>2135</v>
      </c>
      <c r="G2" s="304"/>
    </row>
    <row r="3" spans="1:11" ht="24" customHeight="1">
      <c r="A3" s="512" t="s">
        <v>2116</v>
      </c>
      <c r="B3" s="224" t="s">
        <v>895</v>
      </c>
      <c r="C3" s="225" t="s">
        <v>2136</v>
      </c>
      <c r="D3" s="224" t="s">
        <v>895</v>
      </c>
      <c r="E3" s="225" t="s">
        <v>2136</v>
      </c>
      <c r="F3" s="224" t="s">
        <v>270</v>
      </c>
      <c r="G3" s="262" t="s">
        <v>357</v>
      </c>
    </row>
    <row r="4" spans="1:11" ht="15" customHeight="1">
      <c r="A4" s="226" t="s">
        <v>2119</v>
      </c>
      <c r="B4" s="227" t="s">
        <v>2137</v>
      </c>
      <c r="C4" s="228" t="s">
        <v>1417</v>
      </c>
      <c r="D4" s="227" t="s">
        <v>2138</v>
      </c>
      <c r="E4" s="228" t="s">
        <v>1417</v>
      </c>
      <c r="F4" s="227"/>
      <c r="G4" s="263" t="s">
        <v>358</v>
      </c>
    </row>
    <row r="5" spans="1:11" ht="15" customHeight="1">
      <c r="A5" s="226"/>
      <c r="B5" s="227"/>
      <c r="C5" s="228" t="s">
        <v>449</v>
      </c>
      <c r="D5" s="227"/>
      <c r="E5" s="228" t="s">
        <v>449</v>
      </c>
      <c r="F5" s="227"/>
      <c r="G5" s="263" t="s">
        <v>359</v>
      </c>
    </row>
    <row r="6" spans="1:11" ht="14.25" customHeight="1">
      <c r="A6" s="230"/>
      <c r="B6" s="231"/>
      <c r="C6" s="232"/>
      <c r="D6" s="231"/>
      <c r="E6" s="232"/>
      <c r="F6" s="231"/>
      <c r="G6" s="264"/>
    </row>
    <row r="7" spans="1:11" ht="21.6" customHeight="1" thickBot="1">
      <c r="A7" s="234">
        <v>1996</v>
      </c>
      <c r="B7" s="313">
        <v>82</v>
      </c>
      <c r="C7" s="1119">
        <v>0.56551724137931036</v>
      </c>
      <c r="D7" s="244">
        <v>63</v>
      </c>
      <c r="E7" s="1119">
        <v>0.43448275862068964</v>
      </c>
      <c r="F7" s="244">
        <v>145</v>
      </c>
      <c r="G7" s="265" t="s">
        <v>70</v>
      </c>
      <c r="I7" s="8"/>
      <c r="J7" s="8"/>
      <c r="K7" s="8"/>
    </row>
    <row r="8" spans="1:11" ht="18.600000000000001" customHeight="1" thickBot="1">
      <c r="A8" s="237">
        <v>1997</v>
      </c>
      <c r="B8" s="542">
        <v>60</v>
      </c>
      <c r="C8" s="959">
        <v>0.46511627906976744</v>
      </c>
      <c r="D8" s="246">
        <v>69</v>
      </c>
      <c r="E8" s="959">
        <v>0.53488372093023251</v>
      </c>
      <c r="F8" s="246">
        <v>129</v>
      </c>
      <c r="G8" s="1481">
        <v>-0.1103448275862069</v>
      </c>
    </row>
    <row r="9" spans="1:11" ht="18.600000000000001" customHeight="1" thickBot="1">
      <c r="A9" s="237">
        <v>1998</v>
      </c>
      <c r="B9" s="542">
        <v>62</v>
      </c>
      <c r="C9" s="959">
        <v>0.52542372881355937</v>
      </c>
      <c r="D9" s="246">
        <v>56</v>
      </c>
      <c r="E9" s="959">
        <v>0.47457627118644069</v>
      </c>
      <c r="F9" s="246">
        <v>118</v>
      </c>
      <c r="G9" s="1481">
        <v>-8.5271317829457363E-2</v>
      </c>
    </row>
    <row r="10" spans="1:11" ht="20.100000000000001" customHeight="1" thickBot="1">
      <c r="A10" s="237">
        <v>1999</v>
      </c>
      <c r="B10" s="542">
        <v>59</v>
      </c>
      <c r="C10" s="959">
        <v>0.54128440366972475</v>
      </c>
      <c r="D10" s="246">
        <v>50</v>
      </c>
      <c r="E10" s="959">
        <v>0.45871559633027525</v>
      </c>
      <c r="F10" s="246">
        <v>109</v>
      </c>
      <c r="G10" s="1481">
        <v>-7.6271186440677971E-2</v>
      </c>
    </row>
    <row r="11" spans="1:11" ht="19.5" customHeight="1" thickBot="1">
      <c r="A11" s="237">
        <v>2000</v>
      </c>
      <c r="B11" s="542">
        <v>59</v>
      </c>
      <c r="C11" s="959">
        <v>0.58415841584158412</v>
      </c>
      <c r="D11" s="246">
        <v>42</v>
      </c>
      <c r="E11" s="959">
        <v>0.41584158415841582</v>
      </c>
      <c r="F11" s="246">
        <v>101</v>
      </c>
      <c r="G11" s="1481">
        <v>-7.3394495412844041E-2</v>
      </c>
    </row>
    <row r="12" spans="1:11" ht="20.100000000000001" customHeight="1" thickBot="1">
      <c r="A12" s="237">
        <v>2001</v>
      </c>
      <c r="B12" s="542">
        <v>64</v>
      </c>
      <c r="C12" s="959">
        <v>0.64646464646464652</v>
      </c>
      <c r="D12" s="246">
        <v>35</v>
      </c>
      <c r="E12" s="959">
        <v>0.35353535353535354</v>
      </c>
      <c r="F12" s="246">
        <v>99</v>
      </c>
      <c r="G12" s="1481">
        <v>-1.9801980198019802E-2</v>
      </c>
    </row>
    <row r="13" spans="1:11" ht="20.100000000000001" customHeight="1" thickBot="1">
      <c r="A13" s="237">
        <v>2002</v>
      </c>
      <c r="B13" s="542">
        <v>68</v>
      </c>
      <c r="C13" s="959">
        <v>0.73118279569892475</v>
      </c>
      <c r="D13" s="246">
        <v>25</v>
      </c>
      <c r="E13" s="959">
        <v>0.26881720430107525</v>
      </c>
      <c r="F13" s="246">
        <v>93</v>
      </c>
      <c r="G13" s="1481">
        <v>-6.0606060606060608E-2</v>
      </c>
    </row>
    <row r="14" spans="1:11" ht="20.100000000000001" customHeight="1" thickBot="1">
      <c r="A14" s="237">
        <v>2003</v>
      </c>
      <c r="B14" s="542">
        <v>70</v>
      </c>
      <c r="C14" s="959">
        <v>0.75268817204301075</v>
      </c>
      <c r="D14" s="246">
        <v>23</v>
      </c>
      <c r="E14" s="959">
        <v>0.24731182795698925</v>
      </c>
      <c r="F14" s="246">
        <v>93</v>
      </c>
      <c r="G14" s="1481">
        <v>0</v>
      </c>
    </row>
    <row r="15" spans="1:11" ht="20.100000000000001" customHeight="1" thickBot="1">
      <c r="A15" s="237">
        <v>2004</v>
      </c>
      <c r="B15" s="542">
        <v>72</v>
      </c>
      <c r="C15" s="959">
        <v>0.77419354838709675</v>
      </c>
      <c r="D15" s="246">
        <v>21</v>
      </c>
      <c r="E15" s="959">
        <v>0.22580645161290322</v>
      </c>
      <c r="F15" s="246">
        <v>93</v>
      </c>
      <c r="G15" s="1481">
        <v>0</v>
      </c>
    </row>
    <row r="16" spans="1:11" ht="20.100000000000001" customHeight="1" thickBot="1">
      <c r="A16" s="237">
        <v>2005</v>
      </c>
      <c r="B16" s="542">
        <v>65</v>
      </c>
      <c r="C16" s="959">
        <v>0.76470588235294112</v>
      </c>
      <c r="D16" s="246">
        <v>20</v>
      </c>
      <c r="E16" s="959">
        <v>0.23529411764705882</v>
      </c>
      <c r="F16" s="246">
        <v>85</v>
      </c>
      <c r="G16" s="1481">
        <v>-8.6021505376344093E-2</v>
      </c>
    </row>
    <row r="17" spans="1:7" ht="20.100000000000001" customHeight="1" thickBot="1">
      <c r="A17" s="237">
        <v>2006</v>
      </c>
      <c r="B17" s="542">
        <v>66</v>
      </c>
      <c r="C17" s="959">
        <v>0.75862068965517238</v>
      </c>
      <c r="D17" s="246">
        <v>21</v>
      </c>
      <c r="E17" s="959">
        <v>0.2413793103448276</v>
      </c>
      <c r="F17" s="246">
        <v>87</v>
      </c>
      <c r="G17" s="1481">
        <v>2.3529411764705882E-2</v>
      </c>
    </row>
    <row r="18" spans="1:7" ht="20.100000000000001" customHeight="1" thickBot="1">
      <c r="A18" s="237">
        <v>2007</v>
      </c>
      <c r="B18" s="542">
        <v>66</v>
      </c>
      <c r="C18" s="959">
        <v>0.75862068965517238</v>
      </c>
      <c r="D18" s="246">
        <v>21</v>
      </c>
      <c r="E18" s="959">
        <v>0.2413793103448276</v>
      </c>
      <c r="F18" s="246">
        <v>87</v>
      </c>
      <c r="G18" s="1481">
        <v>0</v>
      </c>
    </row>
    <row r="19" spans="1:7" ht="20.100000000000001" customHeight="1" thickBot="1">
      <c r="A19" s="237">
        <v>2008</v>
      </c>
      <c r="B19" s="542">
        <v>63</v>
      </c>
      <c r="C19" s="959">
        <v>0.73255813953488369</v>
      </c>
      <c r="D19" s="246">
        <v>23</v>
      </c>
      <c r="E19" s="959">
        <v>0.26744186046511625</v>
      </c>
      <c r="F19" s="246">
        <v>86</v>
      </c>
      <c r="G19" s="1481">
        <v>-1.1494252873563204E-2</v>
      </c>
    </row>
    <row r="20" spans="1:7" ht="20.100000000000001" customHeight="1" thickBot="1">
      <c r="A20" s="237">
        <v>2009</v>
      </c>
      <c r="B20" s="542">
        <v>59</v>
      </c>
      <c r="C20" s="959">
        <v>0.71951219512195119</v>
      </c>
      <c r="D20" s="246">
        <v>23</v>
      </c>
      <c r="E20" s="959">
        <v>0.28048780487804881</v>
      </c>
      <c r="F20" s="246">
        <v>82</v>
      </c>
      <c r="G20" s="1481">
        <v>-4.6511627906976716E-2</v>
      </c>
    </row>
    <row r="21" spans="1:7" ht="20.100000000000001" customHeight="1" thickBot="1">
      <c r="A21" s="237">
        <v>2010</v>
      </c>
      <c r="B21" s="542">
        <v>55</v>
      </c>
      <c r="C21" s="959">
        <v>0.67901234567901236</v>
      </c>
      <c r="D21" s="246">
        <v>26</v>
      </c>
      <c r="E21" s="959">
        <v>0.32098765432098764</v>
      </c>
      <c r="F21" s="246">
        <v>81</v>
      </c>
      <c r="G21" s="1481">
        <v>-1.2195121951219523E-2</v>
      </c>
    </row>
    <row r="22" spans="1:7" ht="20.100000000000001" customHeight="1" thickBot="1">
      <c r="A22" s="237">
        <v>2011</v>
      </c>
      <c r="B22" s="542">
        <v>38</v>
      </c>
      <c r="C22" s="959">
        <v>0.60317460317460314</v>
      </c>
      <c r="D22" s="246">
        <v>25</v>
      </c>
      <c r="E22" s="959">
        <v>0.3968253968253968</v>
      </c>
      <c r="F22" s="246">
        <v>63</v>
      </c>
      <c r="G22" s="1481">
        <v>-0.22222222222222221</v>
      </c>
    </row>
    <row r="23" spans="1:7" ht="20.100000000000001" customHeight="1" thickBot="1">
      <c r="A23" s="237">
        <v>2012</v>
      </c>
      <c r="B23" s="542">
        <v>36</v>
      </c>
      <c r="C23" s="959">
        <v>0.5901639344262295</v>
      </c>
      <c r="D23" s="246">
        <v>25</v>
      </c>
      <c r="E23" s="959">
        <v>0.4098360655737705</v>
      </c>
      <c r="F23" s="246">
        <v>61</v>
      </c>
      <c r="G23" s="1481">
        <v>-3.1746031746031744E-2</v>
      </c>
    </row>
    <row r="24" spans="1:7" ht="20.100000000000001" customHeight="1" thickBot="1">
      <c r="A24" s="237">
        <v>2013</v>
      </c>
      <c r="B24" s="542">
        <v>35</v>
      </c>
      <c r="C24" s="959">
        <v>0.58333333333333337</v>
      </c>
      <c r="D24" s="246">
        <v>25</v>
      </c>
      <c r="E24" s="959">
        <v>0.41666666666666669</v>
      </c>
      <c r="F24" s="246">
        <v>60</v>
      </c>
      <c r="G24" s="1481">
        <v>-1.6393442622950838E-2</v>
      </c>
    </row>
    <row r="25" spans="1:7" ht="24.75" customHeight="1" thickBot="1">
      <c r="A25" s="323">
        <v>2014</v>
      </c>
      <c r="B25" s="315">
        <v>37</v>
      </c>
      <c r="C25" s="1272">
        <v>0.6166666666666667</v>
      </c>
      <c r="D25" s="306">
        <v>23</v>
      </c>
      <c r="E25" s="1272">
        <v>0.38333333333333336</v>
      </c>
      <c r="F25" s="306">
        <v>60</v>
      </c>
      <c r="G25" s="267">
        <v>0</v>
      </c>
    </row>
    <row r="26" spans="1:7" ht="16.8" customHeight="1">
      <c r="A26" s="149" t="s">
        <v>2079</v>
      </c>
      <c r="B26" s="149"/>
      <c r="C26" s="149"/>
      <c r="D26" s="149"/>
      <c r="E26" s="149"/>
      <c r="F26" s="149"/>
      <c r="G26" s="149"/>
    </row>
    <row r="27" spans="1:7">
      <c r="A27" s="179"/>
      <c r="B27" s="179"/>
      <c r="C27" s="179"/>
      <c r="D27" s="179"/>
      <c r="E27" s="179"/>
      <c r="F27" s="179"/>
      <c r="G27" s="179"/>
    </row>
    <row r="28" spans="1:7">
      <c r="A28" s="179" t="s">
        <v>2070</v>
      </c>
      <c r="B28" s="179"/>
      <c r="C28" s="179"/>
      <c r="D28" s="179"/>
      <c r="E28" s="179"/>
      <c r="F28" s="179"/>
      <c r="G28" s="179"/>
    </row>
    <row r="29" spans="1:7">
      <c r="A29" s="179"/>
      <c r="B29" s="179"/>
      <c r="C29" s="179"/>
      <c r="D29" s="179"/>
      <c r="E29" s="179"/>
      <c r="F29" s="179"/>
      <c r="G29" s="179"/>
    </row>
    <row r="30" spans="1:7">
      <c r="A30" s="3" t="s">
        <v>2139</v>
      </c>
    </row>
    <row r="31" spans="1:7">
      <c r="A31" s="3" t="s">
        <v>2140</v>
      </c>
    </row>
    <row r="34" spans="1:1">
      <c r="A34" s="179" t="s">
        <v>705</v>
      </c>
    </row>
  </sheetData>
  <pageMargins left="0.55118110236220474" right="0.55118110236220474" top="0.82677165354330717" bottom="0.47244094488188981" header="0.47244094488188981" footer="0.51181102362204722"/>
  <pageSetup paperSize="9" scale="80" orientation="portrait" horizontalDpi="1200" verticalDpi="1200"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
  <sheetViews>
    <sheetView zoomScaleNormal="100" workbookViewId="0"/>
  </sheetViews>
  <sheetFormatPr baseColWidth="10" defaultColWidth="11.44140625" defaultRowHeight="13.2"/>
  <cols>
    <col min="1" max="1" width="18" style="3" customWidth="1"/>
    <col min="2" max="7" width="14.33203125" style="3" customWidth="1"/>
    <col min="8" max="8" width="15.21875" style="3" customWidth="1"/>
    <col min="9" max="11" width="14.33203125" style="3" customWidth="1"/>
    <col min="12" max="256" width="11.44140625" style="3"/>
    <col min="257" max="257" width="18" style="3" customWidth="1"/>
    <col min="258" max="263" width="14.33203125" style="3" customWidth="1"/>
    <col min="264" max="264" width="15.21875" style="3" customWidth="1"/>
    <col min="265" max="267" width="14.33203125" style="3" customWidth="1"/>
    <col min="268" max="512" width="11.44140625" style="3"/>
    <col min="513" max="513" width="18" style="3" customWidth="1"/>
    <col min="514" max="519" width="14.33203125" style="3" customWidth="1"/>
    <col min="520" max="520" width="15.21875" style="3" customWidth="1"/>
    <col min="521" max="523" width="14.33203125" style="3" customWidth="1"/>
    <col min="524" max="768" width="11.44140625" style="3"/>
    <col min="769" max="769" width="18" style="3" customWidth="1"/>
    <col min="770" max="775" width="14.33203125" style="3" customWidth="1"/>
    <col min="776" max="776" width="15.21875" style="3" customWidth="1"/>
    <col min="777" max="779" width="14.33203125" style="3" customWidth="1"/>
    <col min="780" max="1024" width="11.44140625" style="3"/>
    <col min="1025" max="1025" width="18" style="3" customWidth="1"/>
    <col min="1026" max="1031" width="14.33203125" style="3" customWidth="1"/>
    <col min="1032" max="1032" width="15.21875" style="3" customWidth="1"/>
    <col min="1033" max="1035" width="14.33203125" style="3" customWidth="1"/>
    <col min="1036" max="1280" width="11.44140625" style="3"/>
    <col min="1281" max="1281" width="18" style="3" customWidth="1"/>
    <col min="1282" max="1287" width="14.33203125" style="3" customWidth="1"/>
    <col min="1288" max="1288" width="15.21875" style="3" customWidth="1"/>
    <col min="1289" max="1291" width="14.33203125" style="3" customWidth="1"/>
    <col min="1292" max="1536" width="11.44140625" style="3"/>
    <col min="1537" max="1537" width="18" style="3" customWidth="1"/>
    <col min="1538" max="1543" width="14.33203125" style="3" customWidth="1"/>
    <col min="1544" max="1544" width="15.21875" style="3" customWidth="1"/>
    <col min="1545" max="1547" width="14.33203125" style="3" customWidth="1"/>
    <col min="1548" max="1792" width="11.44140625" style="3"/>
    <col min="1793" max="1793" width="18" style="3" customWidth="1"/>
    <col min="1794" max="1799" width="14.33203125" style="3" customWidth="1"/>
    <col min="1800" max="1800" width="15.21875" style="3" customWidth="1"/>
    <col min="1801" max="1803" width="14.33203125" style="3" customWidth="1"/>
    <col min="1804" max="2048" width="11.44140625" style="3"/>
    <col min="2049" max="2049" width="18" style="3" customWidth="1"/>
    <col min="2050" max="2055" width="14.33203125" style="3" customWidth="1"/>
    <col min="2056" max="2056" width="15.21875" style="3" customWidth="1"/>
    <col min="2057" max="2059" width="14.33203125" style="3" customWidth="1"/>
    <col min="2060" max="2304" width="11.44140625" style="3"/>
    <col min="2305" max="2305" width="18" style="3" customWidth="1"/>
    <col min="2306" max="2311" width="14.33203125" style="3" customWidth="1"/>
    <col min="2312" max="2312" width="15.21875" style="3" customWidth="1"/>
    <col min="2313" max="2315" width="14.33203125" style="3" customWidth="1"/>
    <col min="2316" max="2560" width="11.44140625" style="3"/>
    <col min="2561" max="2561" width="18" style="3" customWidth="1"/>
    <col min="2562" max="2567" width="14.33203125" style="3" customWidth="1"/>
    <col min="2568" max="2568" width="15.21875" style="3" customWidth="1"/>
    <col min="2569" max="2571" width="14.33203125" style="3" customWidth="1"/>
    <col min="2572" max="2816" width="11.44140625" style="3"/>
    <col min="2817" max="2817" width="18" style="3" customWidth="1"/>
    <col min="2818" max="2823" width="14.33203125" style="3" customWidth="1"/>
    <col min="2824" max="2824" width="15.21875" style="3" customWidth="1"/>
    <col min="2825" max="2827" width="14.33203125" style="3" customWidth="1"/>
    <col min="2828" max="3072" width="11.44140625" style="3"/>
    <col min="3073" max="3073" width="18" style="3" customWidth="1"/>
    <col min="3074" max="3079" width="14.33203125" style="3" customWidth="1"/>
    <col min="3080" max="3080" width="15.21875" style="3" customWidth="1"/>
    <col min="3081" max="3083" width="14.33203125" style="3" customWidth="1"/>
    <col min="3084" max="3328" width="11.44140625" style="3"/>
    <col min="3329" max="3329" width="18" style="3" customWidth="1"/>
    <col min="3330" max="3335" width="14.33203125" style="3" customWidth="1"/>
    <col min="3336" max="3336" width="15.21875" style="3" customWidth="1"/>
    <col min="3337" max="3339" width="14.33203125" style="3" customWidth="1"/>
    <col min="3340" max="3584" width="11.44140625" style="3"/>
    <col min="3585" max="3585" width="18" style="3" customWidth="1"/>
    <col min="3586" max="3591" width="14.33203125" style="3" customWidth="1"/>
    <col min="3592" max="3592" width="15.21875" style="3" customWidth="1"/>
    <col min="3593" max="3595" width="14.33203125" style="3" customWidth="1"/>
    <col min="3596" max="3840" width="11.44140625" style="3"/>
    <col min="3841" max="3841" width="18" style="3" customWidth="1"/>
    <col min="3842" max="3847" width="14.33203125" style="3" customWidth="1"/>
    <col min="3848" max="3848" width="15.21875" style="3" customWidth="1"/>
    <col min="3849" max="3851" width="14.33203125" style="3" customWidth="1"/>
    <col min="3852" max="4096" width="11.44140625" style="3"/>
    <col min="4097" max="4097" width="18" style="3" customWidth="1"/>
    <col min="4098" max="4103" width="14.33203125" style="3" customWidth="1"/>
    <col min="4104" max="4104" width="15.21875" style="3" customWidth="1"/>
    <col min="4105" max="4107" width="14.33203125" style="3" customWidth="1"/>
    <col min="4108" max="4352" width="11.44140625" style="3"/>
    <col min="4353" max="4353" width="18" style="3" customWidth="1"/>
    <col min="4354" max="4359" width="14.33203125" style="3" customWidth="1"/>
    <col min="4360" max="4360" width="15.21875" style="3" customWidth="1"/>
    <col min="4361" max="4363" width="14.33203125" style="3" customWidth="1"/>
    <col min="4364" max="4608" width="11.44140625" style="3"/>
    <col min="4609" max="4609" width="18" style="3" customWidth="1"/>
    <col min="4610" max="4615" width="14.33203125" style="3" customWidth="1"/>
    <col min="4616" max="4616" width="15.21875" style="3" customWidth="1"/>
    <col min="4617" max="4619" width="14.33203125" style="3" customWidth="1"/>
    <col min="4620" max="4864" width="11.44140625" style="3"/>
    <col min="4865" max="4865" width="18" style="3" customWidth="1"/>
    <col min="4866" max="4871" width="14.33203125" style="3" customWidth="1"/>
    <col min="4872" max="4872" width="15.21875" style="3" customWidth="1"/>
    <col min="4873" max="4875" width="14.33203125" style="3" customWidth="1"/>
    <col min="4876" max="5120" width="11.44140625" style="3"/>
    <col min="5121" max="5121" width="18" style="3" customWidth="1"/>
    <col min="5122" max="5127" width="14.33203125" style="3" customWidth="1"/>
    <col min="5128" max="5128" width="15.21875" style="3" customWidth="1"/>
    <col min="5129" max="5131" width="14.33203125" style="3" customWidth="1"/>
    <col min="5132" max="5376" width="11.44140625" style="3"/>
    <col min="5377" max="5377" width="18" style="3" customWidth="1"/>
    <col min="5378" max="5383" width="14.33203125" style="3" customWidth="1"/>
    <col min="5384" max="5384" width="15.21875" style="3" customWidth="1"/>
    <col min="5385" max="5387" width="14.33203125" style="3" customWidth="1"/>
    <col min="5388" max="5632" width="11.44140625" style="3"/>
    <col min="5633" max="5633" width="18" style="3" customWidth="1"/>
    <col min="5634" max="5639" width="14.33203125" style="3" customWidth="1"/>
    <col min="5640" max="5640" width="15.21875" style="3" customWidth="1"/>
    <col min="5641" max="5643" width="14.33203125" style="3" customWidth="1"/>
    <col min="5644" max="5888" width="11.44140625" style="3"/>
    <col min="5889" max="5889" width="18" style="3" customWidth="1"/>
    <col min="5890" max="5895" width="14.33203125" style="3" customWidth="1"/>
    <col min="5896" max="5896" width="15.21875" style="3" customWidth="1"/>
    <col min="5897" max="5899" width="14.33203125" style="3" customWidth="1"/>
    <col min="5900" max="6144" width="11.44140625" style="3"/>
    <col min="6145" max="6145" width="18" style="3" customWidth="1"/>
    <col min="6146" max="6151" width="14.33203125" style="3" customWidth="1"/>
    <col min="6152" max="6152" width="15.21875" style="3" customWidth="1"/>
    <col min="6153" max="6155" width="14.33203125" style="3" customWidth="1"/>
    <col min="6156" max="6400" width="11.44140625" style="3"/>
    <col min="6401" max="6401" width="18" style="3" customWidth="1"/>
    <col min="6402" max="6407" width="14.33203125" style="3" customWidth="1"/>
    <col min="6408" max="6408" width="15.21875" style="3" customWidth="1"/>
    <col min="6409" max="6411" width="14.33203125" style="3" customWidth="1"/>
    <col min="6412" max="6656" width="11.44140625" style="3"/>
    <col min="6657" max="6657" width="18" style="3" customWidth="1"/>
    <col min="6658" max="6663" width="14.33203125" style="3" customWidth="1"/>
    <col min="6664" max="6664" width="15.21875" style="3" customWidth="1"/>
    <col min="6665" max="6667" width="14.33203125" style="3" customWidth="1"/>
    <col min="6668" max="6912" width="11.44140625" style="3"/>
    <col min="6913" max="6913" width="18" style="3" customWidth="1"/>
    <col min="6914" max="6919" width="14.33203125" style="3" customWidth="1"/>
    <col min="6920" max="6920" width="15.21875" style="3" customWidth="1"/>
    <col min="6921" max="6923" width="14.33203125" style="3" customWidth="1"/>
    <col min="6924" max="7168" width="11.44140625" style="3"/>
    <col min="7169" max="7169" width="18" style="3" customWidth="1"/>
    <col min="7170" max="7175" width="14.33203125" style="3" customWidth="1"/>
    <col min="7176" max="7176" width="15.21875" style="3" customWidth="1"/>
    <col min="7177" max="7179" width="14.33203125" style="3" customWidth="1"/>
    <col min="7180" max="7424" width="11.44140625" style="3"/>
    <col min="7425" max="7425" width="18" style="3" customWidth="1"/>
    <col min="7426" max="7431" width="14.33203125" style="3" customWidth="1"/>
    <col min="7432" max="7432" width="15.21875" style="3" customWidth="1"/>
    <col min="7433" max="7435" width="14.33203125" style="3" customWidth="1"/>
    <col min="7436" max="7680" width="11.44140625" style="3"/>
    <col min="7681" max="7681" width="18" style="3" customWidth="1"/>
    <col min="7682" max="7687" width="14.33203125" style="3" customWidth="1"/>
    <col min="7688" max="7688" width="15.21875" style="3" customWidth="1"/>
    <col min="7689" max="7691" width="14.33203125" style="3" customWidth="1"/>
    <col min="7692" max="7936" width="11.44140625" style="3"/>
    <col min="7937" max="7937" width="18" style="3" customWidth="1"/>
    <col min="7938" max="7943" width="14.33203125" style="3" customWidth="1"/>
    <col min="7944" max="7944" width="15.21875" style="3" customWidth="1"/>
    <col min="7945" max="7947" width="14.33203125" style="3" customWidth="1"/>
    <col min="7948" max="8192" width="11.44140625" style="3"/>
    <col min="8193" max="8193" width="18" style="3" customWidth="1"/>
    <col min="8194" max="8199" width="14.33203125" style="3" customWidth="1"/>
    <col min="8200" max="8200" width="15.21875" style="3" customWidth="1"/>
    <col min="8201" max="8203" width="14.33203125" style="3" customWidth="1"/>
    <col min="8204" max="8448" width="11.44140625" style="3"/>
    <col min="8449" max="8449" width="18" style="3" customWidth="1"/>
    <col min="8450" max="8455" width="14.33203125" style="3" customWidth="1"/>
    <col min="8456" max="8456" width="15.21875" style="3" customWidth="1"/>
    <col min="8457" max="8459" width="14.33203125" style="3" customWidth="1"/>
    <col min="8460" max="8704" width="11.44140625" style="3"/>
    <col min="8705" max="8705" width="18" style="3" customWidth="1"/>
    <col min="8706" max="8711" width="14.33203125" style="3" customWidth="1"/>
    <col min="8712" max="8712" width="15.21875" style="3" customWidth="1"/>
    <col min="8713" max="8715" width="14.33203125" style="3" customWidth="1"/>
    <col min="8716" max="8960" width="11.44140625" style="3"/>
    <col min="8961" max="8961" width="18" style="3" customWidth="1"/>
    <col min="8962" max="8967" width="14.33203125" style="3" customWidth="1"/>
    <col min="8968" max="8968" width="15.21875" style="3" customWidth="1"/>
    <col min="8969" max="8971" width="14.33203125" style="3" customWidth="1"/>
    <col min="8972" max="9216" width="11.44140625" style="3"/>
    <col min="9217" max="9217" width="18" style="3" customWidth="1"/>
    <col min="9218" max="9223" width="14.33203125" style="3" customWidth="1"/>
    <col min="9224" max="9224" width="15.21875" style="3" customWidth="1"/>
    <col min="9225" max="9227" width="14.33203125" style="3" customWidth="1"/>
    <col min="9228" max="9472" width="11.44140625" style="3"/>
    <col min="9473" max="9473" width="18" style="3" customWidth="1"/>
    <col min="9474" max="9479" width="14.33203125" style="3" customWidth="1"/>
    <col min="9480" max="9480" width="15.21875" style="3" customWidth="1"/>
    <col min="9481" max="9483" width="14.33203125" style="3" customWidth="1"/>
    <col min="9484" max="9728" width="11.44140625" style="3"/>
    <col min="9729" max="9729" width="18" style="3" customWidth="1"/>
    <col min="9730" max="9735" width="14.33203125" style="3" customWidth="1"/>
    <col min="9736" max="9736" width="15.21875" style="3" customWidth="1"/>
    <col min="9737" max="9739" width="14.33203125" style="3" customWidth="1"/>
    <col min="9740" max="9984" width="11.44140625" style="3"/>
    <col min="9985" max="9985" width="18" style="3" customWidth="1"/>
    <col min="9986" max="9991" width="14.33203125" style="3" customWidth="1"/>
    <col min="9992" max="9992" width="15.21875" style="3" customWidth="1"/>
    <col min="9993" max="9995" width="14.33203125" style="3" customWidth="1"/>
    <col min="9996" max="10240" width="11.44140625" style="3"/>
    <col min="10241" max="10241" width="18" style="3" customWidth="1"/>
    <col min="10242" max="10247" width="14.33203125" style="3" customWidth="1"/>
    <col min="10248" max="10248" width="15.21875" style="3" customWidth="1"/>
    <col min="10249" max="10251" width="14.33203125" style="3" customWidth="1"/>
    <col min="10252" max="10496" width="11.44140625" style="3"/>
    <col min="10497" max="10497" width="18" style="3" customWidth="1"/>
    <col min="10498" max="10503" width="14.33203125" style="3" customWidth="1"/>
    <col min="10504" max="10504" width="15.21875" style="3" customWidth="1"/>
    <col min="10505" max="10507" width="14.33203125" style="3" customWidth="1"/>
    <col min="10508" max="10752" width="11.44140625" style="3"/>
    <col min="10753" max="10753" width="18" style="3" customWidth="1"/>
    <col min="10754" max="10759" width="14.33203125" style="3" customWidth="1"/>
    <col min="10760" max="10760" width="15.21875" style="3" customWidth="1"/>
    <col min="10761" max="10763" width="14.33203125" style="3" customWidth="1"/>
    <col min="10764" max="11008" width="11.44140625" style="3"/>
    <col min="11009" max="11009" width="18" style="3" customWidth="1"/>
    <col min="11010" max="11015" width="14.33203125" style="3" customWidth="1"/>
    <col min="11016" max="11016" width="15.21875" style="3" customWidth="1"/>
    <col min="11017" max="11019" width="14.33203125" style="3" customWidth="1"/>
    <col min="11020" max="11264" width="11.44140625" style="3"/>
    <col min="11265" max="11265" width="18" style="3" customWidth="1"/>
    <col min="11266" max="11271" width="14.33203125" style="3" customWidth="1"/>
    <col min="11272" max="11272" width="15.21875" style="3" customWidth="1"/>
    <col min="11273" max="11275" width="14.33203125" style="3" customWidth="1"/>
    <col min="11276" max="11520" width="11.44140625" style="3"/>
    <col min="11521" max="11521" width="18" style="3" customWidth="1"/>
    <col min="11522" max="11527" width="14.33203125" style="3" customWidth="1"/>
    <col min="11528" max="11528" width="15.21875" style="3" customWidth="1"/>
    <col min="11529" max="11531" width="14.33203125" style="3" customWidth="1"/>
    <col min="11532" max="11776" width="11.44140625" style="3"/>
    <col min="11777" max="11777" width="18" style="3" customWidth="1"/>
    <col min="11778" max="11783" width="14.33203125" style="3" customWidth="1"/>
    <col min="11784" max="11784" width="15.21875" style="3" customWidth="1"/>
    <col min="11785" max="11787" width="14.33203125" style="3" customWidth="1"/>
    <col min="11788" max="12032" width="11.44140625" style="3"/>
    <col min="12033" max="12033" width="18" style="3" customWidth="1"/>
    <col min="12034" max="12039" width="14.33203125" style="3" customWidth="1"/>
    <col min="12040" max="12040" width="15.21875" style="3" customWidth="1"/>
    <col min="12041" max="12043" width="14.33203125" style="3" customWidth="1"/>
    <col min="12044" max="12288" width="11.44140625" style="3"/>
    <col min="12289" max="12289" width="18" style="3" customWidth="1"/>
    <col min="12290" max="12295" width="14.33203125" style="3" customWidth="1"/>
    <col min="12296" max="12296" width="15.21875" style="3" customWidth="1"/>
    <col min="12297" max="12299" width="14.33203125" style="3" customWidth="1"/>
    <col min="12300" max="12544" width="11.44140625" style="3"/>
    <col min="12545" max="12545" width="18" style="3" customWidth="1"/>
    <col min="12546" max="12551" width="14.33203125" style="3" customWidth="1"/>
    <col min="12552" max="12552" width="15.21875" style="3" customWidth="1"/>
    <col min="12553" max="12555" width="14.33203125" style="3" customWidth="1"/>
    <col min="12556" max="12800" width="11.44140625" style="3"/>
    <col min="12801" max="12801" width="18" style="3" customWidth="1"/>
    <col min="12802" max="12807" width="14.33203125" style="3" customWidth="1"/>
    <col min="12808" max="12808" width="15.21875" style="3" customWidth="1"/>
    <col min="12809" max="12811" width="14.33203125" style="3" customWidth="1"/>
    <col min="12812" max="13056" width="11.44140625" style="3"/>
    <col min="13057" max="13057" width="18" style="3" customWidth="1"/>
    <col min="13058" max="13063" width="14.33203125" style="3" customWidth="1"/>
    <col min="13064" max="13064" width="15.21875" style="3" customWidth="1"/>
    <col min="13065" max="13067" width="14.33203125" style="3" customWidth="1"/>
    <col min="13068" max="13312" width="11.44140625" style="3"/>
    <col min="13313" max="13313" width="18" style="3" customWidth="1"/>
    <col min="13314" max="13319" width="14.33203125" style="3" customWidth="1"/>
    <col min="13320" max="13320" width="15.21875" style="3" customWidth="1"/>
    <col min="13321" max="13323" width="14.33203125" style="3" customWidth="1"/>
    <col min="13324" max="13568" width="11.44140625" style="3"/>
    <col min="13569" max="13569" width="18" style="3" customWidth="1"/>
    <col min="13570" max="13575" width="14.33203125" style="3" customWidth="1"/>
    <col min="13576" max="13576" width="15.21875" style="3" customWidth="1"/>
    <col min="13577" max="13579" width="14.33203125" style="3" customWidth="1"/>
    <col min="13580" max="13824" width="11.44140625" style="3"/>
    <col min="13825" max="13825" width="18" style="3" customWidth="1"/>
    <col min="13826" max="13831" width="14.33203125" style="3" customWidth="1"/>
    <col min="13832" max="13832" width="15.21875" style="3" customWidth="1"/>
    <col min="13833" max="13835" width="14.33203125" style="3" customWidth="1"/>
    <col min="13836" max="14080" width="11.44140625" style="3"/>
    <col min="14081" max="14081" width="18" style="3" customWidth="1"/>
    <col min="14082" max="14087" width="14.33203125" style="3" customWidth="1"/>
    <col min="14088" max="14088" width="15.21875" style="3" customWidth="1"/>
    <col min="14089" max="14091" width="14.33203125" style="3" customWidth="1"/>
    <col min="14092" max="14336" width="11.44140625" style="3"/>
    <col min="14337" max="14337" width="18" style="3" customWidth="1"/>
    <col min="14338" max="14343" width="14.33203125" style="3" customWidth="1"/>
    <col min="14344" max="14344" width="15.21875" style="3" customWidth="1"/>
    <col min="14345" max="14347" width="14.33203125" style="3" customWidth="1"/>
    <col min="14348" max="14592" width="11.44140625" style="3"/>
    <col min="14593" max="14593" width="18" style="3" customWidth="1"/>
    <col min="14594" max="14599" width="14.33203125" style="3" customWidth="1"/>
    <col min="14600" max="14600" width="15.21875" style="3" customWidth="1"/>
    <col min="14601" max="14603" width="14.33203125" style="3" customWidth="1"/>
    <col min="14604" max="14848" width="11.44140625" style="3"/>
    <col min="14849" max="14849" width="18" style="3" customWidth="1"/>
    <col min="14850" max="14855" width="14.33203125" style="3" customWidth="1"/>
    <col min="14856" max="14856" width="15.21875" style="3" customWidth="1"/>
    <col min="14857" max="14859" width="14.33203125" style="3" customWidth="1"/>
    <col min="14860" max="15104" width="11.44140625" style="3"/>
    <col min="15105" max="15105" width="18" style="3" customWidth="1"/>
    <col min="15106" max="15111" width="14.33203125" style="3" customWidth="1"/>
    <col min="15112" max="15112" width="15.21875" style="3" customWidth="1"/>
    <col min="15113" max="15115" width="14.33203125" style="3" customWidth="1"/>
    <col min="15116" max="15360" width="11.44140625" style="3"/>
    <col min="15361" max="15361" width="18" style="3" customWidth="1"/>
    <col min="15362" max="15367" width="14.33203125" style="3" customWidth="1"/>
    <col min="15368" max="15368" width="15.21875" style="3" customWidth="1"/>
    <col min="15369" max="15371" width="14.33203125" style="3" customWidth="1"/>
    <col min="15372" max="15616" width="11.44140625" style="3"/>
    <col min="15617" max="15617" width="18" style="3" customWidth="1"/>
    <col min="15618" max="15623" width="14.33203125" style="3" customWidth="1"/>
    <col min="15624" max="15624" width="15.21875" style="3" customWidth="1"/>
    <col min="15625" max="15627" width="14.33203125" style="3" customWidth="1"/>
    <col min="15628" max="15872" width="11.44140625" style="3"/>
    <col min="15873" max="15873" width="18" style="3" customWidth="1"/>
    <col min="15874" max="15879" width="14.33203125" style="3" customWidth="1"/>
    <col min="15880" max="15880" width="15.21875" style="3" customWidth="1"/>
    <col min="15881" max="15883" width="14.33203125" style="3" customWidth="1"/>
    <col min="15884" max="16128" width="11.44140625" style="3"/>
    <col min="16129" max="16129" width="18" style="3" customWidth="1"/>
    <col min="16130" max="16135" width="14.33203125" style="3" customWidth="1"/>
    <col min="16136" max="16136" width="15.21875" style="3" customWidth="1"/>
    <col min="16137" max="16139" width="14.33203125" style="3" customWidth="1"/>
    <col min="16140" max="16384" width="11.44140625" style="3"/>
  </cols>
  <sheetData>
    <row r="1" spans="1:15" s="1" customFormat="1" ht="14.1" customHeight="1"/>
    <row r="2" spans="1:15" s="1" customFormat="1" ht="24" customHeight="1">
      <c r="A2" s="91" t="s">
        <v>2115</v>
      </c>
      <c r="B2" s="303"/>
      <c r="C2" s="303"/>
      <c r="D2" s="303"/>
      <c r="E2" s="303"/>
      <c r="F2" s="303"/>
      <c r="G2" s="304"/>
      <c r="H2" s="303"/>
      <c r="I2" s="304"/>
    </row>
    <row r="3" spans="1:15" ht="27" customHeight="1">
      <c r="A3" s="512" t="s">
        <v>2116</v>
      </c>
      <c r="B3" s="1476" t="s">
        <v>2117</v>
      </c>
      <c r="C3" s="1477"/>
      <c r="D3" s="1477"/>
      <c r="E3" s="1477"/>
      <c r="F3" s="1477"/>
      <c r="G3" s="1477"/>
      <c r="H3" s="1477"/>
      <c r="I3" s="1477"/>
      <c r="J3" s="1478" t="s">
        <v>2118</v>
      </c>
      <c r="K3" s="1479"/>
    </row>
    <row r="4" spans="1:15" ht="19.8" customHeight="1">
      <c r="A4" s="226" t="s">
        <v>2119</v>
      </c>
      <c r="B4" s="227" t="s">
        <v>2120</v>
      </c>
      <c r="C4" s="263" t="s">
        <v>357</v>
      </c>
      <c r="D4" s="227" t="s">
        <v>2120</v>
      </c>
      <c r="E4" s="263" t="s">
        <v>357</v>
      </c>
      <c r="F4" s="227"/>
      <c r="G4" s="263" t="s">
        <v>357</v>
      </c>
      <c r="H4" s="227" t="s">
        <v>2121</v>
      </c>
      <c r="I4" s="263" t="s">
        <v>357</v>
      </c>
      <c r="J4" s="227" t="s">
        <v>2121</v>
      </c>
      <c r="K4" s="263" t="s">
        <v>357</v>
      </c>
    </row>
    <row r="5" spans="1:15" ht="18" customHeight="1">
      <c r="A5" s="226"/>
      <c r="B5" s="416" t="s">
        <v>2122</v>
      </c>
      <c r="C5" s="941" t="s">
        <v>358</v>
      </c>
      <c r="D5" s="416" t="s">
        <v>2123</v>
      </c>
      <c r="E5" s="941" t="s">
        <v>358</v>
      </c>
      <c r="F5" s="416" t="s">
        <v>2124</v>
      </c>
      <c r="G5" s="941" t="s">
        <v>358</v>
      </c>
      <c r="H5" s="416" t="s">
        <v>2125</v>
      </c>
      <c r="I5" s="941" t="s">
        <v>358</v>
      </c>
      <c r="J5" s="416" t="s">
        <v>2126</v>
      </c>
      <c r="K5" s="941" t="s">
        <v>358</v>
      </c>
    </row>
    <row r="6" spans="1:15" ht="24" customHeight="1">
      <c r="A6" s="230"/>
      <c r="B6" s="231"/>
      <c r="C6" s="264" t="s">
        <v>359</v>
      </c>
      <c r="D6" s="231"/>
      <c r="E6" s="264" t="s">
        <v>2127</v>
      </c>
      <c r="F6" s="231"/>
      <c r="G6" s="264" t="s">
        <v>2127</v>
      </c>
      <c r="H6" s="231"/>
      <c r="I6" s="264" t="s">
        <v>2127</v>
      </c>
      <c r="J6" s="231"/>
      <c r="K6" s="264" t="s">
        <v>2127</v>
      </c>
    </row>
    <row r="7" spans="1:15" ht="22.8" customHeight="1" thickBot="1">
      <c r="A7" s="234">
        <v>1996</v>
      </c>
      <c r="B7" s="244">
        <v>913.21658500000001</v>
      </c>
      <c r="C7" s="265" t="s">
        <v>70</v>
      </c>
      <c r="D7" s="244">
        <v>2674.048675</v>
      </c>
      <c r="E7" s="1480" t="s">
        <v>70</v>
      </c>
      <c r="F7" s="244" t="s">
        <v>70</v>
      </c>
      <c r="G7" s="1480" t="s">
        <v>70</v>
      </c>
      <c r="H7" s="244">
        <v>2700.0837871538001</v>
      </c>
      <c r="I7" s="1480" t="s">
        <v>70</v>
      </c>
      <c r="J7" s="244">
        <v>530</v>
      </c>
      <c r="K7" s="265" t="s">
        <v>70</v>
      </c>
      <c r="M7" s="8"/>
      <c r="N7" s="8"/>
      <c r="O7" s="8"/>
    </row>
    <row r="8" spans="1:15" ht="17.399999999999999" customHeight="1" thickBot="1">
      <c r="A8" s="237">
        <v>1997</v>
      </c>
      <c r="B8" s="246">
        <v>951.20448216581099</v>
      </c>
      <c r="C8" s="266">
        <v>4.1597905458332182E-2</v>
      </c>
      <c r="D8" s="246">
        <v>2894.7924399622598</v>
      </c>
      <c r="E8" s="266">
        <v>8.2550391481658339E-2</v>
      </c>
      <c r="F8" s="246" t="s">
        <v>70</v>
      </c>
      <c r="G8" s="266" t="s">
        <v>70</v>
      </c>
      <c r="H8" s="246">
        <v>2920.9762776999996</v>
      </c>
      <c r="I8" s="266">
        <v>8.1809494800546792E-2</v>
      </c>
      <c r="J8" s="246">
        <v>532</v>
      </c>
      <c r="K8" s="266">
        <v>3.7735849056603774E-3</v>
      </c>
    </row>
    <row r="9" spans="1:15" ht="19.2" customHeight="1" thickBot="1">
      <c r="A9" s="237">
        <v>1998</v>
      </c>
      <c r="B9" s="246">
        <v>1005.42211</v>
      </c>
      <c r="C9" s="266">
        <v>5.6998919633704945E-2</v>
      </c>
      <c r="D9" s="246">
        <v>3172.9022279999999</v>
      </c>
      <c r="E9" s="266">
        <v>9.6072445194504488E-2</v>
      </c>
      <c r="F9" s="246" t="s">
        <v>70</v>
      </c>
      <c r="G9" s="266" t="s">
        <v>70</v>
      </c>
      <c r="H9" s="246">
        <v>3195.8409717</v>
      </c>
      <c r="I9" s="266">
        <v>9.410028287406394E-2</v>
      </c>
      <c r="J9" s="246">
        <v>609.28660000000002</v>
      </c>
      <c r="K9" s="266">
        <v>0.14527556390977447</v>
      </c>
    </row>
    <row r="10" spans="1:15" ht="20.100000000000001" customHeight="1" thickBot="1">
      <c r="A10" s="237">
        <v>1999</v>
      </c>
      <c r="B10" s="246">
        <v>1043.283537</v>
      </c>
      <c r="C10" s="266">
        <v>3.7657245273828376E-2</v>
      </c>
      <c r="D10" s="246">
        <v>3340.3853559999998</v>
      </c>
      <c r="E10" s="266">
        <v>5.2785467677512014E-2</v>
      </c>
      <c r="F10" s="246" t="s">
        <v>70</v>
      </c>
      <c r="G10" s="266" t="s">
        <v>70</v>
      </c>
      <c r="H10" s="246">
        <v>3366.2303517</v>
      </c>
      <c r="I10" s="266">
        <v>5.3315975828848242E-2</v>
      </c>
      <c r="J10" s="246">
        <v>659.60795700000006</v>
      </c>
      <c r="K10" s="266">
        <v>8.2590618273896119E-2</v>
      </c>
    </row>
    <row r="11" spans="1:15" ht="20.25" customHeight="1" thickBot="1">
      <c r="A11" s="237">
        <v>2000</v>
      </c>
      <c r="B11" s="246">
        <v>1090.4996369999999</v>
      </c>
      <c r="C11" s="266">
        <v>4.5257207964549594E-2</v>
      </c>
      <c r="D11" s="246">
        <v>3554.1311930000002</v>
      </c>
      <c r="E11" s="266">
        <v>6.3988376854805129E-2</v>
      </c>
      <c r="F11" s="246" t="s">
        <v>70</v>
      </c>
      <c r="G11" s="266" t="s">
        <v>70</v>
      </c>
      <c r="H11" s="246">
        <v>3574.6433511999999</v>
      </c>
      <c r="I11" s="266">
        <v>6.1912875152690588E-2</v>
      </c>
      <c r="J11" s="246">
        <v>732.09943699999997</v>
      </c>
      <c r="K11" s="266">
        <v>0.10990085736640061</v>
      </c>
    </row>
    <row r="12" spans="1:15" ht="20.100000000000001" customHeight="1" thickBot="1">
      <c r="A12" s="237">
        <v>2001</v>
      </c>
      <c r="B12" s="246">
        <v>1148.4065562125586</v>
      </c>
      <c r="C12" s="266">
        <v>5.3101273258432738E-2</v>
      </c>
      <c r="D12" s="246">
        <v>3804.1073437743612</v>
      </c>
      <c r="E12" s="266">
        <v>7.0333968331472624E-2</v>
      </c>
      <c r="F12" s="246" t="s">
        <v>70</v>
      </c>
      <c r="G12" s="266" t="s">
        <v>70</v>
      </c>
      <c r="H12" s="246">
        <v>3823.6874216000001</v>
      </c>
      <c r="I12" s="266">
        <v>6.9669627409513935E-2</v>
      </c>
      <c r="J12" s="246">
        <v>844.73803099999998</v>
      </c>
      <c r="K12" s="266">
        <v>0.15385696028065654</v>
      </c>
    </row>
    <row r="13" spans="1:15" ht="20.100000000000001" customHeight="1" thickBot="1">
      <c r="A13" s="237">
        <v>2002</v>
      </c>
      <c r="B13" s="246">
        <v>1176.9857406315903</v>
      </c>
      <c r="C13" s="266">
        <v>2.4885946761994921E-2</v>
      </c>
      <c r="D13" s="246">
        <v>3992.1493332093432</v>
      </c>
      <c r="E13" s="266">
        <v>4.9431304756087785E-2</v>
      </c>
      <c r="F13" s="246" t="s">
        <v>70</v>
      </c>
      <c r="G13" s="266" t="s">
        <v>70</v>
      </c>
      <c r="H13" s="246">
        <v>4008.1321854000003</v>
      </c>
      <c r="I13" s="266">
        <v>4.8237406320943539E-2</v>
      </c>
      <c r="J13" s="246">
        <v>928.34341900000004</v>
      </c>
      <c r="K13" s="266">
        <v>9.8971971110414073E-2</v>
      </c>
    </row>
    <row r="14" spans="1:15" ht="20.100000000000001" customHeight="1" thickBot="1">
      <c r="A14" s="237">
        <v>2003</v>
      </c>
      <c r="B14" s="246">
        <v>1165.5985248499421</v>
      </c>
      <c r="C14" s="266">
        <v>-9.6748969749944191E-3</v>
      </c>
      <c r="D14" s="246">
        <v>4231.4747261964076</v>
      </c>
      <c r="E14" s="266">
        <v>5.9949008168656705E-2</v>
      </c>
      <c r="F14" s="246" t="s">
        <v>70</v>
      </c>
      <c r="G14" s="266" t="s">
        <v>70</v>
      </c>
      <c r="H14" s="246">
        <v>4250.4137197999999</v>
      </c>
      <c r="I14" s="266">
        <v>6.0447491048956158E-2</v>
      </c>
      <c r="J14" s="246">
        <v>1008.669965</v>
      </c>
      <c r="K14" s="266">
        <v>8.652675761576116E-2</v>
      </c>
    </row>
    <row r="15" spans="1:15" ht="20.100000000000001" customHeight="1" thickBot="1">
      <c r="A15" s="237">
        <v>2004</v>
      </c>
      <c r="B15" s="246">
        <v>1233.4256947047143</v>
      </c>
      <c r="C15" s="266">
        <v>5.8190850802169757E-2</v>
      </c>
      <c r="D15" s="246">
        <v>4554.5751523643485</v>
      </c>
      <c r="E15" s="266">
        <v>7.6356458935622609E-2</v>
      </c>
      <c r="F15" s="246" t="s">
        <v>70</v>
      </c>
      <c r="G15" s="266" t="s">
        <v>70</v>
      </c>
      <c r="H15" s="246">
        <v>4567.5769311000004</v>
      </c>
      <c r="I15" s="266">
        <v>7.461937406764356E-2</v>
      </c>
      <c r="J15" s="246">
        <v>1102.909758</v>
      </c>
      <c r="K15" s="266">
        <v>9.3429760248685462E-2</v>
      </c>
    </row>
    <row r="16" spans="1:15" ht="20.100000000000001" customHeight="1" thickBot="1">
      <c r="A16" s="237">
        <v>2005</v>
      </c>
      <c r="B16" s="246">
        <v>1249.2878390447622</v>
      </c>
      <c r="C16" s="266">
        <v>1.286023504143507E-2</v>
      </c>
      <c r="D16" s="246">
        <v>4844.6728040822618</v>
      </c>
      <c r="E16" s="266">
        <v>6.3693679874251119E-2</v>
      </c>
      <c r="F16" s="246" t="s">
        <v>70</v>
      </c>
      <c r="G16" s="266" t="s">
        <v>70</v>
      </c>
      <c r="H16" s="246">
        <v>4864.8994010479901</v>
      </c>
      <c r="I16" s="266">
        <v>6.5094135125248156E-2</v>
      </c>
      <c r="J16" s="246">
        <v>1201.552809</v>
      </c>
      <c r="K16" s="266">
        <v>8.9438914004059442E-2</v>
      </c>
    </row>
    <row r="17" spans="1:11" ht="20.100000000000001" customHeight="1" thickBot="1">
      <c r="A17" s="237">
        <v>2006</v>
      </c>
      <c r="B17" s="246">
        <v>1280.5357003449858</v>
      </c>
      <c r="C17" s="266">
        <v>2.5012539403342388E-2</v>
      </c>
      <c r="D17" s="246">
        <v>4994.7882609152675</v>
      </c>
      <c r="E17" s="266">
        <v>3.0985674967876901E-2</v>
      </c>
      <c r="F17" s="246" t="s">
        <v>70</v>
      </c>
      <c r="G17" s="266" t="s">
        <v>70</v>
      </c>
      <c r="H17" s="246">
        <v>5017.5943470699103</v>
      </c>
      <c r="I17" s="266">
        <v>3.1387071639965861E-2</v>
      </c>
      <c r="J17" s="246">
        <v>1236.2073047456083</v>
      </c>
      <c r="K17" s="266">
        <v>2.884142543385149E-2</v>
      </c>
    </row>
    <row r="18" spans="1:11" ht="20.100000000000001" customHeight="1" thickBot="1">
      <c r="A18" s="237">
        <v>2007</v>
      </c>
      <c r="B18" s="246">
        <v>1328.2484532036312</v>
      </c>
      <c r="C18" s="266">
        <v>3.7259994270984614E-2</v>
      </c>
      <c r="D18" s="246">
        <v>5286.2111265764588</v>
      </c>
      <c r="E18" s="266">
        <v>5.8345389321426341E-2</v>
      </c>
      <c r="F18" s="246" t="s">
        <v>70</v>
      </c>
      <c r="G18" s="266" t="s">
        <v>70</v>
      </c>
      <c r="H18" s="246">
        <v>5314.2624448377801</v>
      </c>
      <c r="I18" s="266">
        <v>5.9125564413375298E-2</v>
      </c>
      <c r="J18" s="246">
        <v>1323.229456</v>
      </c>
      <c r="K18" s="266">
        <v>7.0394464520899647E-2</v>
      </c>
    </row>
    <row r="19" spans="1:11" ht="20.100000000000001" customHeight="1" thickBot="1">
      <c r="A19" s="237">
        <v>2008</v>
      </c>
      <c r="B19" s="246">
        <v>1413.6658153593723</v>
      </c>
      <c r="C19" s="266">
        <v>6.4308271505772119E-2</v>
      </c>
      <c r="D19" s="246">
        <v>5584.9685713290592</v>
      </c>
      <c r="E19" s="266">
        <v>5.6516366372617144E-2</v>
      </c>
      <c r="F19" s="246" t="s">
        <v>70</v>
      </c>
      <c r="G19" s="266" t="s">
        <v>70</v>
      </c>
      <c r="H19" s="246">
        <v>5616.6313242319802</v>
      </c>
      <c r="I19" s="266">
        <v>5.6897618913781312E-2</v>
      </c>
      <c r="J19" s="246">
        <v>1444.5191400000001</v>
      </c>
      <c r="K19" s="266">
        <v>9.1661868204360841E-2</v>
      </c>
    </row>
    <row r="20" spans="1:11" ht="20.100000000000001" customHeight="1" thickBot="1">
      <c r="A20" s="237">
        <v>2009</v>
      </c>
      <c r="B20" s="246">
        <v>1466.6020914374751</v>
      </c>
      <c r="C20" s="266">
        <v>3.744610324657649E-2</v>
      </c>
      <c r="D20" s="246">
        <v>5832.6763857591932</v>
      </c>
      <c r="E20" s="266">
        <v>4.4352588786580549E-2</v>
      </c>
      <c r="F20" s="246" t="s">
        <v>70</v>
      </c>
      <c r="G20" s="266" t="s">
        <v>70</v>
      </c>
      <c r="H20" s="246">
        <v>5872.0143444789601</v>
      </c>
      <c r="I20" s="266">
        <v>4.5469073098170831E-2</v>
      </c>
      <c r="J20" s="246">
        <v>1561.012176</v>
      </c>
      <c r="K20" s="266">
        <v>8.0644854591542359E-2</v>
      </c>
    </row>
    <row r="21" spans="1:11" ht="20.100000000000001" customHeight="1" thickBot="1">
      <c r="A21" s="237">
        <v>2010</v>
      </c>
      <c r="B21" s="246">
        <v>1484.1461971649883</v>
      </c>
      <c r="C21" s="266">
        <v>1.1962416956815769E-2</v>
      </c>
      <c r="D21" s="246">
        <v>5995.9585199097392</v>
      </c>
      <c r="E21" s="266">
        <v>2.7994375712187436E-2</v>
      </c>
      <c r="F21" s="246" t="s">
        <v>70</v>
      </c>
      <c r="G21" s="266" t="s">
        <v>70</v>
      </c>
      <c r="H21" s="246">
        <v>6040.5789144503296</v>
      </c>
      <c r="I21" s="266">
        <v>2.8706430209908929E-2</v>
      </c>
      <c r="J21" s="246">
        <v>1545.7138600000001</v>
      </c>
      <c r="K21" s="266">
        <v>-9.8002541140972399E-3</v>
      </c>
    </row>
    <row r="22" spans="1:11" ht="20.100000000000001" customHeight="1" thickBot="1">
      <c r="A22" s="237">
        <v>2011</v>
      </c>
      <c r="B22" s="246">
        <v>1497.262430776653</v>
      </c>
      <c r="C22" s="266">
        <v>8.8375617150919794E-3</v>
      </c>
      <c r="D22" s="246">
        <v>6104.6428431117456</v>
      </c>
      <c r="E22" s="266">
        <v>1.8126263355744854E-2</v>
      </c>
      <c r="F22" s="246" t="s">
        <v>70</v>
      </c>
      <c r="G22" s="266" t="s">
        <v>70</v>
      </c>
      <c r="H22" s="246">
        <v>6153.0139991454898</v>
      </c>
      <c r="I22" s="266">
        <v>1.8613296223345843E-2</v>
      </c>
      <c r="J22" s="246">
        <v>1497.322009</v>
      </c>
      <c r="K22" s="266">
        <v>-3.1307121099373503E-2</v>
      </c>
    </row>
    <row r="23" spans="1:11" ht="20.100000000000001" customHeight="1" thickBot="1">
      <c r="A23" s="237">
        <v>2012</v>
      </c>
      <c r="B23" s="246">
        <v>1492.5121436756388</v>
      </c>
      <c r="C23" s="266">
        <v>-3.1726482968988945E-3</v>
      </c>
      <c r="D23" s="246">
        <v>6081.1312675938352</v>
      </c>
      <c r="E23" s="266">
        <v>-3.8514252384871384E-3</v>
      </c>
      <c r="F23" s="246">
        <v>5078.731074639798</v>
      </c>
      <c r="G23" s="266" t="s">
        <v>70</v>
      </c>
      <c r="H23" s="246">
        <v>7153.3901980000001</v>
      </c>
      <c r="I23" s="266">
        <v>0.16258311763851663</v>
      </c>
      <c r="J23" s="246">
        <v>1564.3890551745117</v>
      </c>
      <c r="K23" s="266">
        <v>4.4791331304415261E-2</v>
      </c>
    </row>
    <row r="24" spans="1:11" ht="20.100000000000001" customHeight="1" thickBot="1">
      <c r="A24" s="237">
        <v>2013</v>
      </c>
      <c r="B24" s="246">
        <v>1535.5737507415508</v>
      </c>
      <c r="C24" s="266">
        <v>2.8851763282718323E-2</v>
      </c>
      <c r="D24" s="246">
        <v>6295.2768465843346</v>
      </c>
      <c r="E24" s="266">
        <v>3.5214760143671642E-2</v>
      </c>
      <c r="F24" s="246">
        <v>5277.726233728974</v>
      </c>
      <c r="G24" s="266">
        <v>3.9182062638213111E-2</v>
      </c>
      <c r="H24" s="246">
        <v>7382.1485899999998</v>
      </c>
      <c r="I24" s="266">
        <v>3.1979017733991144E-2</v>
      </c>
      <c r="J24" s="246">
        <v>1590.2123026612592</v>
      </c>
      <c r="K24" s="266">
        <v>1.6506921600692781E-2</v>
      </c>
    </row>
    <row r="25" spans="1:11" ht="24" customHeight="1" thickBot="1">
      <c r="A25" s="323">
        <v>2014</v>
      </c>
      <c r="B25" s="306">
        <v>1568.540832009995</v>
      </c>
      <c r="C25" s="267">
        <v>2.1468901283656194E-2</v>
      </c>
      <c r="D25" s="306">
        <v>6533.7512565755396</v>
      </c>
      <c r="E25" s="267">
        <v>3.7881480958314784E-2</v>
      </c>
      <c r="F25" s="306">
        <v>5489.1686285734595</v>
      </c>
      <c r="G25" s="267">
        <v>4.0063160815958287E-2</v>
      </c>
      <c r="H25" s="306">
        <v>7716.8318049999998</v>
      </c>
      <c r="I25" s="267">
        <v>4.5336829910653353E-2</v>
      </c>
      <c r="J25" s="306">
        <v>1622.265723</v>
      </c>
      <c r="K25" s="267">
        <v>2.0156692464961212E-2</v>
      </c>
    </row>
    <row r="26" spans="1:11" ht="15.6" customHeight="1">
      <c r="A26" s="149" t="s">
        <v>2079</v>
      </c>
      <c r="B26" s="149"/>
      <c r="C26" s="149"/>
      <c r="D26" s="149"/>
      <c r="E26" s="149"/>
      <c r="F26" s="149"/>
      <c r="G26" s="149"/>
      <c r="H26" s="149"/>
      <c r="I26" s="149"/>
      <c r="J26" s="149"/>
      <c r="K26" s="149"/>
    </row>
    <row r="27" spans="1:11">
      <c r="A27" s="179"/>
      <c r="B27" s="179"/>
      <c r="C27" s="179"/>
      <c r="D27" s="179"/>
      <c r="E27" s="179"/>
      <c r="F27" s="179"/>
      <c r="G27" s="179"/>
      <c r="H27" s="179"/>
      <c r="I27" s="179"/>
    </row>
    <row r="28" spans="1:11">
      <c r="A28" s="179" t="s">
        <v>2070</v>
      </c>
      <c r="B28" s="179"/>
      <c r="C28" s="179"/>
      <c r="D28" s="179"/>
      <c r="E28" s="179"/>
      <c r="F28" s="179"/>
      <c r="G28" s="179"/>
      <c r="H28" s="179"/>
      <c r="I28" s="179"/>
    </row>
    <row r="29" spans="1:11">
      <c r="A29" s="179"/>
      <c r="B29" s="179"/>
      <c r="C29" s="179"/>
      <c r="D29" s="179"/>
      <c r="E29" s="179"/>
      <c r="F29" s="179"/>
      <c r="G29" s="179"/>
      <c r="H29" s="179"/>
      <c r="I29" s="179"/>
    </row>
    <row r="30" spans="1:11">
      <c r="A30" s="179" t="s">
        <v>2128</v>
      </c>
    </row>
    <row r="31" spans="1:11">
      <c r="A31" s="77" t="s">
        <v>2129</v>
      </c>
    </row>
    <row r="32" spans="1:11">
      <c r="A32" s="179" t="s">
        <v>2130</v>
      </c>
    </row>
    <row r="33" spans="1:1">
      <c r="A33" s="77" t="s">
        <v>2131</v>
      </c>
    </row>
    <row r="34" spans="1:1">
      <c r="A34" s="77" t="s">
        <v>2132</v>
      </c>
    </row>
    <row r="35" spans="1:1">
      <c r="A35" s="77" t="s">
        <v>2133</v>
      </c>
    </row>
    <row r="36" spans="1:1">
      <c r="A36" s="77" t="s">
        <v>2134</v>
      </c>
    </row>
    <row r="39" spans="1:1">
      <c r="A39" s="179" t="s">
        <v>705</v>
      </c>
    </row>
  </sheetData>
  <pageMargins left="0.39370078740157483" right="0.39370078740157483" top="0.51181102362204722" bottom="0.47244094488188981" header="0.51181102362204722" footer="0.51181102362204722"/>
  <pageSetup paperSize="9" scale="79" orientation="landscape" horizontalDpi="1200" verticalDpi="1200"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zoomScaleNormal="100" workbookViewId="0"/>
  </sheetViews>
  <sheetFormatPr baseColWidth="10" defaultColWidth="11.44140625" defaultRowHeight="13.2"/>
  <cols>
    <col min="1" max="1" width="16.88671875" style="3" customWidth="1"/>
    <col min="2" max="2" width="16.5546875" style="312" customWidth="1"/>
    <col min="3" max="3" width="16.21875" style="161" customWidth="1"/>
    <col min="4" max="4" width="16.109375" style="312" customWidth="1"/>
    <col min="5" max="5" width="16.109375" style="161" customWidth="1"/>
    <col min="6" max="6" width="16.21875" style="312" customWidth="1"/>
    <col min="7" max="7" width="16.109375" style="161" customWidth="1"/>
    <col min="8" max="8" width="7.5546875" style="3" customWidth="1"/>
    <col min="9" max="9" width="6.44140625" style="3" customWidth="1"/>
    <col min="10" max="10" width="8.6640625" style="3" customWidth="1"/>
    <col min="11" max="256" width="11.44140625" style="3"/>
    <col min="257" max="257" width="16.88671875" style="3" customWidth="1"/>
    <col min="258" max="258" width="16.5546875" style="3" customWidth="1"/>
    <col min="259" max="259" width="16.21875" style="3" customWidth="1"/>
    <col min="260" max="261" width="16.109375" style="3" customWidth="1"/>
    <col min="262" max="262" width="16.21875" style="3" customWidth="1"/>
    <col min="263" max="263" width="16.109375" style="3" customWidth="1"/>
    <col min="264" max="264" width="7.5546875" style="3" customWidth="1"/>
    <col min="265" max="265" width="6.44140625" style="3" customWidth="1"/>
    <col min="266" max="266" width="8.6640625" style="3" customWidth="1"/>
    <col min="267" max="512" width="11.44140625" style="3"/>
    <col min="513" max="513" width="16.88671875" style="3" customWidth="1"/>
    <col min="514" max="514" width="16.5546875" style="3" customWidth="1"/>
    <col min="515" max="515" width="16.21875" style="3" customWidth="1"/>
    <col min="516" max="517" width="16.109375" style="3" customWidth="1"/>
    <col min="518" max="518" width="16.21875" style="3" customWidth="1"/>
    <col min="519" max="519" width="16.109375" style="3" customWidth="1"/>
    <col min="520" max="520" width="7.5546875" style="3" customWidth="1"/>
    <col min="521" max="521" width="6.44140625" style="3" customWidth="1"/>
    <col min="522" max="522" width="8.6640625" style="3" customWidth="1"/>
    <col min="523" max="768" width="11.44140625" style="3"/>
    <col min="769" max="769" width="16.88671875" style="3" customWidth="1"/>
    <col min="770" max="770" width="16.5546875" style="3" customWidth="1"/>
    <col min="771" max="771" width="16.21875" style="3" customWidth="1"/>
    <col min="772" max="773" width="16.109375" style="3" customWidth="1"/>
    <col min="774" max="774" width="16.21875" style="3" customWidth="1"/>
    <col min="775" max="775" width="16.109375" style="3" customWidth="1"/>
    <col min="776" max="776" width="7.5546875" style="3" customWidth="1"/>
    <col min="777" max="777" width="6.44140625" style="3" customWidth="1"/>
    <col min="778" max="778" width="8.6640625" style="3" customWidth="1"/>
    <col min="779" max="1024" width="11.44140625" style="3"/>
    <col min="1025" max="1025" width="16.88671875" style="3" customWidth="1"/>
    <col min="1026" max="1026" width="16.5546875" style="3" customWidth="1"/>
    <col min="1027" max="1027" width="16.21875" style="3" customWidth="1"/>
    <col min="1028" max="1029" width="16.109375" style="3" customWidth="1"/>
    <col min="1030" max="1030" width="16.21875" style="3" customWidth="1"/>
    <col min="1031" max="1031" width="16.109375" style="3" customWidth="1"/>
    <col min="1032" max="1032" width="7.5546875" style="3" customWidth="1"/>
    <col min="1033" max="1033" width="6.44140625" style="3" customWidth="1"/>
    <col min="1034" max="1034" width="8.6640625" style="3" customWidth="1"/>
    <col min="1035" max="1280" width="11.44140625" style="3"/>
    <col min="1281" max="1281" width="16.88671875" style="3" customWidth="1"/>
    <col min="1282" max="1282" width="16.5546875" style="3" customWidth="1"/>
    <col min="1283" max="1283" width="16.21875" style="3" customWidth="1"/>
    <col min="1284" max="1285" width="16.109375" style="3" customWidth="1"/>
    <col min="1286" max="1286" width="16.21875" style="3" customWidth="1"/>
    <col min="1287" max="1287" width="16.109375" style="3" customWidth="1"/>
    <col min="1288" max="1288" width="7.5546875" style="3" customWidth="1"/>
    <col min="1289" max="1289" width="6.44140625" style="3" customWidth="1"/>
    <col min="1290" max="1290" width="8.6640625" style="3" customWidth="1"/>
    <col min="1291" max="1536" width="11.44140625" style="3"/>
    <col min="1537" max="1537" width="16.88671875" style="3" customWidth="1"/>
    <col min="1538" max="1538" width="16.5546875" style="3" customWidth="1"/>
    <col min="1539" max="1539" width="16.21875" style="3" customWidth="1"/>
    <col min="1540" max="1541" width="16.109375" style="3" customWidth="1"/>
    <col min="1542" max="1542" width="16.21875" style="3" customWidth="1"/>
    <col min="1543" max="1543" width="16.109375" style="3" customWidth="1"/>
    <col min="1544" max="1544" width="7.5546875" style="3" customWidth="1"/>
    <col min="1545" max="1545" width="6.44140625" style="3" customWidth="1"/>
    <col min="1546" max="1546" width="8.6640625" style="3" customWidth="1"/>
    <col min="1547" max="1792" width="11.44140625" style="3"/>
    <col min="1793" max="1793" width="16.88671875" style="3" customWidth="1"/>
    <col min="1794" max="1794" width="16.5546875" style="3" customWidth="1"/>
    <col min="1795" max="1795" width="16.21875" style="3" customWidth="1"/>
    <col min="1796" max="1797" width="16.109375" style="3" customWidth="1"/>
    <col min="1798" max="1798" width="16.21875" style="3" customWidth="1"/>
    <col min="1799" max="1799" width="16.109375" style="3" customWidth="1"/>
    <col min="1800" max="1800" width="7.5546875" style="3" customWidth="1"/>
    <col min="1801" max="1801" width="6.44140625" style="3" customWidth="1"/>
    <col min="1802" max="1802" width="8.6640625" style="3" customWidth="1"/>
    <col min="1803" max="2048" width="11.44140625" style="3"/>
    <col min="2049" max="2049" width="16.88671875" style="3" customWidth="1"/>
    <col min="2050" max="2050" width="16.5546875" style="3" customWidth="1"/>
    <col min="2051" max="2051" width="16.21875" style="3" customWidth="1"/>
    <col min="2052" max="2053" width="16.109375" style="3" customWidth="1"/>
    <col min="2054" max="2054" width="16.21875" style="3" customWidth="1"/>
    <col min="2055" max="2055" width="16.109375" style="3" customWidth="1"/>
    <col min="2056" max="2056" width="7.5546875" style="3" customWidth="1"/>
    <col min="2057" max="2057" width="6.44140625" style="3" customWidth="1"/>
    <col min="2058" max="2058" width="8.6640625" style="3" customWidth="1"/>
    <col min="2059" max="2304" width="11.44140625" style="3"/>
    <col min="2305" max="2305" width="16.88671875" style="3" customWidth="1"/>
    <col min="2306" max="2306" width="16.5546875" style="3" customWidth="1"/>
    <col min="2307" max="2307" width="16.21875" style="3" customWidth="1"/>
    <col min="2308" max="2309" width="16.109375" style="3" customWidth="1"/>
    <col min="2310" max="2310" width="16.21875" style="3" customWidth="1"/>
    <col min="2311" max="2311" width="16.109375" style="3" customWidth="1"/>
    <col min="2312" max="2312" width="7.5546875" style="3" customWidth="1"/>
    <col min="2313" max="2313" width="6.44140625" style="3" customWidth="1"/>
    <col min="2314" max="2314" width="8.6640625" style="3" customWidth="1"/>
    <col min="2315" max="2560" width="11.44140625" style="3"/>
    <col min="2561" max="2561" width="16.88671875" style="3" customWidth="1"/>
    <col min="2562" max="2562" width="16.5546875" style="3" customWidth="1"/>
    <col min="2563" max="2563" width="16.21875" style="3" customWidth="1"/>
    <col min="2564" max="2565" width="16.109375" style="3" customWidth="1"/>
    <col min="2566" max="2566" width="16.21875" style="3" customWidth="1"/>
    <col min="2567" max="2567" width="16.109375" style="3" customWidth="1"/>
    <col min="2568" max="2568" width="7.5546875" style="3" customWidth="1"/>
    <col min="2569" max="2569" width="6.44140625" style="3" customWidth="1"/>
    <col min="2570" max="2570" width="8.6640625" style="3" customWidth="1"/>
    <col min="2571" max="2816" width="11.44140625" style="3"/>
    <col min="2817" max="2817" width="16.88671875" style="3" customWidth="1"/>
    <col min="2818" max="2818" width="16.5546875" style="3" customWidth="1"/>
    <col min="2819" max="2819" width="16.21875" style="3" customWidth="1"/>
    <col min="2820" max="2821" width="16.109375" style="3" customWidth="1"/>
    <col min="2822" max="2822" width="16.21875" style="3" customWidth="1"/>
    <col min="2823" max="2823" width="16.109375" style="3" customWidth="1"/>
    <col min="2824" max="2824" width="7.5546875" style="3" customWidth="1"/>
    <col min="2825" max="2825" width="6.44140625" style="3" customWidth="1"/>
    <col min="2826" max="2826" width="8.6640625" style="3" customWidth="1"/>
    <col min="2827" max="3072" width="11.44140625" style="3"/>
    <col min="3073" max="3073" width="16.88671875" style="3" customWidth="1"/>
    <col min="3074" max="3074" width="16.5546875" style="3" customWidth="1"/>
    <col min="3075" max="3075" width="16.21875" style="3" customWidth="1"/>
    <col min="3076" max="3077" width="16.109375" style="3" customWidth="1"/>
    <col min="3078" max="3078" width="16.21875" style="3" customWidth="1"/>
    <col min="3079" max="3079" width="16.109375" style="3" customWidth="1"/>
    <col min="3080" max="3080" width="7.5546875" style="3" customWidth="1"/>
    <col min="3081" max="3081" width="6.44140625" style="3" customWidth="1"/>
    <col min="3082" max="3082" width="8.6640625" style="3" customWidth="1"/>
    <col min="3083" max="3328" width="11.44140625" style="3"/>
    <col min="3329" max="3329" width="16.88671875" style="3" customWidth="1"/>
    <col min="3330" max="3330" width="16.5546875" style="3" customWidth="1"/>
    <col min="3331" max="3331" width="16.21875" style="3" customWidth="1"/>
    <col min="3332" max="3333" width="16.109375" style="3" customWidth="1"/>
    <col min="3334" max="3334" width="16.21875" style="3" customWidth="1"/>
    <col min="3335" max="3335" width="16.109375" style="3" customWidth="1"/>
    <col min="3336" max="3336" width="7.5546875" style="3" customWidth="1"/>
    <col min="3337" max="3337" width="6.44140625" style="3" customWidth="1"/>
    <col min="3338" max="3338" width="8.6640625" style="3" customWidth="1"/>
    <col min="3339" max="3584" width="11.44140625" style="3"/>
    <col min="3585" max="3585" width="16.88671875" style="3" customWidth="1"/>
    <col min="3586" max="3586" width="16.5546875" style="3" customWidth="1"/>
    <col min="3587" max="3587" width="16.21875" style="3" customWidth="1"/>
    <col min="3588" max="3589" width="16.109375" style="3" customWidth="1"/>
    <col min="3590" max="3590" width="16.21875" style="3" customWidth="1"/>
    <col min="3591" max="3591" width="16.109375" style="3" customWidth="1"/>
    <col min="3592" max="3592" width="7.5546875" style="3" customWidth="1"/>
    <col min="3593" max="3593" width="6.44140625" style="3" customWidth="1"/>
    <col min="3594" max="3594" width="8.6640625" style="3" customWidth="1"/>
    <col min="3595" max="3840" width="11.44140625" style="3"/>
    <col min="3841" max="3841" width="16.88671875" style="3" customWidth="1"/>
    <col min="3842" max="3842" width="16.5546875" style="3" customWidth="1"/>
    <col min="3843" max="3843" width="16.21875" style="3" customWidth="1"/>
    <col min="3844" max="3845" width="16.109375" style="3" customWidth="1"/>
    <col min="3846" max="3846" width="16.21875" style="3" customWidth="1"/>
    <col min="3847" max="3847" width="16.109375" style="3" customWidth="1"/>
    <col min="3848" max="3848" width="7.5546875" style="3" customWidth="1"/>
    <col min="3849" max="3849" width="6.44140625" style="3" customWidth="1"/>
    <col min="3850" max="3850" width="8.6640625" style="3" customWidth="1"/>
    <col min="3851" max="4096" width="11.44140625" style="3"/>
    <col min="4097" max="4097" width="16.88671875" style="3" customWidth="1"/>
    <col min="4098" max="4098" width="16.5546875" style="3" customWidth="1"/>
    <col min="4099" max="4099" width="16.21875" style="3" customWidth="1"/>
    <col min="4100" max="4101" width="16.109375" style="3" customWidth="1"/>
    <col min="4102" max="4102" width="16.21875" style="3" customWidth="1"/>
    <col min="4103" max="4103" width="16.109375" style="3" customWidth="1"/>
    <col min="4104" max="4104" width="7.5546875" style="3" customWidth="1"/>
    <col min="4105" max="4105" width="6.44140625" style="3" customWidth="1"/>
    <col min="4106" max="4106" width="8.6640625" style="3" customWidth="1"/>
    <col min="4107" max="4352" width="11.44140625" style="3"/>
    <col min="4353" max="4353" width="16.88671875" style="3" customWidth="1"/>
    <col min="4354" max="4354" width="16.5546875" style="3" customWidth="1"/>
    <col min="4355" max="4355" width="16.21875" style="3" customWidth="1"/>
    <col min="4356" max="4357" width="16.109375" style="3" customWidth="1"/>
    <col min="4358" max="4358" width="16.21875" style="3" customWidth="1"/>
    <col min="4359" max="4359" width="16.109375" style="3" customWidth="1"/>
    <col min="4360" max="4360" width="7.5546875" style="3" customWidth="1"/>
    <col min="4361" max="4361" width="6.44140625" style="3" customWidth="1"/>
    <col min="4362" max="4362" width="8.6640625" style="3" customWidth="1"/>
    <col min="4363" max="4608" width="11.44140625" style="3"/>
    <col min="4609" max="4609" width="16.88671875" style="3" customWidth="1"/>
    <col min="4610" max="4610" width="16.5546875" style="3" customWidth="1"/>
    <col min="4611" max="4611" width="16.21875" style="3" customWidth="1"/>
    <col min="4612" max="4613" width="16.109375" style="3" customWidth="1"/>
    <col min="4614" max="4614" width="16.21875" style="3" customWidth="1"/>
    <col min="4615" max="4615" width="16.109375" style="3" customWidth="1"/>
    <col min="4616" max="4616" width="7.5546875" style="3" customWidth="1"/>
    <col min="4617" max="4617" width="6.44140625" style="3" customWidth="1"/>
    <col min="4618" max="4618" width="8.6640625" style="3" customWidth="1"/>
    <col min="4619" max="4864" width="11.44140625" style="3"/>
    <col min="4865" max="4865" width="16.88671875" style="3" customWidth="1"/>
    <col min="4866" max="4866" width="16.5546875" style="3" customWidth="1"/>
    <col min="4867" max="4867" width="16.21875" style="3" customWidth="1"/>
    <col min="4868" max="4869" width="16.109375" style="3" customWidth="1"/>
    <col min="4870" max="4870" width="16.21875" style="3" customWidth="1"/>
    <col min="4871" max="4871" width="16.109375" style="3" customWidth="1"/>
    <col min="4872" max="4872" width="7.5546875" style="3" customWidth="1"/>
    <col min="4873" max="4873" width="6.44140625" style="3" customWidth="1"/>
    <col min="4874" max="4874" width="8.6640625" style="3" customWidth="1"/>
    <col min="4875" max="5120" width="11.44140625" style="3"/>
    <col min="5121" max="5121" width="16.88671875" style="3" customWidth="1"/>
    <col min="5122" max="5122" width="16.5546875" style="3" customWidth="1"/>
    <col min="5123" max="5123" width="16.21875" style="3" customWidth="1"/>
    <col min="5124" max="5125" width="16.109375" style="3" customWidth="1"/>
    <col min="5126" max="5126" width="16.21875" style="3" customWidth="1"/>
    <col min="5127" max="5127" width="16.109375" style="3" customWidth="1"/>
    <col min="5128" max="5128" width="7.5546875" style="3" customWidth="1"/>
    <col min="5129" max="5129" width="6.44140625" style="3" customWidth="1"/>
    <col min="5130" max="5130" width="8.6640625" style="3" customWidth="1"/>
    <col min="5131" max="5376" width="11.44140625" style="3"/>
    <col min="5377" max="5377" width="16.88671875" style="3" customWidth="1"/>
    <col min="5378" max="5378" width="16.5546875" style="3" customWidth="1"/>
    <col min="5379" max="5379" width="16.21875" style="3" customWidth="1"/>
    <col min="5380" max="5381" width="16.109375" style="3" customWidth="1"/>
    <col min="5382" max="5382" width="16.21875" style="3" customWidth="1"/>
    <col min="5383" max="5383" width="16.109375" style="3" customWidth="1"/>
    <col min="5384" max="5384" width="7.5546875" style="3" customWidth="1"/>
    <col min="5385" max="5385" width="6.44140625" style="3" customWidth="1"/>
    <col min="5386" max="5386" width="8.6640625" style="3" customWidth="1"/>
    <col min="5387" max="5632" width="11.44140625" style="3"/>
    <col min="5633" max="5633" width="16.88671875" style="3" customWidth="1"/>
    <col min="5634" max="5634" width="16.5546875" style="3" customWidth="1"/>
    <col min="5635" max="5635" width="16.21875" style="3" customWidth="1"/>
    <col min="5636" max="5637" width="16.109375" style="3" customWidth="1"/>
    <col min="5638" max="5638" width="16.21875" style="3" customWidth="1"/>
    <col min="5639" max="5639" width="16.109375" style="3" customWidth="1"/>
    <col min="5640" max="5640" width="7.5546875" style="3" customWidth="1"/>
    <col min="5641" max="5641" width="6.44140625" style="3" customWidth="1"/>
    <col min="5642" max="5642" width="8.6640625" style="3" customWidth="1"/>
    <col min="5643" max="5888" width="11.44140625" style="3"/>
    <col min="5889" max="5889" width="16.88671875" style="3" customWidth="1"/>
    <col min="5890" max="5890" width="16.5546875" style="3" customWidth="1"/>
    <col min="5891" max="5891" width="16.21875" style="3" customWidth="1"/>
    <col min="5892" max="5893" width="16.109375" style="3" customWidth="1"/>
    <col min="5894" max="5894" width="16.21875" style="3" customWidth="1"/>
    <col min="5895" max="5895" width="16.109375" style="3" customWidth="1"/>
    <col min="5896" max="5896" width="7.5546875" style="3" customWidth="1"/>
    <col min="5897" max="5897" width="6.44140625" style="3" customWidth="1"/>
    <col min="5898" max="5898" width="8.6640625" style="3" customWidth="1"/>
    <col min="5899" max="6144" width="11.44140625" style="3"/>
    <col min="6145" max="6145" width="16.88671875" style="3" customWidth="1"/>
    <col min="6146" max="6146" width="16.5546875" style="3" customWidth="1"/>
    <col min="6147" max="6147" width="16.21875" style="3" customWidth="1"/>
    <col min="6148" max="6149" width="16.109375" style="3" customWidth="1"/>
    <col min="6150" max="6150" width="16.21875" style="3" customWidth="1"/>
    <col min="6151" max="6151" width="16.109375" style="3" customWidth="1"/>
    <col min="6152" max="6152" width="7.5546875" style="3" customWidth="1"/>
    <col min="6153" max="6153" width="6.44140625" style="3" customWidth="1"/>
    <col min="6154" max="6154" width="8.6640625" style="3" customWidth="1"/>
    <col min="6155" max="6400" width="11.44140625" style="3"/>
    <col min="6401" max="6401" width="16.88671875" style="3" customWidth="1"/>
    <col min="6402" max="6402" width="16.5546875" style="3" customWidth="1"/>
    <col min="6403" max="6403" width="16.21875" style="3" customWidth="1"/>
    <col min="6404" max="6405" width="16.109375" style="3" customWidth="1"/>
    <col min="6406" max="6406" width="16.21875" style="3" customWidth="1"/>
    <col min="6407" max="6407" width="16.109375" style="3" customWidth="1"/>
    <col min="6408" max="6408" width="7.5546875" style="3" customWidth="1"/>
    <col min="6409" max="6409" width="6.44140625" style="3" customWidth="1"/>
    <col min="6410" max="6410" width="8.6640625" style="3" customWidth="1"/>
    <col min="6411" max="6656" width="11.44140625" style="3"/>
    <col min="6657" max="6657" width="16.88671875" style="3" customWidth="1"/>
    <col min="6658" max="6658" width="16.5546875" style="3" customWidth="1"/>
    <col min="6659" max="6659" width="16.21875" style="3" customWidth="1"/>
    <col min="6660" max="6661" width="16.109375" style="3" customWidth="1"/>
    <col min="6662" max="6662" width="16.21875" style="3" customWidth="1"/>
    <col min="6663" max="6663" width="16.109375" style="3" customWidth="1"/>
    <col min="6664" max="6664" width="7.5546875" style="3" customWidth="1"/>
    <col min="6665" max="6665" width="6.44140625" style="3" customWidth="1"/>
    <col min="6666" max="6666" width="8.6640625" style="3" customWidth="1"/>
    <col min="6667" max="6912" width="11.44140625" style="3"/>
    <col min="6913" max="6913" width="16.88671875" style="3" customWidth="1"/>
    <col min="6914" max="6914" width="16.5546875" style="3" customWidth="1"/>
    <col min="6915" max="6915" width="16.21875" style="3" customWidth="1"/>
    <col min="6916" max="6917" width="16.109375" style="3" customWidth="1"/>
    <col min="6918" max="6918" width="16.21875" style="3" customWidth="1"/>
    <col min="6919" max="6919" width="16.109375" style="3" customWidth="1"/>
    <col min="6920" max="6920" width="7.5546875" style="3" customWidth="1"/>
    <col min="6921" max="6921" width="6.44140625" style="3" customWidth="1"/>
    <col min="6922" max="6922" width="8.6640625" style="3" customWidth="1"/>
    <col min="6923" max="7168" width="11.44140625" style="3"/>
    <col min="7169" max="7169" width="16.88671875" style="3" customWidth="1"/>
    <col min="7170" max="7170" width="16.5546875" style="3" customWidth="1"/>
    <col min="7171" max="7171" width="16.21875" style="3" customWidth="1"/>
    <col min="7172" max="7173" width="16.109375" style="3" customWidth="1"/>
    <col min="7174" max="7174" width="16.21875" style="3" customWidth="1"/>
    <col min="7175" max="7175" width="16.109375" style="3" customWidth="1"/>
    <col min="7176" max="7176" width="7.5546875" style="3" customWidth="1"/>
    <col min="7177" max="7177" width="6.44140625" style="3" customWidth="1"/>
    <col min="7178" max="7178" width="8.6640625" style="3" customWidth="1"/>
    <col min="7179" max="7424" width="11.44140625" style="3"/>
    <col min="7425" max="7425" width="16.88671875" style="3" customWidth="1"/>
    <col min="7426" max="7426" width="16.5546875" style="3" customWidth="1"/>
    <col min="7427" max="7427" width="16.21875" style="3" customWidth="1"/>
    <col min="7428" max="7429" width="16.109375" style="3" customWidth="1"/>
    <col min="7430" max="7430" width="16.21875" style="3" customWidth="1"/>
    <col min="7431" max="7431" width="16.109375" style="3" customWidth="1"/>
    <col min="7432" max="7432" width="7.5546875" style="3" customWidth="1"/>
    <col min="7433" max="7433" width="6.44140625" style="3" customWidth="1"/>
    <col min="7434" max="7434" width="8.6640625" style="3" customWidth="1"/>
    <col min="7435" max="7680" width="11.44140625" style="3"/>
    <col min="7681" max="7681" width="16.88671875" style="3" customWidth="1"/>
    <col min="7682" max="7682" width="16.5546875" style="3" customWidth="1"/>
    <col min="7683" max="7683" width="16.21875" style="3" customWidth="1"/>
    <col min="7684" max="7685" width="16.109375" style="3" customWidth="1"/>
    <col min="7686" max="7686" width="16.21875" style="3" customWidth="1"/>
    <col min="7687" max="7687" width="16.109375" style="3" customWidth="1"/>
    <col min="7688" max="7688" width="7.5546875" style="3" customWidth="1"/>
    <col min="7689" max="7689" width="6.44140625" style="3" customWidth="1"/>
    <col min="7690" max="7690" width="8.6640625" style="3" customWidth="1"/>
    <col min="7691" max="7936" width="11.44140625" style="3"/>
    <col min="7937" max="7937" width="16.88671875" style="3" customWidth="1"/>
    <col min="7938" max="7938" width="16.5546875" style="3" customWidth="1"/>
    <col min="7939" max="7939" width="16.21875" style="3" customWidth="1"/>
    <col min="7940" max="7941" width="16.109375" style="3" customWidth="1"/>
    <col min="7942" max="7942" width="16.21875" style="3" customWidth="1"/>
    <col min="7943" max="7943" width="16.109375" style="3" customWidth="1"/>
    <col min="7944" max="7944" width="7.5546875" style="3" customWidth="1"/>
    <col min="7945" max="7945" width="6.44140625" style="3" customWidth="1"/>
    <col min="7946" max="7946" width="8.6640625" style="3" customWidth="1"/>
    <col min="7947" max="8192" width="11.44140625" style="3"/>
    <col min="8193" max="8193" width="16.88671875" style="3" customWidth="1"/>
    <col min="8194" max="8194" width="16.5546875" style="3" customWidth="1"/>
    <col min="8195" max="8195" width="16.21875" style="3" customWidth="1"/>
    <col min="8196" max="8197" width="16.109375" style="3" customWidth="1"/>
    <col min="8198" max="8198" width="16.21875" style="3" customWidth="1"/>
    <col min="8199" max="8199" width="16.109375" style="3" customWidth="1"/>
    <col min="8200" max="8200" width="7.5546875" style="3" customWidth="1"/>
    <col min="8201" max="8201" width="6.44140625" style="3" customWidth="1"/>
    <col min="8202" max="8202" width="8.6640625" style="3" customWidth="1"/>
    <col min="8203" max="8448" width="11.44140625" style="3"/>
    <col min="8449" max="8449" width="16.88671875" style="3" customWidth="1"/>
    <col min="8450" max="8450" width="16.5546875" style="3" customWidth="1"/>
    <col min="8451" max="8451" width="16.21875" style="3" customWidth="1"/>
    <col min="8452" max="8453" width="16.109375" style="3" customWidth="1"/>
    <col min="8454" max="8454" width="16.21875" style="3" customWidth="1"/>
    <col min="8455" max="8455" width="16.109375" style="3" customWidth="1"/>
    <col min="8456" max="8456" width="7.5546875" style="3" customWidth="1"/>
    <col min="8457" max="8457" width="6.44140625" style="3" customWidth="1"/>
    <col min="8458" max="8458" width="8.6640625" style="3" customWidth="1"/>
    <col min="8459" max="8704" width="11.44140625" style="3"/>
    <col min="8705" max="8705" width="16.88671875" style="3" customWidth="1"/>
    <col min="8706" max="8706" width="16.5546875" style="3" customWidth="1"/>
    <col min="8707" max="8707" width="16.21875" style="3" customWidth="1"/>
    <col min="8708" max="8709" width="16.109375" style="3" customWidth="1"/>
    <col min="8710" max="8710" width="16.21875" style="3" customWidth="1"/>
    <col min="8711" max="8711" width="16.109375" style="3" customWidth="1"/>
    <col min="8712" max="8712" width="7.5546875" style="3" customWidth="1"/>
    <col min="8713" max="8713" width="6.44140625" style="3" customWidth="1"/>
    <col min="8714" max="8714" width="8.6640625" style="3" customWidth="1"/>
    <col min="8715" max="8960" width="11.44140625" style="3"/>
    <col min="8961" max="8961" width="16.88671875" style="3" customWidth="1"/>
    <col min="8962" max="8962" width="16.5546875" style="3" customWidth="1"/>
    <col min="8963" max="8963" width="16.21875" style="3" customWidth="1"/>
    <col min="8964" max="8965" width="16.109375" style="3" customWidth="1"/>
    <col min="8966" max="8966" width="16.21875" style="3" customWidth="1"/>
    <col min="8967" max="8967" width="16.109375" style="3" customWidth="1"/>
    <col min="8968" max="8968" width="7.5546875" style="3" customWidth="1"/>
    <col min="8969" max="8969" width="6.44140625" style="3" customWidth="1"/>
    <col min="8970" max="8970" width="8.6640625" style="3" customWidth="1"/>
    <col min="8971" max="9216" width="11.44140625" style="3"/>
    <col min="9217" max="9217" width="16.88671875" style="3" customWidth="1"/>
    <col min="9218" max="9218" width="16.5546875" style="3" customWidth="1"/>
    <col min="9219" max="9219" width="16.21875" style="3" customWidth="1"/>
    <col min="9220" max="9221" width="16.109375" style="3" customWidth="1"/>
    <col min="9222" max="9222" width="16.21875" style="3" customWidth="1"/>
    <col min="9223" max="9223" width="16.109375" style="3" customWidth="1"/>
    <col min="9224" max="9224" width="7.5546875" style="3" customWidth="1"/>
    <col min="9225" max="9225" width="6.44140625" style="3" customWidth="1"/>
    <col min="9226" max="9226" width="8.6640625" style="3" customWidth="1"/>
    <col min="9227" max="9472" width="11.44140625" style="3"/>
    <col min="9473" max="9473" width="16.88671875" style="3" customWidth="1"/>
    <col min="9474" max="9474" width="16.5546875" style="3" customWidth="1"/>
    <col min="9475" max="9475" width="16.21875" style="3" customWidth="1"/>
    <col min="9476" max="9477" width="16.109375" style="3" customWidth="1"/>
    <col min="9478" max="9478" width="16.21875" style="3" customWidth="1"/>
    <col min="9479" max="9479" width="16.109375" style="3" customWidth="1"/>
    <col min="9480" max="9480" width="7.5546875" style="3" customWidth="1"/>
    <col min="9481" max="9481" width="6.44140625" style="3" customWidth="1"/>
    <col min="9482" max="9482" width="8.6640625" style="3" customWidth="1"/>
    <col min="9483" max="9728" width="11.44140625" style="3"/>
    <col min="9729" max="9729" width="16.88671875" style="3" customWidth="1"/>
    <col min="9730" max="9730" width="16.5546875" style="3" customWidth="1"/>
    <col min="9731" max="9731" width="16.21875" style="3" customWidth="1"/>
    <col min="9732" max="9733" width="16.109375" style="3" customWidth="1"/>
    <col min="9734" max="9734" width="16.21875" style="3" customWidth="1"/>
    <col min="9735" max="9735" width="16.109375" style="3" customWidth="1"/>
    <col min="9736" max="9736" width="7.5546875" style="3" customWidth="1"/>
    <col min="9737" max="9737" width="6.44140625" style="3" customWidth="1"/>
    <col min="9738" max="9738" width="8.6640625" style="3" customWidth="1"/>
    <col min="9739" max="9984" width="11.44140625" style="3"/>
    <col min="9985" max="9985" width="16.88671875" style="3" customWidth="1"/>
    <col min="9986" max="9986" width="16.5546875" style="3" customWidth="1"/>
    <col min="9987" max="9987" width="16.21875" style="3" customWidth="1"/>
    <col min="9988" max="9989" width="16.109375" style="3" customWidth="1"/>
    <col min="9990" max="9990" width="16.21875" style="3" customWidth="1"/>
    <col min="9991" max="9991" width="16.109375" style="3" customWidth="1"/>
    <col min="9992" max="9992" width="7.5546875" style="3" customWidth="1"/>
    <col min="9993" max="9993" width="6.44140625" style="3" customWidth="1"/>
    <col min="9994" max="9994" width="8.6640625" style="3" customWidth="1"/>
    <col min="9995" max="10240" width="11.44140625" style="3"/>
    <col min="10241" max="10241" width="16.88671875" style="3" customWidth="1"/>
    <col min="10242" max="10242" width="16.5546875" style="3" customWidth="1"/>
    <col min="10243" max="10243" width="16.21875" style="3" customWidth="1"/>
    <col min="10244" max="10245" width="16.109375" style="3" customWidth="1"/>
    <col min="10246" max="10246" width="16.21875" style="3" customWidth="1"/>
    <col min="10247" max="10247" width="16.109375" style="3" customWidth="1"/>
    <col min="10248" max="10248" width="7.5546875" style="3" customWidth="1"/>
    <col min="10249" max="10249" width="6.44140625" style="3" customWidth="1"/>
    <col min="10250" max="10250" width="8.6640625" style="3" customWidth="1"/>
    <col min="10251" max="10496" width="11.44140625" style="3"/>
    <col min="10497" max="10497" width="16.88671875" style="3" customWidth="1"/>
    <col min="10498" max="10498" width="16.5546875" style="3" customWidth="1"/>
    <col min="10499" max="10499" width="16.21875" style="3" customWidth="1"/>
    <col min="10500" max="10501" width="16.109375" style="3" customWidth="1"/>
    <col min="10502" max="10502" width="16.21875" style="3" customWidth="1"/>
    <col min="10503" max="10503" width="16.109375" style="3" customWidth="1"/>
    <col min="10504" max="10504" width="7.5546875" style="3" customWidth="1"/>
    <col min="10505" max="10505" width="6.44140625" style="3" customWidth="1"/>
    <col min="10506" max="10506" width="8.6640625" style="3" customWidth="1"/>
    <col min="10507" max="10752" width="11.44140625" style="3"/>
    <col min="10753" max="10753" width="16.88671875" style="3" customWidth="1"/>
    <col min="10754" max="10754" width="16.5546875" style="3" customWidth="1"/>
    <col min="10755" max="10755" width="16.21875" style="3" customWidth="1"/>
    <col min="10756" max="10757" width="16.109375" style="3" customWidth="1"/>
    <col min="10758" max="10758" width="16.21875" style="3" customWidth="1"/>
    <col min="10759" max="10759" width="16.109375" style="3" customWidth="1"/>
    <col min="10760" max="10760" width="7.5546875" style="3" customWidth="1"/>
    <col min="10761" max="10761" width="6.44140625" style="3" customWidth="1"/>
    <col min="10762" max="10762" width="8.6640625" style="3" customWidth="1"/>
    <col min="10763" max="11008" width="11.44140625" style="3"/>
    <col min="11009" max="11009" width="16.88671875" style="3" customWidth="1"/>
    <col min="11010" max="11010" width="16.5546875" style="3" customWidth="1"/>
    <col min="11011" max="11011" width="16.21875" style="3" customWidth="1"/>
    <col min="11012" max="11013" width="16.109375" style="3" customWidth="1"/>
    <col min="11014" max="11014" width="16.21875" style="3" customWidth="1"/>
    <col min="11015" max="11015" width="16.109375" style="3" customWidth="1"/>
    <col min="11016" max="11016" width="7.5546875" style="3" customWidth="1"/>
    <col min="11017" max="11017" width="6.44140625" style="3" customWidth="1"/>
    <col min="11018" max="11018" width="8.6640625" style="3" customWidth="1"/>
    <col min="11019" max="11264" width="11.44140625" style="3"/>
    <col min="11265" max="11265" width="16.88671875" style="3" customWidth="1"/>
    <col min="11266" max="11266" width="16.5546875" style="3" customWidth="1"/>
    <col min="11267" max="11267" width="16.21875" style="3" customWidth="1"/>
    <col min="11268" max="11269" width="16.109375" style="3" customWidth="1"/>
    <col min="11270" max="11270" width="16.21875" style="3" customWidth="1"/>
    <col min="11271" max="11271" width="16.109375" style="3" customWidth="1"/>
    <col min="11272" max="11272" width="7.5546875" style="3" customWidth="1"/>
    <col min="11273" max="11273" width="6.44140625" style="3" customWidth="1"/>
    <col min="11274" max="11274" width="8.6640625" style="3" customWidth="1"/>
    <col min="11275" max="11520" width="11.44140625" style="3"/>
    <col min="11521" max="11521" width="16.88671875" style="3" customWidth="1"/>
    <col min="11522" max="11522" width="16.5546875" style="3" customWidth="1"/>
    <col min="11523" max="11523" width="16.21875" style="3" customWidth="1"/>
    <col min="11524" max="11525" width="16.109375" style="3" customWidth="1"/>
    <col min="11526" max="11526" width="16.21875" style="3" customWidth="1"/>
    <col min="11527" max="11527" width="16.109375" style="3" customWidth="1"/>
    <col min="11528" max="11528" width="7.5546875" style="3" customWidth="1"/>
    <col min="11529" max="11529" width="6.44140625" style="3" customWidth="1"/>
    <col min="11530" max="11530" width="8.6640625" style="3" customWidth="1"/>
    <col min="11531" max="11776" width="11.44140625" style="3"/>
    <col min="11777" max="11777" width="16.88671875" style="3" customWidth="1"/>
    <col min="11778" max="11778" width="16.5546875" style="3" customWidth="1"/>
    <col min="11779" max="11779" width="16.21875" style="3" customWidth="1"/>
    <col min="11780" max="11781" width="16.109375" style="3" customWidth="1"/>
    <col min="11782" max="11782" width="16.21875" style="3" customWidth="1"/>
    <col min="11783" max="11783" width="16.109375" style="3" customWidth="1"/>
    <col min="11784" max="11784" width="7.5546875" style="3" customWidth="1"/>
    <col min="11785" max="11785" width="6.44140625" style="3" customWidth="1"/>
    <col min="11786" max="11786" width="8.6640625" style="3" customWidth="1"/>
    <col min="11787" max="12032" width="11.44140625" style="3"/>
    <col min="12033" max="12033" width="16.88671875" style="3" customWidth="1"/>
    <col min="12034" max="12034" width="16.5546875" style="3" customWidth="1"/>
    <col min="12035" max="12035" width="16.21875" style="3" customWidth="1"/>
    <col min="12036" max="12037" width="16.109375" style="3" customWidth="1"/>
    <col min="12038" max="12038" width="16.21875" style="3" customWidth="1"/>
    <col min="12039" max="12039" width="16.109375" style="3" customWidth="1"/>
    <col min="12040" max="12040" width="7.5546875" style="3" customWidth="1"/>
    <col min="12041" max="12041" width="6.44140625" style="3" customWidth="1"/>
    <col min="12042" max="12042" width="8.6640625" style="3" customWidth="1"/>
    <col min="12043" max="12288" width="11.44140625" style="3"/>
    <col min="12289" max="12289" width="16.88671875" style="3" customWidth="1"/>
    <col min="12290" max="12290" width="16.5546875" style="3" customWidth="1"/>
    <col min="12291" max="12291" width="16.21875" style="3" customWidth="1"/>
    <col min="12292" max="12293" width="16.109375" style="3" customWidth="1"/>
    <col min="12294" max="12294" width="16.21875" style="3" customWidth="1"/>
    <col min="12295" max="12295" width="16.109375" style="3" customWidth="1"/>
    <col min="12296" max="12296" width="7.5546875" style="3" customWidth="1"/>
    <col min="12297" max="12297" width="6.44140625" style="3" customWidth="1"/>
    <col min="12298" max="12298" width="8.6640625" style="3" customWidth="1"/>
    <col min="12299" max="12544" width="11.44140625" style="3"/>
    <col min="12545" max="12545" width="16.88671875" style="3" customWidth="1"/>
    <col min="12546" max="12546" width="16.5546875" style="3" customWidth="1"/>
    <col min="12547" max="12547" width="16.21875" style="3" customWidth="1"/>
    <col min="12548" max="12549" width="16.109375" style="3" customWidth="1"/>
    <col min="12550" max="12550" width="16.21875" style="3" customWidth="1"/>
    <col min="12551" max="12551" width="16.109375" style="3" customWidth="1"/>
    <col min="12552" max="12552" width="7.5546875" style="3" customWidth="1"/>
    <col min="12553" max="12553" width="6.44140625" style="3" customWidth="1"/>
    <col min="12554" max="12554" width="8.6640625" style="3" customWidth="1"/>
    <col min="12555" max="12800" width="11.44140625" style="3"/>
    <col min="12801" max="12801" width="16.88671875" style="3" customWidth="1"/>
    <col min="12802" max="12802" width="16.5546875" style="3" customWidth="1"/>
    <col min="12803" max="12803" width="16.21875" style="3" customWidth="1"/>
    <col min="12804" max="12805" width="16.109375" style="3" customWidth="1"/>
    <col min="12806" max="12806" width="16.21875" style="3" customWidth="1"/>
    <col min="12807" max="12807" width="16.109375" style="3" customWidth="1"/>
    <col min="12808" max="12808" width="7.5546875" style="3" customWidth="1"/>
    <col min="12809" max="12809" width="6.44140625" style="3" customWidth="1"/>
    <col min="12810" max="12810" width="8.6640625" style="3" customWidth="1"/>
    <col min="12811" max="13056" width="11.44140625" style="3"/>
    <col min="13057" max="13057" width="16.88671875" style="3" customWidth="1"/>
    <col min="13058" max="13058" width="16.5546875" style="3" customWidth="1"/>
    <col min="13059" max="13059" width="16.21875" style="3" customWidth="1"/>
    <col min="13060" max="13061" width="16.109375" style="3" customWidth="1"/>
    <col min="13062" max="13062" width="16.21875" style="3" customWidth="1"/>
    <col min="13063" max="13063" width="16.109375" style="3" customWidth="1"/>
    <col min="13064" max="13064" width="7.5546875" style="3" customWidth="1"/>
    <col min="13065" max="13065" width="6.44140625" style="3" customWidth="1"/>
    <col min="13066" max="13066" width="8.6640625" style="3" customWidth="1"/>
    <col min="13067" max="13312" width="11.44140625" style="3"/>
    <col min="13313" max="13313" width="16.88671875" style="3" customWidth="1"/>
    <col min="13314" max="13314" width="16.5546875" style="3" customWidth="1"/>
    <col min="13315" max="13315" width="16.21875" style="3" customWidth="1"/>
    <col min="13316" max="13317" width="16.109375" style="3" customWidth="1"/>
    <col min="13318" max="13318" width="16.21875" style="3" customWidth="1"/>
    <col min="13319" max="13319" width="16.109375" style="3" customWidth="1"/>
    <col min="13320" max="13320" width="7.5546875" style="3" customWidth="1"/>
    <col min="13321" max="13321" width="6.44140625" style="3" customWidth="1"/>
    <col min="13322" max="13322" width="8.6640625" style="3" customWidth="1"/>
    <col min="13323" max="13568" width="11.44140625" style="3"/>
    <col min="13569" max="13569" width="16.88671875" style="3" customWidth="1"/>
    <col min="13570" max="13570" width="16.5546875" style="3" customWidth="1"/>
    <col min="13571" max="13571" width="16.21875" style="3" customWidth="1"/>
    <col min="13572" max="13573" width="16.109375" style="3" customWidth="1"/>
    <col min="13574" max="13574" width="16.21875" style="3" customWidth="1"/>
    <col min="13575" max="13575" width="16.109375" style="3" customWidth="1"/>
    <col min="13576" max="13576" width="7.5546875" style="3" customWidth="1"/>
    <col min="13577" max="13577" width="6.44140625" style="3" customWidth="1"/>
    <col min="13578" max="13578" width="8.6640625" style="3" customWidth="1"/>
    <col min="13579" max="13824" width="11.44140625" style="3"/>
    <col min="13825" max="13825" width="16.88671875" style="3" customWidth="1"/>
    <col min="13826" max="13826" width="16.5546875" style="3" customWidth="1"/>
    <col min="13827" max="13827" width="16.21875" style="3" customWidth="1"/>
    <col min="13828" max="13829" width="16.109375" style="3" customWidth="1"/>
    <col min="13830" max="13830" width="16.21875" style="3" customWidth="1"/>
    <col min="13831" max="13831" width="16.109375" style="3" customWidth="1"/>
    <col min="13832" max="13832" width="7.5546875" style="3" customWidth="1"/>
    <col min="13833" max="13833" width="6.44140625" style="3" customWidth="1"/>
    <col min="13834" max="13834" width="8.6640625" style="3" customWidth="1"/>
    <col min="13835" max="14080" width="11.44140625" style="3"/>
    <col min="14081" max="14081" width="16.88671875" style="3" customWidth="1"/>
    <col min="14082" max="14082" width="16.5546875" style="3" customWidth="1"/>
    <col min="14083" max="14083" width="16.21875" style="3" customWidth="1"/>
    <col min="14084" max="14085" width="16.109375" style="3" customWidth="1"/>
    <col min="14086" max="14086" width="16.21875" style="3" customWidth="1"/>
    <col min="14087" max="14087" width="16.109375" style="3" customWidth="1"/>
    <col min="14088" max="14088" width="7.5546875" style="3" customWidth="1"/>
    <col min="14089" max="14089" width="6.44140625" style="3" customWidth="1"/>
    <col min="14090" max="14090" width="8.6640625" style="3" customWidth="1"/>
    <col min="14091" max="14336" width="11.44140625" style="3"/>
    <col min="14337" max="14337" width="16.88671875" style="3" customWidth="1"/>
    <col min="14338" max="14338" width="16.5546875" style="3" customWidth="1"/>
    <col min="14339" max="14339" width="16.21875" style="3" customWidth="1"/>
    <col min="14340" max="14341" width="16.109375" style="3" customWidth="1"/>
    <col min="14342" max="14342" width="16.21875" style="3" customWidth="1"/>
    <col min="14343" max="14343" width="16.109375" style="3" customWidth="1"/>
    <col min="14344" max="14344" width="7.5546875" style="3" customWidth="1"/>
    <col min="14345" max="14345" width="6.44140625" style="3" customWidth="1"/>
    <col min="14346" max="14346" width="8.6640625" style="3" customWidth="1"/>
    <col min="14347" max="14592" width="11.44140625" style="3"/>
    <col min="14593" max="14593" width="16.88671875" style="3" customWidth="1"/>
    <col min="14594" max="14594" width="16.5546875" style="3" customWidth="1"/>
    <col min="14595" max="14595" width="16.21875" style="3" customWidth="1"/>
    <col min="14596" max="14597" width="16.109375" style="3" customWidth="1"/>
    <col min="14598" max="14598" width="16.21875" style="3" customWidth="1"/>
    <col min="14599" max="14599" width="16.109375" style="3" customWidth="1"/>
    <col min="14600" max="14600" width="7.5546875" style="3" customWidth="1"/>
    <col min="14601" max="14601" width="6.44140625" style="3" customWidth="1"/>
    <col min="14602" max="14602" width="8.6640625" style="3" customWidth="1"/>
    <col min="14603" max="14848" width="11.44140625" style="3"/>
    <col min="14849" max="14849" width="16.88671875" style="3" customWidth="1"/>
    <col min="14850" max="14850" width="16.5546875" style="3" customWidth="1"/>
    <col min="14851" max="14851" width="16.21875" style="3" customWidth="1"/>
    <col min="14852" max="14853" width="16.109375" style="3" customWidth="1"/>
    <col min="14854" max="14854" width="16.21875" style="3" customWidth="1"/>
    <col min="14855" max="14855" width="16.109375" style="3" customWidth="1"/>
    <col min="14856" max="14856" width="7.5546875" style="3" customWidth="1"/>
    <col min="14857" max="14857" width="6.44140625" style="3" customWidth="1"/>
    <col min="14858" max="14858" width="8.6640625" style="3" customWidth="1"/>
    <col min="14859" max="15104" width="11.44140625" style="3"/>
    <col min="15105" max="15105" width="16.88671875" style="3" customWidth="1"/>
    <col min="15106" max="15106" width="16.5546875" style="3" customWidth="1"/>
    <col min="15107" max="15107" width="16.21875" style="3" customWidth="1"/>
    <col min="15108" max="15109" width="16.109375" style="3" customWidth="1"/>
    <col min="15110" max="15110" width="16.21875" style="3" customWidth="1"/>
    <col min="15111" max="15111" width="16.109375" style="3" customWidth="1"/>
    <col min="15112" max="15112" width="7.5546875" style="3" customWidth="1"/>
    <col min="15113" max="15113" width="6.44140625" style="3" customWidth="1"/>
    <col min="15114" max="15114" width="8.6640625" style="3" customWidth="1"/>
    <col min="15115" max="15360" width="11.44140625" style="3"/>
    <col min="15361" max="15361" width="16.88671875" style="3" customWidth="1"/>
    <col min="15362" max="15362" width="16.5546875" style="3" customWidth="1"/>
    <col min="15363" max="15363" width="16.21875" style="3" customWidth="1"/>
    <col min="15364" max="15365" width="16.109375" style="3" customWidth="1"/>
    <col min="15366" max="15366" width="16.21875" style="3" customWidth="1"/>
    <col min="15367" max="15367" width="16.109375" style="3" customWidth="1"/>
    <col min="15368" max="15368" width="7.5546875" style="3" customWidth="1"/>
    <col min="15369" max="15369" width="6.44140625" style="3" customWidth="1"/>
    <col min="15370" max="15370" width="8.6640625" style="3" customWidth="1"/>
    <col min="15371" max="15616" width="11.44140625" style="3"/>
    <col min="15617" max="15617" width="16.88671875" style="3" customWidth="1"/>
    <col min="15618" max="15618" width="16.5546875" style="3" customWidth="1"/>
    <col min="15619" max="15619" width="16.21875" style="3" customWidth="1"/>
    <col min="15620" max="15621" width="16.109375" style="3" customWidth="1"/>
    <col min="15622" max="15622" width="16.21875" style="3" customWidth="1"/>
    <col min="15623" max="15623" width="16.109375" style="3" customWidth="1"/>
    <col min="15624" max="15624" width="7.5546875" style="3" customWidth="1"/>
    <col min="15625" max="15625" width="6.44140625" style="3" customWidth="1"/>
    <col min="15626" max="15626" width="8.6640625" style="3" customWidth="1"/>
    <col min="15627" max="15872" width="11.44140625" style="3"/>
    <col min="15873" max="15873" width="16.88671875" style="3" customWidth="1"/>
    <col min="15874" max="15874" width="16.5546875" style="3" customWidth="1"/>
    <col min="15875" max="15875" width="16.21875" style="3" customWidth="1"/>
    <col min="15876" max="15877" width="16.109375" style="3" customWidth="1"/>
    <col min="15878" max="15878" width="16.21875" style="3" customWidth="1"/>
    <col min="15879" max="15879" width="16.109375" style="3" customWidth="1"/>
    <col min="15880" max="15880" width="7.5546875" style="3" customWidth="1"/>
    <col min="15881" max="15881" width="6.44140625" style="3" customWidth="1"/>
    <col min="15882" max="15882" width="8.6640625" style="3" customWidth="1"/>
    <col min="15883" max="16128" width="11.44140625" style="3"/>
    <col min="16129" max="16129" width="16.88671875" style="3" customWidth="1"/>
    <col min="16130" max="16130" width="16.5546875" style="3" customWidth="1"/>
    <col min="16131" max="16131" width="16.21875" style="3" customWidth="1"/>
    <col min="16132" max="16133" width="16.109375" style="3" customWidth="1"/>
    <col min="16134" max="16134" width="16.21875" style="3" customWidth="1"/>
    <col min="16135" max="16135" width="16.109375" style="3" customWidth="1"/>
    <col min="16136" max="16136" width="7.5546875" style="3" customWidth="1"/>
    <col min="16137" max="16137" width="6.44140625" style="3" customWidth="1"/>
    <col min="16138" max="16138" width="8.6640625" style="3" customWidth="1"/>
    <col min="16139" max="16384" width="11.44140625" style="3"/>
  </cols>
  <sheetData>
    <row r="1" spans="1:10" s="1" customFormat="1" ht="18.75" customHeight="1">
      <c r="A1" s="447"/>
      <c r="B1" s="448"/>
      <c r="C1" s="1460"/>
      <c r="D1" s="1461"/>
      <c r="E1" s="1460"/>
      <c r="F1" s="1461"/>
      <c r="G1" s="1460"/>
    </row>
    <row r="2" spans="1:10" s="1" customFormat="1" ht="28.2" customHeight="1">
      <c r="A2" s="2015" t="s">
        <v>2080</v>
      </c>
      <c r="B2" s="1991"/>
      <c r="C2" s="1991"/>
      <c r="D2" s="1991"/>
      <c r="E2" s="1991"/>
      <c r="F2" s="1991"/>
      <c r="G2" s="304">
        <v>2014</v>
      </c>
    </row>
    <row r="3" spans="1:10" ht="27" customHeight="1">
      <c r="A3" s="512" t="s">
        <v>541</v>
      </c>
      <c r="B3" s="1993" t="s">
        <v>542</v>
      </c>
      <c r="C3" s="1994"/>
      <c r="D3" s="1995" t="s">
        <v>543</v>
      </c>
      <c r="E3" s="1994"/>
      <c r="F3" s="2016" t="s">
        <v>368</v>
      </c>
      <c r="G3" s="2017"/>
    </row>
    <row r="4" spans="1:10" ht="23.4" customHeight="1">
      <c r="A4" s="263"/>
      <c r="B4" s="2018" t="s">
        <v>2081</v>
      </c>
      <c r="C4" s="2020" t="s">
        <v>2082</v>
      </c>
      <c r="D4" s="2018" t="s">
        <v>2081</v>
      </c>
      <c r="E4" s="2020" t="s">
        <v>2082</v>
      </c>
      <c r="F4" s="2021" t="s">
        <v>2081</v>
      </c>
      <c r="G4" s="2020" t="s">
        <v>2082</v>
      </c>
    </row>
    <row r="5" spans="1:10" ht="21" customHeight="1">
      <c r="A5" s="263"/>
      <c r="B5" s="2019"/>
      <c r="C5" s="2019"/>
      <c r="D5" s="2019"/>
      <c r="E5" s="2019"/>
      <c r="F5" s="2022"/>
      <c r="G5" s="2019"/>
    </row>
    <row r="6" spans="1:10" ht="23.1" customHeight="1">
      <c r="A6" s="264"/>
      <c r="B6" s="305"/>
      <c r="C6" s="232"/>
      <c r="D6" s="305"/>
      <c r="E6" s="232"/>
      <c r="F6" s="783"/>
      <c r="G6" s="232"/>
    </row>
    <row r="7" spans="1:10" ht="30" customHeight="1" thickBot="1">
      <c r="A7" s="277" t="s">
        <v>2083</v>
      </c>
      <c r="B7" s="244" t="s">
        <v>70</v>
      </c>
      <c r="C7" s="1119" t="s">
        <v>70</v>
      </c>
      <c r="D7" s="244" t="s">
        <v>70</v>
      </c>
      <c r="E7" s="1119" t="s">
        <v>70</v>
      </c>
      <c r="F7" s="1320" t="s">
        <v>70</v>
      </c>
      <c r="G7" s="1119" t="s">
        <v>70</v>
      </c>
      <c r="H7" s="1462"/>
      <c r="I7" s="1462"/>
      <c r="J7" s="1462"/>
    </row>
    <row r="8" spans="1:10" ht="20.100000000000001" customHeight="1" thickBot="1">
      <c r="A8" s="282" t="s">
        <v>2084</v>
      </c>
      <c r="B8" s="1463">
        <v>-206.45838016046673</v>
      </c>
      <c r="C8" s="1464">
        <v>-809.34348336007019</v>
      </c>
      <c r="D8" s="457">
        <v>-160.5049791305357</v>
      </c>
      <c r="E8" s="1464">
        <v>-630.11558322998917</v>
      </c>
      <c r="F8" s="1465">
        <v>-183.46497855266674</v>
      </c>
      <c r="G8" s="1464">
        <v>-1439.4590665900594</v>
      </c>
      <c r="H8" s="1462"/>
      <c r="I8" s="1462"/>
      <c r="J8" s="1462"/>
    </row>
    <row r="9" spans="1:10" ht="20.100000000000001" customHeight="1" thickBot="1">
      <c r="A9" s="282" t="s">
        <v>2085</v>
      </c>
      <c r="B9" s="1466">
        <v>-207.78381919672455</v>
      </c>
      <c r="C9" s="1467">
        <v>-678.98682188301166</v>
      </c>
      <c r="D9" s="1466">
        <v>-109.87518055598032</v>
      </c>
      <c r="E9" s="1467">
        <v>-354.06321020093816</v>
      </c>
      <c r="F9" s="1468">
        <v>-159.17151496115895</v>
      </c>
      <c r="G9" s="1467">
        <v>-1033.0500320839496</v>
      </c>
      <c r="H9" s="1462"/>
      <c r="I9" s="1462"/>
      <c r="J9" s="1462"/>
    </row>
    <row r="10" spans="1:10" ht="20.100000000000001" customHeight="1" thickBot="1">
      <c r="A10" s="282" t="s">
        <v>2086</v>
      </c>
      <c r="B10" s="1466">
        <v>-192.32620580304922</v>
      </c>
      <c r="C10" s="1467">
        <v>-663.93756507955572</v>
      </c>
      <c r="D10" s="1466">
        <v>-79.625023346947955</v>
      </c>
      <c r="E10" s="1467">
        <v>-269.69712032821394</v>
      </c>
      <c r="F10" s="1468">
        <v>-136.51160669738402</v>
      </c>
      <c r="G10" s="1467">
        <v>-933.63468540776967</v>
      </c>
      <c r="H10" s="1462"/>
      <c r="I10" s="1462"/>
      <c r="J10" s="1462"/>
    </row>
    <row r="11" spans="1:10" ht="20.100000000000001" customHeight="1" thickBot="1">
      <c r="A11" s="282" t="s">
        <v>2087</v>
      </c>
      <c r="B11" s="1466">
        <v>-177.89266963979856</v>
      </c>
      <c r="C11" s="1467">
        <v>-599.37128131999839</v>
      </c>
      <c r="D11" s="1466">
        <v>-89.198879367994081</v>
      </c>
      <c r="E11" s="1467">
        <v>-296.51223882870494</v>
      </c>
      <c r="F11" s="1468">
        <v>-133.84468653393751</v>
      </c>
      <c r="G11" s="1467">
        <v>-895.88352014870338</v>
      </c>
      <c r="H11" s="1462"/>
      <c r="I11" s="1462"/>
      <c r="J11" s="1462"/>
    </row>
    <row r="12" spans="1:10" ht="20.100000000000001" customHeight="1" thickBot="1">
      <c r="A12" s="282" t="s">
        <v>2088</v>
      </c>
      <c r="B12" s="1466">
        <v>-153.87115711485961</v>
      </c>
      <c r="C12" s="1467">
        <v>-560.39167613909149</v>
      </c>
      <c r="D12" s="1466">
        <v>-96.853186664983284</v>
      </c>
      <c r="E12" s="1467">
        <v>-347.8265247934745</v>
      </c>
      <c r="F12" s="1468">
        <v>-125.56191368621845</v>
      </c>
      <c r="G12" s="1467">
        <v>-908.21820093256588</v>
      </c>
      <c r="H12" s="1462"/>
      <c r="I12" s="1462"/>
      <c r="J12" s="1462"/>
    </row>
    <row r="13" spans="1:10" ht="20.100000000000001" customHeight="1" thickBot="1">
      <c r="A13" s="282" t="s">
        <v>2089</v>
      </c>
      <c r="B13" s="1466">
        <v>-124.61544812275071</v>
      </c>
      <c r="C13" s="1467">
        <v>-502.83267933390817</v>
      </c>
      <c r="D13" s="1466">
        <v>-68.009982885828833</v>
      </c>
      <c r="E13" s="1467">
        <v>-267.82174837478749</v>
      </c>
      <c r="F13" s="1468">
        <v>-96.657393894922038</v>
      </c>
      <c r="G13" s="1467">
        <v>-770.65442770869572</v>
      </c>
      <c r="H13" s="1462"/>
      <c r="I13" s="1462"/>
      <c r="J13" s="1462"/>
    </row>
    <row r="14" spans="1:10" ht="20.100000000000001" customHeight="1" thickBot="1">
      <c r="A14" s="282" t="s">
        <v>2090</v>
      </c>
      <c r="B14" s="1466">
        <v>-80.548229726885936</v>
      </c>
      <c r="C14" s="1467">
        <v>-300.93269696051055</v>
      </c>
      <c r="D14" s="1466">
        <v>-31.292005574954707</v>
      </c>
      <c r="E14" s="1467">
        <v>-114.46553055307281</v>
      </c>
      <c r="F14" s="1468">
        <v>-56.180173793254916</v>
      </c>
      <c r="G14" s="1467">
        <v>-415.39822751358338</v>
      </c>
      <c r="H14" s="1462"/>
      <c r="I14" s="1462"/>
      <c r="J14" s="1462"/>
    </row>
    <row r="15" spans="1:10" ht="20.100000000000001" customHeight="1" thickBot="1">
      <c r="A15" s="282" t="s">
        <v>2091</v>
      </c>
      <c r="B15" s="1466">
        <v>-17.258131274972008</v>
      </c>
      <c r="C15" s="1467">
        <v>-54.38406488752964</v>
      </c>
      <c r="D15" s="1466">
        <v>3.897970406099601</v>
      </c>
      <c r="E15" s="1467">
        <v>12.082230928124851</v>
      </c>
      <c r="F15" s="1468">
        <v>-6.767389310292911</v>
      </c>
      <c r="G15" s="1467">
        <v>-42.301833959404782</v>
      </c>
      <c r="H15" s="1462"/>
      <c r="I15" s="1462"/>
      <c r="J15" s="1462"/>
    </row>
    <row r="16" spans="1:10" ht="20.100000000000001" customHeight="1" thickBot="1">
      <c r="A16" s="282" t="s">
        <v>2092</v>
      </c>
      <c r="B16" s="1466">
        <v>62.865589474728452</v>
      </c>
      <c r="C16" s="1467">
        <v>167.82842941972459</v>
      </c>
      <c r="D16" s="1466">
        <v>57.243409259256985</v>
      </c>
      <c r="E16" s="1467">
        <v>157.63495414222709</v>
      </c>
      <c r="F16" s="1468">
        <v>60.01089418215156</v>
      </c>
      <c r="G16" s="1467">
        <v>325.46338356195167</v>
      </c>
      <c r="H16" s="1462"/>
      <c r="I16" s="1462"/>
      <c r="J16" s="1462"/>
    </row>
    <row r="17" spans="1:10" ht="20.100000000000001" customHeight="1" thickBot="1">
      <c r="A17" s="282" t="s">
        <v>2093</v>
      </c>
      <c r="B17" s="1466">
        <v>164.08848361803359</v>
      </c>
      <c r="C17" s="1467">
        <v>400.41856303374254</v>
      </c>
      <c r="D17" s="1466">
        <v>143.82921047794116</v>
      </c>
      <c r="E17" s="1467">
        <v>375.18654996749626</v>
      </c>
      <c r="F17" s="1468">
        <v>153.62118821546258</v>
      </c>
      <c r="G17" s="1467">
        <v>775.60511300123881</v>
      </c>
      <c r="H17" s="1462"/>
      <c r="I17" s="1462"/>
      <c r="J17" s="1462"/>
    </row>
    <row r="18" spans="1:10" ht="20.100000000000001" customHeight="1" thickBot="1">
      <c r="A18" s="282" t="s">
        <v>2094</v>
      </c>
      <c r="B18" s="1466">
        <v>274.43411339390519</v>
      </c>
      <c r="C18" s="1467">
        <v>512.38303471443078</v>
      </c>
      <c r="D18" s="1466">
        <v>242.50620659599574</v>
      </c>
      <c r="E18" s="1467">
        <v>521.06508340799837</v>
      </c>
      <c r="F18" s="1468">
        <v>257.35064150947511</v>
      </c>
      <c r="G18" s="1467">
        <v>1033.4481181224292</v>
      </c>
      <c r="H18" s="1462"/>
      <c r="I18" s="1462"/>
      <c r="J18" s="1462"/>
    </row>
    <row r="19" spans="1:10" ht="20.100000000000001" customHeight="1" thickBot="1">
      <c r="A19" s="282" t="s">
        <v>2095</v>
      </c>
      <c r="B19" s="1466">
        <v>395.28726009488065</v>
      </c>
      <c r="C19" s="1467">
        <v>538.74530781577471</v>
      </c>
      <c r="D19" s="1466">
        <v>375.82520555333554</v>
      </c>
      <c r="E19" s="1467">
        <v>657.39645615553889</v>
      </c>
      <c r="F19" s="1468">
        <v>384.34838786287906</v>
      </c>
      <c r="G19" s="1467">
        <v>1196.1417639713134</v>
      </c>
      <c r="H19" s="1462"/>
      <c r="I19" s="1462"/>
      <c r="J19" s="1462"/>
    </row>
    <row r="20" spans="1:10" ht="20.100000000000001" customHeight="1" thickBot="1">
      <c r="A20" s="282" t="s">
        <v>2096</v>
      </c>
      <c r="B20" s="244">
        <v>534.65578334069448</v>
      </c>
      <c r="C20" s="1469">
        <v>501.2766881309513</v>
      </c>
      <c r="D20" s="244">
        <v>533.58259267799929</v>
      </c>
      <c r="E20" s="1469">
        <v>766.98389111498761</v>
      </c>
      <c r="F20" s="1320">
        <v>534.00625317724825</v>
      </c>
      <c r="G20" s="1469">
        <v>1268.2605792459387</v>
      </c>
      <c r="H20" s="1462"/>
      <c r="I20" s="1462"/>
      <c r="J20" s="1462"/>
    </row>
    <row r="21" spans="1:10" ht="20.100000000000001" customHeight="1" thickBot="1">
      <c r="A21" s="282" t="s">
        <v>2097</v>
      </c>
      <c r="B21" s="246">
        <v>675.27574551840075</v>
      </c>
      <c r="C21" s="1470">
        <v>329.04633944896955</v>
      </c>
      <c r="D21" s="295">
        <v>774.59980346695227</v>
      </c>
      <c r="E21" s="1470">
        <v>739.02475829312516</v>
      </c>
      <c r="F21" s="827">
        <v>741.02133259936534</v>
      </c>
      <c r="G21" s="1470">
        <v>1068.0710977420947</v>
      </c>
      <c r="H21" s="1462"/>
      <c r="I21" s="1462"/>
      <c r="J21" s="1462"/>
    </row>
    <row r="22" spans="1:10" ht="23.4" customHeight="1" thickBot="1">
      <c r="A22" s="515" t="s">
        <v>2098</v>
      </c>
      <c r="B22" s="1050">
        <v>902.85695299746317</v>
      </c>
      <c r="C22" s="1471">
        <v>174.19360908351834</v>
      </c>
      <c r="D22" s="1472">
        <v>1141.2814509891759</v>
      </c>
      <c r="E22" s="1471">
        <v>597.41632961624475</v>
      </c>
      <c r="F22" s="1473">
        <v>1077.0703097580861</v>
      </c>
      <c r="G22" s="1471">
        <v>771.60993869976301</v>
      </c>
      <c r="H22" s="1462"/>
      <c r="I22" s="1462"/>
      <c r="J22" s="1462"/>
    </row>
    <row r="23" spans="1:10" ht="18.600000000000001" customHeight="1">
      <c r="A23" s="149" t="s">
        <v>2079</v>
      </c>
      <c r="B23" s="308"/>
      <c r="C23" s="335"/>
      <c r="D23" s="308"/>
      <c r="E23" s="335"/>
      <c r="F23" s="308"/>
      <c r="G23" s="335"/>
    </row>
    <row r="24" spans="1:10" ht="11.25" customHeight="1">
      <c r="A24" s="179"/>
      <c r="B24" s="309"/>
      <c r="C24" s="180"/>
      <c r="D24" s="309"/>
      <c r="E24" s="180"/>
      <c r="F24" s="309"/>
      <c r="G24" s="180"/>
    </row>
    <row r="25" spans="1:10" ht="15.75" customHeight="1">
      <c r="A25" s="179" t="s">
        <v>2070</v>
      </c>
      <c r="B25" s="309"/>
      <c r="C25" s="180"/>
      <c r="D25" s="309"/>
      <c r="E25" s="180"/>
      <c r="F25" s="309"/>
      <c r="G25" s="180"/>
    </row>
    <row r="26" spans="1:10">
      <c r="A26" s="965"/>
      <c r="B26" s="309"/>
      <c r="C26" s="180"/>
      <c r="D26" s="309"/>
      <c r="E26" s="180"/>
      <c r="F26" s="309"/>
      <c r="G26" s="180"/>
    </row>
    <row r="27" spans="1:10">
      <c r="A27" s="965" t="s">
        <v>2099</v>
      </c>
      <c r="B27" s="309"/>
      <c r="C27" s="180"/>
      <c r="D27" s="309"/>
      <c r="E27" s="180"/>
      <c r="F27" s="309"/>
      <c r="G27" s="180"/>
    </row>
    <row r="28" spans="1:10">
      <c r="A28" s="965" t="s">
        <v>2100</v>
      </c>
      <c r="B28" s="309"/>
      <c r="C28" s="180"/>
      <c r="D28" s="309"/>
      <c r="E28" s="180"/>
      <c r="F28" s="309"/>
      <c r="G28" s="180"/>
    </row>
    <row r="29" spans="1:10">
      <c r="A29" s="965" t="s">
        <v>2101</v>
      </c>
      <c r="B29" s="309"/>
      <c r="C29" s="180"/>
      <c r="D29" s="309"/>
      <c r="E29" s="180"/>
      <c r="F29" s="309"/>
      <c r="G29" s="180"/>
    </row>
    <row r="30" spans="1:10">
      <c r="A30" s="965" t="s">
        <v>2102</v>
      </c>
      <c r="B30" s="309"/>
      <c r="C30" s="180"/>
      <c r="D30" s="309"/>
      <c r="E30" s="180"/>
      <c r="F30" s="309"/>
      <c r="G30" s="180"/>
    </row>
    <row r="31" spans="1:10">
      <c r="A31" s="965" t="s">
        <v>2103</v>
      </c>
      <c r="B31" s="309"/>
      <c r="C31" s="180"/>
      <c r="D31" s="309"/>
      <c r="E31" s="180"/>
      <c r="F31" s="309"/>
      <c r="G31" s="180"/>
    </row>
    <row r="32" spans="1:10">
      <c r="A32" s="965" t="s">
        <v>2104</v>
      </c>
      <c r="B32" s="309"/>
      <c r="C32" s="180"/>
      <c r="D32" s="309"/>
      <c r="E32" s="180"/>
      <c r="F32" s="309"/>
      <c r="G32" s="180"/>
    </row>
    <row r="33" spans="1:7">
      <c r="A33" s="965" t="s">
        <v>2105</v>
      </c>
      <c r="B33" s="309"/>
      <c r="C33" s="180"/>
      <c r="D33" s="309"/>
      <c r="E33" s="180"/>
      <c r="F33" s="309"/>
      <c r="G33" s="180"/>
    </row>
    <row r="34" spans="1:7">
      <c r="A34" s="965"/>
      <c r="B34" s="309"/>
      <c r="C34" s="180"/>
      <c r="D34" s="309"/>
      <c r="E34" s="180"/>
      <c r="F34" s="309"/>
      <c r="G34" s="180"/>
    </row>
    <row r="35" spans="1:7">
      <c r="A35" s="965"/>
      <c r="B35" s="309"/>
      <c r="C35" s="180"/>
      <c r="D35" s="309"/>
      <c r="E35" s="180"/>
      <c r="F35" s="309"/>
      <c r="G35" s="180"/>
    </row>
    <row r="36" spans="1:7">
      <c r="A36" s="179" t="s">
        <v>705</v>
      </c>
    </row>
  </sheetData>
  <mergeCells count="10">
    <mergeCell ref="A2:F2"/>
    <mergeCell ref="B3:C3"/>
    <mergeCell ref="D3:E3"/>
    <mergeCell ref="F3:G3"/>
    <mergeCell ref="B4:B5"/>
    <mergeCell ref="C4:C5"/>
    <mergeCell ref="D4:D5"/>
    <mergeCell ref="E4:E5"/>
    <mergeCell ref="F4:F5"/>
    <mergeCell ref="G4:G5"/>
  </mergeCells>
  <pageMargins left="0.47244094488188981" right="0.32" top="0.74803149606299213" bottom="0.86614173228346458" header="0.39370078740157483" footer="0.51181102362204722"/>
  <pageSetup paperSize="9" scale="7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1"/>
  <sheetViews>
    <sheetView zoomScaleNormal="100" workbookViewId="0">
      <selection activeCell="A3" sqref="A3"/>
    </sheetView>
  </sheetViews>
  <sheetFormatPr baseColWidth="10" defaultColWidth="11.44140625" defaultRowHeight="13.2"/>
  <cols>
    <col min="1" max="1" width="14.44140625" style="3" customWidth="1"/>
    <col min="2" max="2" width="17.44140625" style="3" customWidth="1"/>
    <col min="3" max="5" width="15.33203125" style="3" customWidth="1"/>
    <col min="6" max="6" width="16.44140625" style="3" customWidth="1"/>
    <col min="7" max="256" width="11.44140625" style="3"/>
    <col min="257" max="257" width="14.44140625" style="3" customWidth="1"/>
    <col min="258" max="258" width="17.44140625" style="3" customWidth="1"/>
    <col min="259" max="261" width="15.33203125" style="3" customWidth="1"/>
    <col min="262" max="262" width="16.44140625" style="3" customWidth="1"/>
    <col min="263" max="512" width="11.44140625" style="3"/>
    <col min="513" max="513" width="14.44140625" style="3" customWidth="1"/>
    <col min="514" max="514" width="17.44140625" style="3" customWidth="1"/>
    <col min="515" max="517" width="15.33203125" style="3" customWidth="1"/>
    <col min="518" max="518" width="16.44140625" style="3" customWidth="1"/>
    <col min="519" max="768" width="11.44140625" style="3"/>
    <col min="769" max="769" width="14.44140625" style="3" customWidth="1"/>
    <col min="770" max="770" width="17.44140625" style="3" customWidth="1"/>
    <col min="771" max="773" width="15.33203125" style="3" customWidth="1"/>
    <col min="774" max="774" width="16.44140625" style="3" customWidth="1"/>
    <col min="775" max="1024" width="11.44140625" style="3"/>
    <col min="1025" max="1025" width="14.44140625" style="3" customWidth="1"/>
    <col min="1026" max="1026" width="17.44140625" style="3" customWidth="1"/>
    <col min="1027" max="1029" width="15.33203125" style="3" customWidth="1"/>
    <col min="1030" max="1030" width="16.44140625" style="3" customWidth="1"/>
    <col min="1031" max="1280" width="11.44140625" style="3"/>
    <col min="1281" max="1281" width="14.44140625" style="3" customWidth="1"/>
    <col min="1282" max="1282" width="17.44140625" style="3" customWidth="1"/>
    <col min="1283" max="1285" width="15.33203125" style="3" customWidth="1"/>
    <col min="1286" max="1286" width="16.44140625" style="3" customWidth="1"/>
    <col min="1287" max="1536" width="11.44140625" style="3"/>
    <col min="1537" max="1537" width="14.44140625" style="3" customWidth="1"/>
    <col min="1538" max="1538" width="17.44140625" style="3" customWidth="1"/>
    <col min="1539" max="1541" width="15.33203125" style="3" customWidth="1"/>
    <col min="1542" max="1542" width="16.44140625" style="3" customWidth="1"/>
    <col min="1543" max="1792" width="11.44140625" style="3"/>
    <col min="1793" max="1793" width="14.44140625" style="3" customWidth="1"/>
    <col min="1794" max="1794" width="17.44140625" style="3" customWidth="1"/>
    <col min="1795" max="1797" width="15.33203125" style="3" customWidth="1"/>
    <col min="1798" max="1798" width="16.44140625" style="3" customWidth="1"/>
    <col min="1799" max="2048" width="11.44140625" style="3"/>
    <col min="2049" max="2049" width="14.44140625" style="3" customWidth="1"/>
    <col min="2050" max="2050" width="17.44140625" style="3" customWidth="1"/>
    <col min="2051" max="2053" width="15.33203125" style="3" customWidth="1"/>
    <col min="2054" max="2054" width="16.44140625" style="3" customWidth="1"/>
    <col min="2055" max="2304" width="11.44140625" style="3"/>
    <col min="2305" max="2305" width="14.44140625" style="3" customWidth="1"/>
    <col min="2306" max="2306" width="17.44140625" style="3" customWidth="1"/>
    <col min="2307" max="2309" width="15.33203125" style="3" customWidth="1"/>
    <col min="2310" max="2310" width="16.44140625" style="3" customWidth="1"/>
    <col min="2311" max="2560" width="11.44140625" style="3"/>
    <col min="2561" max="2561" width="14.44140625" style="3" customWidth="1"/>
    <col min="2562" max="2562" width="17.44140625" style="3" customWidth="1"/>
    <col min="2563" max="2565" width="15.33203125" style="3" customWidth="1"/>
    <col min="2566" max="2566" width="16.44140625" style="3" customWidth="1"/>
    <col min="2567" max="2816" width="11.44140625" style="3"/>
    <col min="2817" max="2817" width="14.44140625" style="3" customWidth="1"/>
    <col min="2818" max="2818" width="17.44140625" style="3" customWidth="1"/>
    <col min="2819" max="2821" width="15.33203125" style="3" customWidth="1"/>
    <col min="2822" max="2822" width="16.44140625" style="3" customWidth="1"/>
    <col min="2823" max="3072" width="11.44140625" style="3"/>
    <col min="3073" max="3073" width="14.44140625" style="3" customWidth="1"/>
    <col min="3074" max="3074" width="17.44140625" style="3" customWidth="1"/>
    <col min="3075" max="3077" width="15.33203125" style="3" customWidth="1"/>
    <col min="3078" max="3078" width="16.44140625" style="3" customWidth="1"/>
    <col min="3079" max="3328" width="11.44140625" style="3"/>
    <col min="3329" max="3329" width="14.44140625" style="3" customWidth="1"/>
    <col min="3330" max="3330" width="17.44140625" style="3" customWidth="1"/>
    <col min="3331" max="3333" width="15.33203125" style="3" customWidth="1"/>
    <col min="3334" max="3334" width="16.44140625" style="3" customWidth="1"/>
    <col min="3335" max="3584" width="11.44140625" style="3"/>
    <col min="3585" max="3585" width="14.44140625" style="3" customWidth="1"/>
    <col min="3586" max="3586" width="17.44140625" style="3" customWidth="1"/>
    <col min="3587" max="3589" width="15.33203125" style="3" customWidth="1"/>
    <col min="3590" max="3590" width="16.44140625" style="3" customWidth="1"/>
    <col min="3591" max="3840" width="11.44140625" style="3"/>
    <col min="3841" max="3841" width="14.44140625" style="3" customWidth="1"/>
    <col min="3842" max="3842" width="17.44140625" style="3" customWidth="1"/>
    <col min="3843" max="3845" width="15.33203125" style="3" customWidth="1"/>
    <col min="3846" max="3846" width="16.44140625" style="3" customWidth="1"/>
    <col min="3847" max="4096" width="11.44140625" style="3"/>
    <col min="4097" max="4097" width="14.44140625" style="3" customWidth="1"/>
    <col min="4098" max="4098" width="17.44140625" style="3" customWidth="1"/>
    <col min="4099" max="4101" width="15.33203125" style="3" customWidth="1"/>
    <col min="4102" max="4102" width="16.44140625" style="3" customWidth="1"/>
    <col min="4103" max="4352" width="11.44140625" style="3"/>
    <col min="4353" max="4353" width="14.44140625" style="3" customWidth="1"/>
    <col min="4354" max="4354" width="17.44140625" style="3" customWidth="1"/>
    <col min="4355" max="4357" width="15.33203125" style="3" customWidth="1"/>
    <col min="4358" max="4358" width="16.44140625" style="3" customWidth="1"/>
    <col min="4359" max="4608" width="11.44140625" style="3"/>
    <col min="4609" max="4609" width="14.44140625" style="3" customWidth="1"/>
    <col min="4610" max="4610" width="17.44140625" style="3" customWidth="1"/>
    <col min="4611" max="4613" width="15.33203125" style="3" customWidth="1"/>
    <col min="4614" max="4614" width="16.44140625" style="3" customWidth="1"/>
    <col min="4615" max="4864" width="11.44140625" style="3"/>
    <col min="4865" max="4865" width="14.44140625" style="3" customWidth="1"/>
    <col min="4866" max="4866" width="17.44140625" style="3" customWidth="1"/>
    <col min="4867" max="4869" width="15.33203125" style="3" customWidth="1"/>
    <col min="4870" max="4870" width="16.44140625" style="3" customWidth="1"/>
    <col min="4871" max="5120" width="11.44140625" style="3"/>
    <col min="5121" max="5121" width="14.44140625" style="3" customWidth="1"/>
    <col min="5122" max="5122" width="17.44140625" style="3" customWidth="1"/>
    <col min="5123" max="5125" width="15.33203125" style="3" customWidth="1"/>
    <col min="5126" max="5126" width="16.44140625" style="3" customWidth="1"/>
    <col min="5127" max="5376" width="11.44140625" style="3"/>
    <col min="5377" max="5377" width="14.44140625" style="3" customWidth="1"/>
    <col min="5378" max="5378" width="17.44140625" style="3" customWidth="1"/>
    <col min="5379" max="5381" width="15.33203125" style="3" customWidth="1"/>
    <col min="5382" max="5382" width="16.44140625" style="3" customWidth="1"/>
    <col min="5383" max="5632" width="11.44140625" style="3"/>
    <col min="5633" max="5633" width="14.44140625" style="3" customWidth="1"/>
    <col min="5634" max="5634" width="17.44140625" style="3" customWidth="1"/>
    <col min="5635" max="5637" width="15.33203125" style="3" customWidth="1"/>
    <col min="5638" max="5638" width="16.44140625" style="3" customWidth="1"/>
    <col min="5639" max="5888" width="11.44140625" style="3"/>
    <col min="5889" max="5889" width="14.44140625" style="3" customWidth="1"/>
    <col min="5890" max="5890" width="17.44140625" style="3" customWidth="1"/>
    <col min="5891" max="5893" width="15.33203125" style="3" customWidth="1"/>
    <col min="5894" max="5894" width="16.44140625" style="3" customWidth="1"/>
    <col min="5895" max="6144" width="11.44140625" style="3"/>
    <col min="6145" max="6145" width="14.44140625" style="3" customWidth="1"/>
    <col min="6146" max="6146" width="17.44140625" style="3" customWidth="1"/>
    <col min="6147" max="6149" width="15.33203125" style="3" customWidth="1"/>
    <col min="6150" max="6150" width="16.44140625" style="3" customWidth="1"/>
    <col min="6151" max="6400" width="11.44140625" style="3"/>
    <col min="6401" max="6401" width="14.44140625" style="3" customWidth="1"/>
    <col min="6402" max="6402" width="17.44140625" style="3" customWidth="1"/>
    <col min="6403" max="6405" width="15.33203125" style="3" customWidth="1"/>
    <col min="6406" max="6406" width="16.44140625" style="3" customWidth="1"/>
    <col min="6407" max="6656" width="11.44140625" style="3"/>
    <col min="6657" max="6657" width="14.44140625" style="3" customWidth="1"/>
    <col min="6658" max="6658" width="17.44140625" style="3" customWidth="1"/>
    <col min="6659" max="6661" width="15.33203125" style="3" customWidth="1"/>
    <col min="6662" max="6662" width="16.44140625" style="3" customWidth="1"/>
    <col min="6663" max="6912" width="11.44140625" style="3"/>
    <col min="6913" max="6913" width="14.44140625" style="3" customWidth="1"/>
    <col min="6914" max="6914" width="17.44140625" style="3" customWidth="1"/>
    <col min="6915" max="6917" width="15.33203125" style="3" customWidth="1"/>
    <col min="6918" max="6918" width="16.44140625" style="3" customWidth="1"/>
    <col min="6919" max="7168" width="11.44140625" style="3"/>
    <col min="7169" max="7169" width="14.44140625" style="3" customWidth="1"/>
    <col min="7170" max="7170" width="17.44140625" style="3" customWidth="1"/>
    <col min="7171" max="7173" width="15.33203125" style="3" customWidth="1"/>
    <col min="7174" max="7174" width="16.44140625" style="3" customWidth="1"/>
    <col min="7175" max="7424" width="11.44140625" style="3"/>
    <col min="7425" max="7425" width="14.44140625" style="3" customWidth="1"/>
    <col min="7426" max="7426" width="17.44140625" style="3" customWidth="1"/>
    <col min="7427" max="7429" width="15.33203125" style="3" customWidth="1"/>
    <col min="7430" max="7430" width="16.44140625" style="3" customWidth="1"/>
    <col min="7431" max="7680" width="11.44140625" style="3"/>
    <col min="7681" max="7681" width="14.44140625" style="3" customWidth="1"/>
    <col min="7682" max="7682" width="17.44140625" style="3" customWidth="1"/>
    <col min="7683" max="7685" width="15.33203125" style="3" customWidth="1"/>
    <col min="7686" max="7686" width="16.44140625" style="3" customWidth="1"/>
    <col min="7687" max="7936" width="11.44140625" style="3"/>
    <col min="7937" max="7937" width="14.44140625" style="3" customWidth="1"/>
    <col min="7938" max="7938" width="17.44140625" style="3" customWidth="1"/>
    <col min="7939" max="7941" width="15.33203125" style="3" customWidth="1"/>
    <col min="7942" max="7942" width="16.44140625" style="3" customWidth="1"/>
    <col min="7943" max="8192" width="11.44140625" style="3"/>
    <col min="8193" max="8193" width="14.44140625" style="3" customWidth="1"/>
    <col min="8194" max="8194" width="17.44140625" style="3" customWidth="1"/>
    <col min="8195" max="8197" width="15.33203125" style="3" customWidth="1"/>
    <col min="8198" max="8198" width="16.44140625" style="3" customWidth="1"/>
    <col min="8199" max="8448" width="11.44140625" style="3"/>
    <col min="8449" max="8449" width="14.44140625" style="3" customWidth="1"/>
    <col min="8450" max="8450" width="17.44140625" style="3" customWidth="1"/>
    <col min="8451" max="8453" width="15.33203125" style="3" customWidth="1"/>
    <col min="8454" max="8454" width="16.44140625" style="3" customWidth="1"/>
    <col min="8455" max="8704" width="11.44140625" style="3"/>
    <col min="8705" max="8705" width="14.44140625" style="3" customWidth="1"/>
    <col min="8706" max="8706" width="17.44140625" style="3" customWidth="1"/>
    <col min="8707" max="8709" width="15.33203125" style="3" customWidth="1"/>
    <col min="8710" max="8710" width="16.44140625" style="3" customWidth="1"/>
    <col min="8711" max="8960" width="11.44140625" style="3"/>
    <col min="8961" max="8961" width="14.44140625" style="3" customWidth="1"/>
    <col min="8962" max="8962" width="17.44140625" style="3" customWidth="1"/>
    <col min="8963" max="8965" width="15.33203125" style="3" customWidth="1"/>
    <col min="8966" max="8966" width="16.44140625" style="3" customWidth="1"/>
    <col min="8967" max="9216" width="11.44140625" style="3"/>
    <col min="9217" max="9217" width="14.44140625" style="3" customWidth="1"/>
    <col min="9218" max="9218" width="17.44140625" style="3" customWidth="1"/>
    <col min="9219" max="9221" width="15.33203125" style="3" customWidth="1"/>
    <col min="9222" max="9222" width="16.44140625" style="3" customWidth="1"/>
    <col min="9223" max="9472" width="11.44140625" style="3"/>
    <col min="9473" max="9473" width="14.44140625" style="3" customWidth="1"/>
    <col min="9474" max="9474" width="17.44140625" style="3" customWidth="1"/>
    <col min="9475" max="9477" width="15.33203125" style="3" customWidth="1"/>
    <col min="9478" max="9478" width="16.44140625" style="3" customWidth="1"/>
    <col min="9479" max="9728" width="11.44140625" style="3"/>
    <col min="9729" max="9729" width="14.44140625" style="3" customWidth="1"/>
    <col min="9730" max="9730" width="17.44140625" style="3" customWidth="1"/>
    <col min="9731" max="9733" width="15.33203125" style="3" customWidth="1"/>
    <col min="9734" max="9734" width="16.44140625" style="3" customWidth="1"/>
    <col min="9735" max="9984" width="11.44140625" style="3"/>
    <col min="9985" max="9985" width="14.44140625" style="3" customWidth="1"/>
    <col min="9986" max="9986" width="17.44140625" style="3" customWidth="1"/>
    <col min="9987" max="9989" width="15.33203125" style="3" customWidth="1"/>
    <col min="9990" max="9990" width="16.44140625" style="3" customWidth="1"/>
    <col min="9991" max="10240" width="11.44140625" style="3"/>
    <col min="10241" max="10241" width="14.44140625" style="3" customWidth="1"/>
    <col min="10242" max="10242" width="17.44140625" style="3" customWidth="1"/>
    <col min="10243" max="10245" width="15.33203125" style="3" customWidth="1"/>
    <col min="10246" max="10246" width="16.44140625" style="3" customWidth="1"/>
    <col min="10247" max="10496" width="11.44140625" style="3"/>
    <col min="10497" max="10497" width="14.44140625" style="3" customWidth="1"/>
    <col min="10498" max="10498" width="17.44140625" style="3" customWidth="1"/>
    <col min="10499" max="10501" width="15.33203125" style="3" customWidth="1"/>
    <col min="10502" max="10502" width="16.44140625" style="3" customWidth="1"/>
    <col min="10503" max="10752" width="11.44140625" style="3"/>
    <col min="10753" max="10753" width="14.44140625" style="3" customWidth="1"/>
    <col min="10754" max="10754" width="17.44140625" style="3" customWidth="1"/>
    <col min="10755" max="10757" width="15.33203125" style="3" customWidth="1"/>
    <col min="10758" max="10758" width="16.44140625" style="3" customWidth="1"/>
    <col min="10759" max="11008" width="11.44140625" style="3"/>
    <col min="11009" max="11009" width="14.44140625" style="3" customWidth="1"/>
    <col min="11010" max="11010" width="17.44140625" style="3" customWidth="1"/>
    <col min="11011" max="11013" width="15.33203125" style="3" customWidth="1"/>
    <col min="11014" max="11014" width="16.44140625" style="3" customWidth="1"/>
    <col min="11015" max="11264" width="11.44140625" style="3"/>
    <col min="11265" max="11265" width="14.44140625" style="3" customWidth="1"/>
    <col min="11266" max="11266" width="17.44140625" style="3" customWidth="1"/>
    <col min="11267" max="11269" width="15.33203125" style="3" customWidth="1"/>
    <col min="11270" max="11270" width="16.44140625" style="3" customWidth="1"/>
    <col min="11271" max="11520" width="11.44140625" style="3"/>
    <col min="11521" max="11521" width="14.44140625" style="3" customWidth="1"/>
    <col min="11522" max="11522" width="17.44140625" style="3" customWidth="1"/>
    <col min="11523" max="11525" width="15.33203125" style="3" customWidth="1"/>
    <col min="11526" max="11526" width="16.44140625" style="3" customWidth="1"/>
    <col min="11527" max="11776" width="11.44140625" style="3"/>
    <col min="11777" max="11777" width="14.44140625" style="3" customWidth="1"/>
    <col min="11778" max="11778" width="17.44140625" style="3" customWidth="1"/>
    <col min="11779" max="11781" width="15.33203125" style="3" customWidth="1"/>
    <col min="11782" max="11782" width="16.44140625" style="3" customWidth="1"/>
    <col min="11783" max="12032" width="11.44140625" style="3"/>
    <col min="12033" max="12033" width="14.44140625" style="3" customWidth="1"/>
    <col min="12034" max="12034" width="17.44140625" style="3" customWidth="1"/>
    <col min="12035" max="12037" width="15.33203125" style="3" customWidth="1"/>
    <col min="12038" max="12038" width="16.44140625" style="3" customWidth="1"/>
    <col min="12039" max="12288" width="11.44140625" style="3"/>
    <col min="12289" max="12289" width="14.44140625" style="3" customWidth="1"/>
    <col min="12290" max="12290" width="17.44140625" style="3" customWidth="1"/>
    <col min="12291" max="12293" width="15.33203125" style="3" customWidth="1"/>
    <col min="12294" max="12294" width="16.44140625" style="3" customWidth="1"/>
    <col min="12295" max="12544" width="11.44140625" style="3"/>
    <col min="12545" max="12545" width="14.44140625" style="3" customWidth="1"/>
    <col min="12546" max="12546" width="17.44140625" style="3" customWidth="1"/>
    <col min="12547" max="12549" width="15.33203125" style="3" customWidth="1"/>
    <col min="12550" max="12550" width="16.44140625" style="3" customWidth="1"/>
    <col min="12551" max="12800" width="11.44140625" style="3"/>
    <col min="12801" max="12801" width="14.44140625" style="3" customWidth="1"/>
    <col min="12802" max="12802" width="17.44140625" style="3" customWidth="1"/>
    <col min="12803" max="12805" width="15.33203125" style="3" customWidth="1"/>
    <col min="12806" max="12806" width="16.44140625" style="3" customWidth="1"/>
    <col min="12807" max="13056" width="11.44140625" style="3"/>
    <col min="13057" max="13057" width="14.44140625" style="3" customWidth="1"/>
    <col min="13058" max="13058" width="17.44140625" style="3" customWidth="1"/>
    <col min="13059" max="13061" width="15.33203125" style="3" customWidth="1"/>
    <col min="13062" max="13062" width="16.44140625" style="3" customWidth="1"/>
    <col min="13063" max="13312" width="11.44140625" style="3"/>
    <col min="13313" max="13313" width="14.44140625" style="3" customWidth="1"/>
    <col min="13314" max="13314" width="17.44140625" style="3" customWidth="1"/>
    <col min="13315" max="13317" width="15.33203125" style="3" customWidth="1"/>
    <col min="13318" max="13318" width="16.44140625" style="3" customWidth="1"/>
    <col min="13319" max="13568" width="11.44140625" style="3"/>
    <col min="13569" max="13569" width="14.44140625" style="3" customWidth="1"/>
    <col min="13570" max="13570" width="17.44140625" style="3" customWidth="1"/>
    <col min="13571" max="13573" width="15.33203125" style="3" customWidth="1"/>
    <col min="13574" max="13574" width="16.44140625" style="3" customWidth="1"/>
    <col min="13575" max="13824" width="11.44140625" style="3"/>
    <col min="13825" max="13825" width="14.44140625" style="3" customWidth="1"/>
    <col min="13826" max="13826" width="17.44140625" style="3" customWidth="1"/>
    <col min="13827" max="13829" width="15.33203125" style="3" customWidth="1"/>
    <col min="13830" max="13830" width="16.44140625" style="3" customWidth="1"/>
    <col min="13831" max="14080" width="11.44140625" style="3"/>
    <col min="14081" max="14081" width="14.44140625" style="3" customWidth="1"/>
    <col min="14082" max="14082" width="17.44140625" style="3" customWidth="1"/>
    <col min="14083" max="14085" width="15.33203125" style="3" customWidth="1"/>
    <col min="14086" max="14086" width="16.44140625" style="3" customWidth="1"/>
    <col min="14087" max="14336" width="11.44140625" style="3"/>
    <col min="14337" max="14337" width="14.44140625" style="3" customWidth="1"/>
    <col min="14338" max="14338" width="17.44140625" style="3" customWidth="1"/>
    <col min="14339" max="14341" width="15.33203125" style="3" customWidth="1"/>
    <col min="14342" max="14342" width="16.44140625" style="3" customWidth="1"/>
    <col min="14343" max="14592" width="11.44140625" style="3"/>
    <col min="14593" max="14593" width="14.44140625" style="3" customWidth="1"/>
    <col min="14594" max="14594" width="17.44140625" style="3" customWidth="1"/>
    <col min="14595" max="14597" width="15.33203125" style="3" customWidth="1"/>
    <col min="14598" max="14598" width="16.44140625" style="3" customWidth="1"/>
    <col min="14599" max="14848" width="11.44140625" style="3"/>
    <col min="14849" max="14849" width="14.44140625" style="3" customWidth="1"/>
    <col min="14850" max="14850" width="17.44140625" style="3" customWidth="1"/>
    <col min="14851" max="14853" width="15.33203125" style="3" customWidth="1"/>
    <col min="14854" max="14854" width="16.44140625" style="3" customWidth="1"/>
    <col min="14855" max="15104" width="11.44140625" style="3"/>
    <col min="15105" max="15105" width="14.44140625" style="3" customWidth="1"/>
    <col min="15106" max="15106" width="17.44140625" style="3" customWidth="1"/>
    <col min="15107" max="15109" width="15.33203125" style="3" customWidth="1"/>
    <col min="15110" max="15110" width="16.44140625" style="3" customWidth="1"/>
    <col min="15111" max="15360" width="11.44140625" style="3"/>
    <col min="15361" max="15361" width="14.44140625" style="3" customWidth="1"/>
    <col min="15362" max="15362" width="17.44140625" style="3" customWidth="1"/>
    <col min="15363" max="15365" width="15.33203125" style="3" customWidth="1"/>
    <col min="15366" max="15366" width="16.44140625" style="3" customWidth="1"/>
    <col min="15367" max="15616" width="11.44140625" style="3"/>
    <col min="15617" max="15617" width="14.44140625" style="3" customWidth="1"/>
    <col min="15618" max="15618" width="17.44140625" style="3" customWidth="1"/>
    <col min="15619" max="15621" width="15.33203125" style="3" customWidth="1"/>
    <col min="15622" max="15622" width="16.44140625" style="3" customWidth="1"/>
    <col min="15623" max="15872" width="11.44140625" style="3"/>
    <col min="15873" max="15873" width="14.44140625" style="3" customWidth="1"/>
    <col min="15874" max="15874" width="17.44140625" style="3" customWidth="1"/>
    <col min="15875" max="15877" width="15.33203125" style="3" customWidth="1"/>
    <col min="15878" max="15878" width="16.44140625" style="3" customWidth="1"/>
    <col min="15879" max="16128" width="11.44140625" style="3"/>
    <col min="16129" max="16129" width="14.44140625" style="3" customWidth="1"/>
    <col min="16130" max="16130" width="17.44140625" style="3" customWidth="1"/>
    <col min="16131" max="16133" width="15.33203125" style="3" customWidth="1"/>
    <col min="16134" max="16134" width="16.44140625" style="3" customWidth="1"/>
    <col min="16135" max="16384" width="11.44140625" style="3"/>
  </cols>
  <sheetData>
    <row r="1" spans="1:10" s="1" customFormat="1" ht="14.1" customHeight="1"/>
    <row r="2" spans="1:10" s="1" customFormat="1" ht="26.25" customHeight="1">
      <c r="A2" s="1990" t="s">
        <v>1559</v>
      </c>
      <c r="B2" s="1991"/>
      <c r="C2" s="1991"/>
      <c r="D2" s="1991"/>
      <c r="E2" s="1991"/>
      <c r="F2" s="1991"/>
    </row>
    <row r="3" spans="1:10" ht="24" customHeight="1">
      <c r="A3" s="512" t="s">
        <v>333</v>
      </c>
      <c r="B3" s="224" t="s">
        <v>334</v>
      </c>
      <c r="C3" s="225" t="s">
        <v>335</v>
      </c>
      <c r="D3" s="224" t="s">
        <v>336</v>
      </c>
      <c r="E3" s="225" t="s">
        <v>337</v>
      </c>
      <c r="F3" s="224" t="s">
        <v>270</v>
      </c>
    </row>
    <row r="4" spans="1:10" ht="15" customHeight="1">
      <c r="A4" s="226"/>
      <c r="B4" s="227" t="s">
        <v>338</v>
      </c>
      <c r="C4" s="228" t="s">
        <v>339</v>
      </c>
      <c r="D4" s="227" t="s">
        <v>340</v>
      </c>
      <c r="E4" s="229" t="s">
        <v>341</v>
      </c>
      <c r="F4" s="227"/>
    </row>
    <row r="5" spans="1:10" ht="15" customHeight="1">
      <c r="A5" s="226"/>
      <c r="B5" s="227" t="s">
        <v>342</v>
      </c>
      <c r="C5" s="228" t="s">
        <v>343</v>
      </c>
      <c r="D5" s="227"/>
      <c r="E5" s="229" t="s">
        <v>344</v>
      </c>
      <c r="F5" s="227"/>
    </row>
    <row r="6" spans="1:10" ht="21.75" customHeight="1">
      <c r="A6" s="230"/>
      <c r="B6" s="231"/>
      <c r="C6" s="232"/>
      <c r="D6" s="231"/>
      <c r="E6" s="233" t="s">
        <v>345</v>
      </c>
      <c r="F6" s="231"/>
    </row>
    <row r="7" spans="1:10" ht="20.399999999999999" customHeight="1" thickBot="1">
      <c r="A7" s="234">
        <v>1996</v>
      </c>
      <c r="B7" s="235">
        <v>-991.77532199999996</v>
      </c>
      <c r="C7" s="236">
        <v>663.77988200000004</v>
      </c>
      <c r="D7" s="235">
        <v>3.1671990000000001</v>
      </c>
      <c r="E7" s="236">
        <v>4.8958959999999996</v>
      </c>
      <c r="F7" s="235">
        <v>-319.932346</v>
      </c>
      <c r="G7" s="6"/>
    </row>
    <row r="8" spans="1:10" ht="18.600000000000001" customHeight="1" thickBot="1">
      <c r="A8" s="237">
        <v>1997</v>
      </c>
      <c r="B8" s="238">
        <v>-876.45968600000003</v>
      </c>
      <c r="C8" s="239">
        <v>838.25617299999999</v>
      </c>
      <c r="D8" s="238">
        <v>-2.0302950000000002</v>
      </c>
      <c r="E8" s="239">
        <v>110.40569600000001</v>
      </c>
      <c r="F8" s="238">
        <v>70.171887999999996</v>
      </c>
      <c r="G8" s="6"/>
      <c r="H8" s="8"/>
      <c r="I8" s="8"/>
      <c r="J8" s="8"/>
    </row>
    <row r="9" spans="1:10" ht="18.600000000000001" customHeight="1" thickBot="1">
      <c r="A9" s="237">
        <v>1998</v>
      </c>
      <c r="B9" s="238">
        <v>-430.86645099999998</v>
      </c>
      <c r="C9" s="239">
        <v>357.97673800000001</v>
      </c>
      <c r="D9" s="238">
        <v>4.5447670000000002</v>
      </c>
      <c r="E9" s="239">
        <v>68.311649000000003</v>
      </c>
      <c r="F9" s="238">
        <v>-3.3297E-2</v>
      </c>
      <c r="G9" s="6"/>
    </row>
    <row r="10" spans="1:10" ht="19.8" customHeight="1" thickBot="1">
      <c r="A10" s="237">
        <v>1999</v>
      </c>
      <c r="B10" s="238">
        <v>-927.49870799999997</v>
      </c>
      <c r="C10" s="239">
        <v>825.43840799999998</v>
      </c>
      <c r="D10" s="238">
        <v>3.6142530000000002</v>
      </c>
      <c r="E10" s="239">
        <v>49.059277000000002</v>
      </c>
      <c r="F10" s="238">
        <v>-49.386769999999999</v>
      </c>
      <c r="G10" s="6"/>
    </row>
    <row r="11" spans="1:10" ht="18" customHeight="1" thickBot="1">
      <c r="A11" s="237">
        <v>2000</v>
      </c>
      <c r="B11" s="238">
        <v>-1105.229685</v>
      </c>
      <c r="C11" s="239">
        <v>733.25541792999991</v>
      </c>
      <c r="D11" s="238">
        <v>3.8776509400000001</v>
      </c>
      <c r="E11" s="239">
        <v>62.142502969999995</v>
      </c>
      <c r="F11" s="238">
        <v>-305.95411339999998</v>
      </c>
      <c r="G11" s="6"/>
    </row>
    <row r="12" spans="1:10" ht="19.5" customHeight="1" thickBot="1">
      <c r="A12" s="237">
        <v>2001</v>
      </c>
      <c r="B12" s="238">
        <v>-1433.3465880000001</v>
      </c>
      <c r="C12" s="239">
        <v>618.03701349999994</v>
      </c>
      <c r="D12" s="238">
        <v>2.4723382099999998</v>
      </c>
      <c r="E12" s="239">
        <v>23.119861409999999</v>
      </c>
      <c r="F12" s="238">
        <v>-789.71737487999997</v>
      </c>
      <c r="G12" s="6"/>
    </row>
    <row r="13" spans="1:10" ht="19.5" customHeight="1" thickBot="1">
      <c r="A13" s="237">
        <v>2002</v>
      </c>
      <c r="B13" s="238">
        <v>-1276.900302</v>
      </c>
      <c r="C13" s="239">
        <v>976.64273475999994</v>
      </c>
      <c r="D13" s="238">
        <v>4.2638926399999999</v>
      </c>
      <c r="E13" s="239">
        <v>72.321311690000002</v>
      </c>
      <c r="F13" s="238">
        <v>-223.67236291000003</v>
      </c>
      <c r="G13" s="6"/>
    </row>
    <row r="14" spans="1:10" ht="19.5" customHeight="1" thickBot="1">
      <c r="A14" s="237">
        <v>2003</v>
      </c>
      <c r="B14" s="238">
        <v>-1199.9593440000001</v>
      </c>
      <c r="C14" s="239">
        <v>1406.6882224999999</v>
      </c>
      <c r="D14" s="238">
        <v>4.8424903200000005</v>
      </c>
      <c r="E14" s="239">
        <v>188.15856750999998</v>
      </c>
      <c r="F14" s="238">
        <v>399.72993632999999</v>
      </c>
      <c r="G14" s="6"/>
    </row>
    <row r="15" spans="1:10" ht="19.5" customHeight="1" thickBot="1">
      <c r="A15" s="237">
        <v>2004</v>
      </c>
      <c r="B15" s="238">
        <v>-1391.6407119999999</v>
      </c>
      <c r="C15" s="239">
        <v>1634.9812055999998</v>
      </c>
      <c r="D15" s="238">
        <v>5.2363249600000001</v>
      </c>
      <c r="E15" s="239">
        <v>265.5648372</v>
      </c>
      <c r="F15" s="238">
        <v>514.14165575999982</v>
      </c>
      <c r="G15" s="6"/>
    </row>
    <row r="16" spans="1:10" ht="19.5" customHeight="1" thickBot="1">
      <c r="A16" s="237">
        <v>2005</v>
      </c>
      <c r="B16" s="238">
        <v>-1649.4161382499999</v>
      </c>
      <c r="C16" s="239">
        <v>1546.15646917</v>
      </c>
      <c r="D16" s="238">
        <v>5.0852622199999997</v>
      </c>
      <c r="E16" s="239">
        <v>269.59908074000003</v>
      </c>
      <c r="F16" s="238">
        <v>171.42467388000009</v>
      </c>
      <c r="G16" s="6"/>
    </row>
    <row r="17" spans="1:7" ht="19.5" customHeight="1" thickBot="1">
      <c r="A17" s="237">
        <v>2006</v>
      </c>
      <c r="B17" s="238">
        <v>-1546.9894788199999</v>
      </c>
      <c r="C17" s="239">
        <v>1652.4787121400002</v>
      </c>
      <c r="D17" s="238">
        <v>4.8317589400000003</v>
      </c>
      <c r="E17" s="239">
        <v>380.62896021</v>
      </c>
      <c r="F17" s="238">
        <v>490.94995247000014</v>
      </c>
      <c r="G17" s="6"/>
    </row>
    <row r="18" spans="1:7" ht="19.5" customHeight="1" thickBot="1">
      <c r="A18" s="237">
        <v>2007</v>
      </c>
      <c r="B18" s="238">
        <v>-1647.7206760699999</v>
      </c>
      <c r="C18" s="239">
        <v>1490.2231348800001</v>
      </c>
      <c r="D18" s="238">
        <v>5.3827035700000003</v>
      </c>
      <c r="E18" s="239">
        <v>330.77491456000001</v>
      </c>
      <c r="F18" s="238">
        <v>178.66007694000018</v>
      </c>
      <c r="G18" s="6"/>
    </row>
    <row r="19" spans="1:7" ht="19.5" customHeight="1" thickBot="1">
      <c r="A19" s="237">
        <v>2008</v>
      </c>
      <c r="B19" s="238">
        <v>-2065.22871609</v>
      </c>
      <c r="C19" s="239">
        <v>1210.1395178499999</v>
      </c>
      <c r="D19" s="238">
        <v>3.7607259900000001</v>
      </c>
      <c r="E19" s="239">
        <v>96.009766569999996</v>
      </c>
      <c r="F19" s="238">
        <v>-755.31870568000011</v>
      </c>
      <c r="G19" s="6"/>
    </row>
    <row r="20" spans="1:7" ht="19.5" customHeight="1" thickBot="1">
      <c r="A20" s="237">
        <v>2009</v>
      </c>
      <c r="B20" s="238">
        <v>-1681.9109433599999</v>
      </c>
      <c r="C20" s="239">
        <v>1084.05465501</v>
      </c>
      <c r="D20" s="238">
        <v>4.3658856799999999</v>
      </c>
      <c r="E20" s="239">
        <v>121.88118064</v>
      </c>
      <c r="F20" s="238">
        <v>-471.60922202999984</v>
      </c>
      <c r="G20" s="6"/>
    </row>
    <row r="21" spans="1:7" ht="19.5" customHeight="1" thickBot="1">
      <c r="A21" s="237">
        <v>2010</v>
      </c>
      <c r="B21" s="238">
        <v>-1450.2067990799999</v>
      </c>
      <c r="C21" s="239">
        <v>1231.1412968599998</v>
      </c>
      <c r="D21" s="238">
        <v>6.3382554500000001</v>
      </c>
      <c r="E21" s="239">
        <v>437.23905256</v>
      </c>
      <c r="F21" s="238">
        <v>224.5118057899999</v>
      </c>
      <c r="G21" s="6"/>
    </row>
    <row r="22" spans="1:7" ht="19.5" customHeight="1" thickBot="1">
      <c r="A22" s="237">
        <v>2011</v>
      </c>
      <c r="B22" s="238">
        <v>-1395.4619334900001</v>
      </c>
      <c r="C22" s="239">
        <v>1202.0855390499999</v>
      </c>
      <c r="D22" s="238">
        <v>6.52914935</v>
      </c>
      <c r="E22" s="239">
        <v>774.51678420000007</v>
      </c>
      <c r="F22" s="238">
        <v>587.66953910999985</v>
      </c>
      <c r="G22" s="6"/>
    </row>
    <row r="23" spans="1:7" ht="19.5" customHeight="1" thickBot="1">
      <c r="A23" s="237">
        <v>2012</v>
      </c>
      <c r="B23" s="238">
        <v>-1127.4137352235175</v>
      </c>
      <c r="C23" s="239">
        <v>1233.7530670045585</v>
      </c>
      <c r="D23" s="238">
        <v>6.4760358299999998</v>
      </c>
      <c r="E23" s="239">
        <v>803.06923873765572</v>
      </c>
      <c r="F23" s="238">
        <v>915.88460634869671</v>
      </c>
      <c r="G23" s="6"/>
    </row>
    <row r="24" spans="1:7" ht="19.5" customHeight="1" thickBot="1">
      <c r="A24" s="237">
        <v>2013</v>
      </c>
      <c r="B24" s="238">
        <v>-1329.0196129200024</v>
      </c>
      <c r="C24" s="239">
        <v>953.10151687000166</v>
      </c>
      <c r="D24" s="238">
        <v>5.5677666799999974</v>
      </c>
      <c r="E24" s="239">
        <v>229.17033821999672</v>
      </c>
      <c r="F24" s="238">
        <v>-141.17999115000401</v>
      </c>
      <c r="G24" s="6"/>
    </row>
    <row r="25" spans="1:7" ht="30" customHeight="1" thickBot="1">
      <c r="A25" s="240">
        <v>2014</v>
      </c>
      <c r="B25" s="544">
        <v>-1325.1901985600043</v>
      </c>
      <c r="C25" s="545">
        <v>1050.7950422900024</v>
      </c>
      <c r="D25" s="544">
        <v>6.0089835499999991</v>
      </c>
      <c r="E25" s="545">
        <v>564.25816853999709</v>
      </c>
      <c r="F25" s="544">
        <v>295.87199581999511</v>
      </c>
      <c r="G25" s="243"/>
    </row>
    <row r="26" spans="1:7" ht="20.100000000000001" customHeight="1">
      <c r="A26" s="149" t="s">
        <v>706</v>
      </c>
      <c r="B26" s="149"/>
      <c r="C26" s="149"/>
      <c r="D26" s="149"/>
      <c r="E26" s="149"/>
      <c r="F26" s="149"/>
    </row>
    <row r="27" spans="1:7" ht="12" customHeight="1">
      <c r="A27" s="179"/>
      <c r="B27" s="179"/>
      <c r="C27" s="179"/>
      <c r="D27" s="179"/>
      <c r="E27" s="179"/>
      <c r="F27" s="179"/>
    </row>
    <row r="28" spans="1:7">
      <c r="A28" s="3" t="s">
        <v>346</v>
      </c>
    </row>
    <row r="31" spans="1:7">
      <c r="A31" s="3" t="s">
        <v>705</v>
      </c>
    </row>
  </sheetData>
  <mergeCells count="1">
    <mergeCell ref="A2:F2"/>
  </mergeCells>
  <pageMargins left="0.6" right="0.65" top="1.01" bottom="0.49" header="0.53" footer="0.4921259845"/>
  <pageSetup paperSize="9" scale="85" orientation="portrait" r:id="rId1"/>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zoomScaleNormal="100" workbookViewId="0"/>
  </sheetViews>
  <sheetFormatPr baseColWidth="10" defaultColWidth="11.44140625" defaultRowHeight="13.2"/>
  <cols>
    <col min="1" max="1" width="17.21875" style="3" customWidth="1"/>
    <col min="2" max="6" width="15.77734375" style="3" customWidth="1"/>
    <col min="7" max="7" width="15.77734375" style="65" customWidth="1"/>
    <col min="8" max="8" width="12.109375" style="3" customWidth="1"/>
    <col min="9" max="256" width="11.44140625" style="3"/>
    <col min="257" max="257" width="17.21875" style="3" customWidth="1"/>
    <col min="258" max="263" width="15.77734375" style="3" customWidth="1"/>
    <col min="264" max="264" width="12.109375" style="3" customWidth="1"/>
    <col min="265" max="512" width="11.44140625" style="3"/>
    <col min="513" max="513" width="17.21875" style="3" customWidth="1"/>
    <col min="514" max="519" width="15.77734375" style="3" customWidth="1"/>
    <col min="520" max="520" width="12.109375" style="3" customWidth="1"/>
    <col min="521" max="768" width="11.44140625" style="3"/>
    <col min="769" max="769" width="17.21875" style="3" customWidth="1"/>
    <col min="770" max="775" width="15.77734375" style="3" customWidth="1"/>
    <col min="776" max="776" width="12.109375" style="3" customWidth="1"/>
    <col min="777" max="1024" width="11.44140625" style="3"/>
    <col min="1025" max="1025" width="17.21875" style="3" customWidth="1"/>
    <col min="1026" max="1031" width="15.77734375" style="3" customWidth="1"/>
    <col min="1032" max="1032" width="12.109375" style="3" customWidth="1"/>
    <col min="1033" max="1280" width="11.44140625" style="3"/>
    <col min="1281" max="1281" width="17.21875" style="3" customWidth="1"/>
    <col min="1282" max="1287" width="15.77734375" style="3" customWidth="1"/>
    <col min="1288" max="1288" width="12.109375" style="3" customWidth="1"/>
    <col min="1289" max="1536" width="11.44140625" style="3"/>
    <col min="1537" max="1537" width="17.21875" style="3" customWidth="1"/>
    <col min="1538" max="1543" width="15.77734375" style="3" customWidth="1"/>
    <col min="1544" max="1544" width="12.109375" style="3" customWidth="1"/>
    <col min="1545" max="1792" width="11.44140625" style="3"/>
    <col min="1793" max="1793" width="17.21875" style="3" customWidth="1"/>
    <col min="1794" max="1799" width="15.77734375" style="3" customWidth="1"/>
    <col min="1800" max="1800" width="12.109375" style="3" customWidth="1"/>
    <col min="1801" max="2048" width="11.44140625" style="3"/>
    <col min="2049" max="2049" width="17.21875" style="3" customWidth="1"/>
    <col min="2050" max="2055" width="15.77734375" style="3" customWidth="1"/>
    <col min="2056" max="2056" width="12.109375" style="3" customWidth="1"/>
    <col min="2057" max="2304" width="11.44140625" style="3"/>
    <col min="2305" max="2305" width="17.21875" style="3" customWidth="1"/>
    <col min="2306" max="2311" width="15.77734375" style="3" customWidth="1"/>
    <col min="2312" max="2312" width="12.109375" style="3" customWidth="1"/>
    <col min="2313" max="2560" width="11.44140625" style="3"/>
    <col min="2561" max="2561" width="17.21875" style="3" customWidth="1"/>
    <col min="2562" max="2567" width="15.77734375" style="3" customWidth="1"/>
    <col min="2568" max="2568" width="12.109375" style="3" customWidth="1"/>
    <col min="2569" max="2816" width="11.44140625" style="3"/>
    <col min="2817" max="2817" width="17.21875" style="3" customWidth="1"/>
    <col min="2818" max="2823" width="15.77734375" style="3" customWidth="1"/>
    <col min="2824" max="2824" width="12.109375" style="3" customWidth="1"/>
    <col min="2825" max="3072" width="11.44140625" style="3"/>
    <col min="3073" max="3073" width="17.21875" style="3" customWidth="1"/>
    <col min="3074" max="3079" width="15.77734375" style="3" customWidth="1"/>
    <col min="3080" max="3080" width="12.109375" style="3" customWidth="1"/>
    <col min="3081" max="3328" width="11.44140625" style="3"/>
    <col min="3329" max="3329" width="17.21875" style="3" customWidth="1"/>
    <col min="3330" max="3335" width="15.77734375" style="3" customWidth="1"/>
    <col min="3336" max="3336" width="12.109375" style="3" customWidth="1"/>
    <col min="3337" max="3584" width="11.44140625" style="3"/>
    <col min="3585" max="3585" width="17.21875" style="3" customWidth="1"/>
    <col min="3586" max="3591" width="15.77734375" style="3" customWidth="1"/>
    <col min="3592" max="3592" width="12.109375" style="3" customWidth="1"/>
    <col min="3593" max="3840" width="11.44140625" style="3"/>
    <col min="3841" max="3841" width="17.21875" style="3" customWidth="1"/>
    <col min="3842" max="3847" width="15.77734375" style="3" customWidth="1"/>
    <col min="3848" max="3848" width="12.109375" style="3" customWidth="1"/>
    <col min="3849" max="4096" width="11.44140625" style="3"/>
    <col min="4097" max="4097" width="17.21875" style="3" customWidth="1"/>
    <col min="4098" max="4103" width="15.77734375" style="3" customWidth="1"/>
    <col min="4104" max="4104" width="12.109375" style="3" customWidth="1"/>
    <col min="4105" max="4352" width="11.44140625" style="3"/>
    <col min="4353" max="4353" width="17.21875" style="3" customWidth="1"/>
    <col min="4354" max="4359" width="15.77734375" style="3" customWidth="1"/>
    <col min="4360" max="4360" width="12.109375" style="3" customWidth="1"/>
    <col min="4361" max="4608" width="11.44140625" style="3"/>
    <col min="4609" max="4609" width="17.21875" style="3" customWidth="1"/>
    <col min="4610" max="4615" width="15.77734375" style="3" customWidth="1"/>
    <col min="4616" max="4616" width="12.109375" style="3" customWidth="1"/>
    <col min="4617" max="4864" width="11.44140625" style="3"/>
    <col min="4865" max="4865" width="17.21875" style="3" customWidth="1"/>
    <col min="4866" max="4871" width="15.77734375" style="3" customWidth="1"/>
    <col min="4872" max="4872" width="12.109375" style="3" customWidth="1"/>
    <col min="4873" max="5120" width="11.44140625" style="3"/>
    <col min="5121" max="5121" width="17.21875" style="3" customWidth="1"/>
    <col min="5122" max="5127" width="15.77734375" style="3" customWidth="1"/>
    <col min="5128" max="5128" width="12.109375" style="3" customWidth="1"/>
    <col min="5129" max="5376" width="11.44140625" style="3"/>
    <col min="5377" max="5377" width="17.21875" style="3" customWidth="1"/>
    <col min="5378" max="5383" width="15.77734375" style="3" customWidth="1"/>
    <col min="5384" max="5384" width="12.109375" style="3" customWidth="1"/>
    <col min="5385" max="5632" width="11.44140625" style="3"/>
    <col min="5633" max="5633" width="17.21875" style="3" customWidth="1"/>
    <col min="5634" max="5639" width="15.77734375" style="3" customWidth="1"/>
    <col min="5640" max="5640" width="12.109375" style="3" customWidth="1"/>
    <col min="5641" max="5888" width="11.44140625" style="3"/>
    <col min="5889" max="5889" width="17.21875" style="3" customWidth="1"/>
    <col min="5890" max="5895" width="15.77734375" style="3" customWidth="1"/>
    <col min="5896" max="5896" width="12.109375" style="3" customWidth="1"/>
    <col min="5897" max="6144" width="11.44140625" style="3"/>
    <col min="6145" max="6145" width="17.21875" style="3" customWidth="1"/>
    <col min="6146" max="6151" width="15.77734375" style="3" customWidth="1"/>
    <col min="6152" max="6152" width="12.109375" style="3" customWidth="1"/>
    <col min="6153" max="6400" width="11.44140625" style="3"/>
    <col min="6401" max="6401" width="17.21875" style="3" customWidth="1"/>
    <col min="6402" max="6407" width="15.77734375" style="3" customWidth="1"/>
    <col min="6408" max="6408" width="12.109375" style="3" customWidth="1"/>
    <col min="6409" max="6656" width="11.44140625" style="3"/>
    <col min="6657" max="6657" width="17.21875" style="3" customWidth="1"/>
    <col min="6658" max="6663" width="15.77734375" style="3" customWidth="1"/>
    <col min="6664" max="6664" width="12.109375" style="3" customWidth="1"/>
    <col min="6665" max="6912" width="11.44140625" style="3"/>
    <col min="6913" max="6913" width="17.21875" style="3" customWidth="1"/>
    <col min="6914" max="6919" width="15.77734375" style="3" customWidth="1"/>
    <col min="6920" max="6920" width="12.109375" style="3" customWidth="1"/>
    <col min="6921" max="7168" width="11.44140625" style="3"/>
    <col min="7169" max="7169" width="17.21875" style="3" customWidth="1"/>
    <col min="7170" max="7175" width="15.77734375" style="3" customWidth="1"/>
    <col min="7176" max="7176" width="12.109375" style="3" customWidth="1"/>
    <col min="7177" max="7424" width="11.44140625" style="3"/>
    <col min="7425" max="7425" width="17.21875" style="3" customWidth="1"/>
    <col min="7426" max="7431" width="15.77734375" style="3" customWidth="1"/>
    <col min="7432" max="7432" width="12.109375" style="3" customWidth="1"/>
    <col min="7433" max="7680" width="11.44140625" style="3"/>
    <col min="7681" max="7681" width="17.21875" style="3" customWidth="1"/>
    <col min="7682" max="7687" width="15.77734375" style="3" customWidth="1"/>
    <col min="7688" max="7688" width="12.109375" style="3" customWidth="1"/>
    <col min="7689" max="7936" width="11.44140625" style="3"/>
    <col min="7937" max="7937" width="17.21875" style="3" customWidth="1"/>
    <col min="7938" max="7943" width="15.77734375" style="3" customWidth="1"/>
    <col min="7944" max="7944" width="12.109375" style="3" customWidth="1"/>
    <col min="7945" max="8192" width="11.44140625" style="3"/>
    <col min="8193" max="8193" width="17.21875" style="3" customWidth="1"/>
    <col min="8194" max="8199" width="15.77734375" style="3" customWidth="1"/>
    <col min="8200" max="8200" width="12.109375" style="3" customWidth="1"/>
    <col min="8201" max="8448" width="11.44140625" style="3"/>
    <col min="8449" max="8449" width="17.21875" style="3" customWidth="1"/>
    <col min="8450" max="8455" width="15.77734375" style="3" customWidth="1"/>
    <col min="8456" max="8456" width="12.109375" style="3" customWidth="1"/>
    <col min="8457" max="8704" width="11.44140625" style="3"/>
    <col min="8705" max="8705" width="17.21875" style="3" customWidth="1"/>
    <col min="8706" max="8711" width="15.77734375" style="3" customWidth="1"/>
    <col min="8712" max="8712" width="12.109375" style="3" customWidth="1"/>
    <col min="8713" max="8960" width="11.44140625" style="3"/>
    <col min="8961" max="8961" width="17.21875" style="3" customWidth="1"/>
    <col min="8962" max="8967" width="15.77734375" style="3" customWidth="1"/>
    <col min="8968" max="8968" width="12.109375" style="3" customWidth="1"/>
    <col min="8969" max="9216" width="11.44140625" style="3"/>
    <col min="9217" max="9217" width="17.21875" style="3" customWidth="1"/>
    <col min="9218" max="9223" width="15.77734375" style="3" customWidth="1"/>
    <col min="9224" max="9224" width="12.109375" style="3" customWidth="1"/>
    <col min="9225" max="9472" width="11.44140625" style="3"/>
    <col min="9473" max="9473" width="17.21875" style="3" customWidth="1"/>
    <col min="9474" max="9479" width="15.77734375" style="3" customWidth="1"/>
    <col min="9480" max="9480" width="12.109375" style="3" customWidth="1"/>
    <col min="9481" max="9728" width="11.44140625" style="3"/>
    <col min="9729" max="9729" width="17.21875" style="3" customWidth="1"/>
    <col min="9730" max="9735" width="15.77734375" style="3" customWidth="1"/>
    <col min="9736" max="9736" width="12.109375" style="3" customWidth="1"/>
    <col min="9737" max="9984" width="11.44140625" style="3"/>
    <col min="9985" max="9985" width="17.21875" style="3" customWidth="1"/>
    <col min="9986" max="9991" width="15.77734375" style="3" customWidth="1"/>
    <col min="9992" max="9992" width="12.109375" style="3" customWidth="1"/>
    <col min="9993" max="10240" width="11.44140625" style="3"/>
    <col min="10241" max="10241" width="17.21875" style="3" customWidth="1"/>
    <col min="10242" max="10247" width="15.77734375" style="3" customWidth="1"/>
    <col min="10248" max="10248" width="12.109375" style="3" customWidth="1"/>
    <col min="10249" max="10496" width="11.44140625" style="3"/>
    <col min="10497" max="10497" width="17.21875" style="3" customWidth="1"/>
    <col min="10498" max="10503" width="15.77734375" style="3" customWidth="1"/>
    <col min="10504" max="10504" width="12.109375" style="3" customWidth="1"/>
    <col min="10505" max="10752" width="11.44140625" style="3"/>
    <col min="10753" max="10753" width="17.21875" style="3" customWidth="1"/>
    <col min="10754" max="10759" width="15.77734375" style="3" customWidth="1"/>
    <col min="10760" max="10760" width="12.109375" style="3" customWidth="1"/>
    <col min="10761" max="11008" width="11.44140625" style="3"/>
    <col min="11009" max="11009" width="17.21875" style="3" customWidth="1"/>
    <col min="11010" max="11015" width="15.77734375" style="3" customWidth="1"/>
    <col min="11016" max="11016" width="12.109375" style="3" customWidth="1"/>
    <col min="11017" max="11264" width="11.44140625" style="3"/>
    <col min="11265" max="11265" width="17.21875" style="3" customWidth="1"/>
    <col min="11266" max="11271" width="15.77734375" style="3" customWidth="1"/>
    <col min="11272" max="11272" width="12.109375" style="3" customWidth="1"/>
    <col min="11273" max="11520" width="11.44140625" style="3"/>
    <col min="11521" max="11521" width="17.21875" style="3" customWidth="1"/>
    <col min="11522" max="11527" width="15.77734375" style="3" customWidth="1"/>
    <col min="11528" max="11528" width="12.109375" style="3" customWidth="1"/>
    <col min="11529" max="11776" width="11.44140625" style="3"/>
    <col min="11777" max="11777" width="17.21875" style="3" customWidth="1"/>
    <col min="11778" max="11783" width="15.77734375" style="3" customWidth="1"/>
    <col min="11784" max="11784" width="12.109375" style="3" customWidth="1"/>
    <col min="11785" max="12032" width="11.44140625" style="3"/>
    <col min="12033" max="12033" width="17.21875" style="3" customWidth="1"/>
    <col min="12034" max="12039" width="15.77734375" style="3" customWidth="1"/>
    <col min="12040" max="12040" width="12.109375" style="3" customWidth="1"/>
    <col min="12041" max="12288" width="11.44140625" style="3"/>
    <col min="12289" max="12289" width="17.21875" style="3" customWidth="1"/>
    <col min="12290" max="12295" width="15.77734375" style="3" customWidth="1"/>
    <col min="12296" max="12296" width="12.109375" style="3" customWidth="1"/>
    <col min="12297" max="12544" width="11.44140625" style="3"/>
    <col min="12545" max="12545" width="17.21875" style="3" customWidth="1"/>
    <col min="12546" max="12551" width="15.77734375" style="3" customWidth="1"/>
    <col min="12552" max="12552" width="12.109375" style="3" customWidth="1"/>
    <col min="12553" max="12800" width="11.44140625" style="3"/>
    <col min="12801" max="12801" width="17.21875" style="3" customWidth="1"/>
    <col min="12802" max="12807" width="15.77734375" style="3" customWidth="1"/>
    <col min="12808" max="12808" width="12.109375" style="3" customWidth="1"/>
    <col min="12809" max="13056" width="11.44140625" style="3"/>
    <col min="13057" max="13057" width="17.21875" style="3" customWidth="1"/>
    <col min="13058" max="13063" width="15.77734375" style="3" customWidth="1"/>
    <col min="13064" max="13064" width="12.109375" style="3" customWidth="1"/>
    <col min="13065" max="13312" width="11.44140625" style="3"/>
    <col min="13313" max="13313" width="17.21875" style="3" customWidth="1"/>
    <col min="13314" max="13319" width="15.77734375" style="3" customWidth="1"/>
    <col min="13320" max="13320" width="12.109375" style="3" customWidth="1"/>
    <col min="13321" max="13568" width="11.44140625" style="3"/>
    <col min="13569" max="13569" width="17.21875" style="3" customWidth="1"/>
    <col min="13570" max="13575" width="15.77734375" style="3" customWidth="1"/>
    <col min="13576" max="13576" width="12.109375" style="3" customWidth="1"/>
    <col min="13577" max="13824" width="11.44140625" style="3"/>
    <col min="13825" max="13825" width="17.21875" style="3" customWidth="1"/>
    <col min="13826" max="13831" width="15.77734375" style="3" customWidth="1"/>
    <col min="13832" max="13832" width="12.109375" style="3" customWidth="1"/>
    <col min="13833" max="14080" width="11.44140625" style="3"/>
    <col min="14081" max="14081" width="17.21875" style="3" customWidth="1"/>
    <col min="14082" max="14087" width="15.77734375" style="3" customWidth="1"/>
    <col min="14088" max="14088" width="12.109375" style="3" customWidth="1"/>
    <col min="14089" max="14336" width="11.44140625" style="3"/>
    <col min="14337" max="14337" width="17.21875" style="3" customWidth="1"/>
    <col min="14338" max="14343" width="15.77734375" style="3" customWidth="1"/>
    <col min="14344" max="14344" width="12.109375" style="3" customWidth="1"/>
    <col min="14345" max="14592" width="11.44140625" style="3"/>
    <col min="14593" max="14593" width="17.21875" style="3" customWidth="1"/>
    <col min="14594" max="14599" width="15.77734375" style="3" customWidth="1"/>
    <col min="14600" max="14600" width="12.109375" style="3" customWidth="1"/>
    <col min="14601" max="14848" width="11.44140625" style="3"/>
    <col min="14849" max="14849" width="17.21875" style="3" customWidth="1"/>
    <col min="14850" max="14855" width="15.77734375" style="3" customWidth="1"/>
    <col min="14856" max="14856" width="12.109375" style="3" customWidth="1"/>
    <col min="14857" max="15104" width="11.44140625" style="3"/>
    <col min="15105" max="15105" width="17.21875" style="3" customWidth="1"/>
    <col min="15106" max="15111" width="15.77734375" style="3" customWidth="1"/>
    <col min="15112" max="15112" width="12.109375" style="3" customWidth="1"/>
    <col min="15113" max="15360" width="11.44140625" style="3"/>
    <col min="15361" max="15361" width="17.21875" style="3" customWidth="1"/>
    <col min="15362" max="15367" width="15.77734375" style="3" customWidth="1"/>
    <col min="15368" max="15368" width="12.109375" style="3" customWidth="1"/>
    <col min="15369" max="15616" width="11.44140625" style="3"/>
    <col min="15617" max="15617" width="17.21875" style="3" customWidth="1"/>
    <col min="15618" max="15623" width="15.77734375" style="3" customWidth="1"/>
    <col min="15624" max="15624" width="12.109375" style="3" customWidth="1"/>
    <col min="15625" max="15872" width="11.44140625" style="3"/>
    <col min="15873" max="15873" width="17.21875" style="3" customWidth="1"/>
    <col min="15874" max="15879" width="15.77734375" style="3" customWidth="1"/>
    <col min="15880" max="15880" width="12.109375" style="3" customWidth="1"/>
    <col min="15881" max="16128" width="11.44140625" style="3"/>
    <col min="16129" max="16129" width="17.21875" style="3" customWidth="1"/>
    <col min="16130" max="16135" width="15.77734375" style="3" customWidth="1"/>
    <col min="16136" max="16136" width="12.109375" style="3" customWidth="1"/>
    <col min="16137" max="16384" width="11.44140625" style="3"/>
  </cols>
  <sheetData>
    <row r="1" spans="1:8" s="1" customFormat="1" ht="14.1" customHeight="1">
      <c r="G1" s="415"/>
    </row>
    <row r="2" spans="1:8" s="1" customFormat="1" ht="46.2" customHeight="1">
      <c r="A2" s="1990" t="s">
        <v>2068</v>
      </c>
      <c r="B2" s="2023"/>
      <c r="C2" s="2023"/>
      <c r="D2" s="2023"/>
      <c r="E2" s="2023"/>
      <c r="F2" s="2023"/>
      <c r="G2" s="268">
        <v>2014</v>
      </c>
    </row>
    <row r="3" spans="1:8" ht="27" customHeight="1">
      <c r="A3" s="512" t="s">
        <v>45</v>
      </c>
      <c r="B3" s="224" t="s">
        <v>365</v>
      </c>
      <c r="C3" s="225" t="s">
        <v>445</v>
      </c>
      <c r="D3" s="224" t="s">
        <v>446</v>
      </c>
      <c r="E3" s="225" t="s">
        <v>270</v>
      </c>
      <c r="F3" s="224" t="s">
        <v>270</v>
      </c>
      <c r="G3" s="1098" t="s">
        <v>480</v>
      </c>
    </row>
    <row r="4" spans="1:8" ht="15" customHeight="1">
      <c r="A4" s="263"/>
      <c r="B4" s="227"/>
      <c r="C4" s="263"/>
      <c r="D4" s="275"/>
      <c r="E4" s="228" t="s">
        <v>367</v>
      </c>
      <c r="F4" s="227" t="s">
        <v>2069</v>
      </c>
      <c r="G4" s="1352" t="s">
        <v>365</v>
      </c>
    </row>
    <row r="5" spans="1:8" ht="15" customHeight="1">
      <c r="A5" s="263"/>
      <c r="B5" s="227"/>
      <c r="C5" s="263"/>
      <c r="D5" s="275"/>
      <c r="E5" s="228"/>
      <c r="F5" s="227" t="s">
        <v>367</v>
      </c>
      <c r="G5" s="1352" t="s">
        <v>1415</v>
      </c>
    </row>
    <row r="6" spans="1:8" ht="24" customHeight="1">
      <c r="A6" s="264"/>
      <c r="B6" s="189"/>
      <c r="C6" s="264"/>
      <c r="D6" s="189"/>
      <c r="E6" s="232"/>
      <c r="F6" s="231"/>
      <c r="G6" s="1415"/>
      <c r="H6" s="276"/>
    </row>
    <row r="7" spans="1:8" ht="30" customHeight="1" thickBot="1">
      <c r="A7" s="277" t="s">
        <v>372</v>
      </c>
      <c r="B7" s="278">
        <v>260907.83333333334</v>
      </c>
      <c r="C7" s="279">
        <v>569318.08333333349</v>
      </c>
      <c r="D7" s="278">
        <v>592674.08333333326</v>
      </c>
      <c r="E7" s="279">
        <v>1161992.1666666665</v>
      </c>
      <c r="F7" s="278">
        <v>1422900</v>
      </c>
      <c r="G7" s="1103">
        <v>134100</v>
      </c>
      <c r="H7" s="281"/>
    </row>
    <row r="8" spans="1:8" ht="20.100000000000001" customHeight="1" thickBot="1">
      <c r="A8" s="282" t="s">
        <v>373</v>
      </c>
      <c r="B8" s="278">
        <v>175432.58333333331</v>
      </c>
      <c r="C8" s="279">
        <v>394601.66666666663</v>
      </c>
      <c r="D8" s="278">
        <v>424181.16666666669</v>
      </c>
      <c r="E8" s="279">
        <v>818782.83333333326</v>
      </c>
      <c r="F8" s="278">
        <v>994215.41666666663</v>
      </c>
      <c r="G8" s="1103">
        <v>89609.25</v>
      </c>
      <c r="H8" s="281"/>
    </row>
    <row r="9" spans="1:8" ht="20.100000000000001" customHeight="1" thickBot="1">
      <c r="A9" s="282" t="s">
        <v>374</v>
      </c>
      <c r="B9" s="278">
        <v>75047.5</v>
      </c>
      <c r="C9" s="279">
        <v>155297.16666666663</v>
      </c>
      <c r="D9" s="278">
        <v>161142.66666666666</v>
      </c>
      <c r="E9" s="279">
        <v>316439.83333333331</v>
      </c>
      <c r="F9" s="278">
        <v>391487.33333333331</v>
      </c>
      <c r="G9" s="1103">
        <v>38630.25</v>
      </c>
      <c r="H9" s="281"/>
    </row>
    <row r="10" spans="1:8" ht="20.100000000000001" customHeight="1" thickBot="1">
      <c r="A10" s="282" t="s">
        <v>375</v>
      </c>
      <c r="B10" s="278">
        <v>6853.8333333333321</v>
      </c>
      <c r="C10" s="279">
        <v>14620.666666666657</v>
      </c>
      <c r="D10" s="278">
        <v>14368.583333333325</v>
      </c>
      <c r="E10" s="279">
        <v>28989.249999999982</v>
      </c>
      <c r="F10" s="278">
        <v>35843.083333333314</v>
      </c>
      <c r="G10" s="1103">
        <v>3551.8333333333326</v>
      </c>
      <c r="H10" s="281"/>
    </row>
    <row r="11" spans="1:8" ht="20.100000000000001" customHeight="1" thickBot="1">
      <c r="A11" s="282" t="s">
        <v>376</v>
      </c>
      <c r="B11" s="278">
        <v>28426.833333333332</v>
      </c>
      <c r="C11" s="279">
        <v>62852.749999999985</v>
      </c>
      <c r="D11" s="278">
        <v>60350.833333333314</v>
      </c>
      <c r="E11" s="279">
        <v>123203.5833333333</v>
      </c>
      <c r="F11" s="278">
        <v>151630.41666666663</v>
      </c>
      <c r="G11" s="1103">
        <v>14525.666666666666</v>
      </c>
      <c r="H11" s="281"/>
    </row>
    <row r="12" spans="1:8" ht="20.100000000000001" customHeight="1" thickBot="1">
      <c r="A12" s="282" t="s">
        <v>377</v>
      </c>
      <c r="B12" s="278">
        <v>7109.0833333333312</v>
      </c>
      <c r="C12" s="279">
        <v>15091.999999999989</v>
      </c>
      <c r="D12" s="278">
        <v>14857.249999999993</v>
      </c>
      <c r="E12" s="279">
        <v>29949.249999999982</v>
      </c>
      <c r="F12" s="278">
        <v>37058.333333333314</v>
      </c>
      <c r="G12" s="1103">
        <v>3656.4999999999991</v>
      </c>
      <c r="H12" s="281"/>
    </row>
    <row r="13" spans="1:8" ht="20.100000000000001" customHeight="1" thickBot="1">
      <c r="A13" s="282" t="s">
        <v>378</v>
      </c>
      <c r="B13" s="278">
        <v>7210.6666666666642</v>
      </c>
      <c r="C13" s="279">
        <v>17254.166666666653</v>
      </c>
      <c r="D13" s="278">
        <v>16891.916666666657</v>
      </c>
      <c r="E13" s="279">
        <v>34146.083333333314</v>
      </c>
      <c r="F13" s="278">
        <v>41356.749999999971</v>
      </c>
      <c r="G13" s="1103">
        <v>3698.9999999999982</v>
      </c>
      <c r="H13" s="281"/>
    </row>
    <row r="14" spans="1:8" ht="20.100000000000001" customHeight="1" thickBot="1">
      <c r="A14" s="282" t="s">
        <v>379</v>
      </c>
      <c r="B14" s="278">
        <v>7112.1666666666642</v>
      </c>
      <c r="C14" s="279">
        <v>16311.749999999987</v>
      </c>
      <c r="D14" s="278">
        <v>16253.583333333321</v>
      </c>
      <c r="E14" s="279">
        <v>32565.333333333307</v>
      </c>
      <c r="F14" s="278">
        <v>39677.499999999971</v>
      </c>
      <c r="G14" s="1103">
        <v>3670.4999999999991</v>
      </c>
      <c r="H14" s="281"/>
    </row>
    <row r="15" spans="1:8" ht="20.100000000000001" customHeight="1" thickBot="1">
      <c r="A15" s="282" t="s">
        <v>380</v>
      </c>
      <c r="B15" s="278">
        <v>22293.666666666661</v>
      </c>
      <c r="C15" s="279">
        <v>48574.166666666642</v>
      </c>
      <c r="D15" s="278">
        <v>47869.249999999985</v>
      </c>
      <c r="E15" s="279">
        <v>96443.416666666642</v>
      </c>
      <c r="F15" s="278">
        <v>118737.0833333333</v>
      </c>
      <c r="G15" s="1103">
        <v>11461.916666666666</v>
      </c>
      <c r="H15" s="281"/>
    </row>
    <row r="16" spans="1:8" ht="20.100000000000001" customHeight="1" thickBot="1">
      <c r="A16" s="282" t="s">
        <v>381</v>
      </c>
      <c r="B16" s="278">
        <v>64093.416666666664</v>
      </c>
      <c r="C16" s="279">
        <v>115903.91666666666</v>
      </c>
      <c r="D16" s="278">
        <v>118349.83333333333</v>
      </c>
      <c r="E16" s="279">
        <v>234253.74999999994</v>
      </c>
      <c r="F16" s="278">
        <v>298347.16666666663</v>
      </c>
      <c r="G16" s="1103">
        <v>32853.5</v>
      </c>
      <c r="H16" s="281"/>
    </row>
    <row r="17" spans="1:8" ht="20.100000000000001" customHeight="1" thickBot="1">
      <c r="A17" s="282" t="s">
        <v>382</v>
      </c>
      <c r="B17" s="278">
        <v>46666.166666666664</v>
      </c>
      <c r="C17" s="279">
        <v>106123.25</v>
      </c>
      <c r="D17" s="278">
        <v>109788.91666666666</v>
      </c>
      <c r="E17" s="279">
        <v>215912.16666666663</v>
      </c>
      <c r="F17" s="278">
        <v>262578.33333333331</v>
      </c>
      <c r="G17" s="1103">
        <v>24062.5</v>
      </c>
      <c r="H17" s="281"/>
    </row>
    <row r="18" spans="1:8" ht="20.100000000000001" customHeight="1" thickBot="1">
      <c r="A18" s="282" t="s">
        <v>383</v>
      </c>
      <c r="B18" s="278">
        <v>28773.666666666661</v>
      </c>
      <c r="C18" s="279">
        <v>72590.749999999971</v>
      </c>
      <c r="D18" s="278">
        <v>81666.499999999985</v>
      </c>
      <c r="E18" s="279">
        <v>154257.24999999994</v>
      </c>
      <c r="F18" s="278">
        <v>183030.91666666663</v>
      </c>
      <c r="G18" s="1103">
        <v>14941.08333333333</v>
      </c>
      <c r="H18" s="281"/>
    </row>
    <row r="19" spans="1:8" ht="20.100000000000001" customHeight="1" thickBot="1">
      <c r="A19" s="282" t="s">
        <v>384</v>
      </c>
      <c r="B19" s="278">
        <v>49208.333333333328</v>
      </c>
      <c r="C19" s="279">
        <v>110094.08333333333</v>
      </c>
      <c r="D19" s="278">
        <v>117985.24999999997</v>
      </c>
      <c r="E19" s="279">
        <v>228079.33333333328</v>
      </c>
      <c r="F19" s="278">
        <v>277287.66666666657</v>
      </c>
      <c r="G19" s="1103">
        <v>25287.5</v>
      </c>
      <c r="H19" s="281"/>
    </row>
    <row r="20" spans="1:8" ht="20.100000000000001" customHeight="1" thickBot="1">
      <c r="A20" s="282" t="s">
        <v>385</v>
      </c>
      <c r="B20" s="278">
        <v>13590.749999999996</v>
      </c>
      <c r="C20" s="279">
        <v>31411.999999999982</v>
      </c>
      <c r="D20" s="278">
        <v>33149.333333333314</v>
      </c>
      <c r="E20" s="279">
        <v>64561.333333333299</v>
      </c>
      <c r="F20" s="278">
        <v>78152.083333333299</v>
      </c>
      <c r="G20" s="1103">
        <v>6997.8333333333321</v>
      </c>
      <c r="H20" s="281"/>
    </row>
    <row r="21" spans="1:8" ht="20.100000000000001" customHeight="1" thickBot="1">
      <c r="A21" s="1454" t="s">
        <v>386</v>
      </c>
      <c r="B21" s="1455">
        <v>10148.499999999998</v>
      </c>
      <c r="C21" s="1456">
        <v>22001.666666666653</v>
      </c>
      <c r="D21" s="1455">
        <v>22142.749999999989</v>
      </c>
      <c r="E21" s="1456">
        <v>44144.416666666635</v>
      </c>
      <c r="F21" s="1455">
        <v>54292.916666666635</v>
      </c>
      <c r="G21" s="1457">
        <v>5273.2499999999991</v>
      </c>
      <c r="H21" s="281"/>
    </row>
    <row r="22" spans="1:8" ht="20.100000000000001" customHeight="1" thickBot="1">
      <c r="A22" s="287" t="s">
        <v>387</v>
      </c>
      <c r="B22" s="288">
        <v>3236.9999999999982</v>
      </c>
      <c r="C22" s="289">
        <v>6398.5833333333258</v>
      </c>
      <c r="D22" s="288">
        <v>6117.4166666666606</v>
      </c>
      <c r="E22" s="289">
        <v>12515.999999999987</v>
      </c>
      <c r="F22" s="288">
        <v>15752.999999999987</v>
      </c>
      <c r="G22" s="1458">
        <v>1655.8333333333328</v>
      </c>
      <c r="H22" s="281"/>
    </row>
    <row r="23" spans="1:8" ht="20.100000000000001" customHeight="1" thickBot="1">
      <c r="A23" s="287" t="s">
        <v>388</v>
      </c>
      <c r="B23" s="288">
        <v>94625.666666666657</v>
      </c>
      <c r="C23" s="289">
        <v>196704.5</v>
      </c>
      <c r="D23" s="288">
        <v>200616.91666666669</v>
      </c>
      <c r="E23" s="289">
        <v>397321.41666666657</v>
      </c>
      <c r="F23" s="288">
        <v>491947.08333333331</v>
      </c>
      <c r="G23" s="1458">
        <v>48267.25</v>
      </c>
      <c r="H23" s="281"/>
    </row>
    <row r="24" spans="1:8" ht="20.100000000000001" customHeight="1" thickBot="1">
      <c r="A24" s="287" t="s">
        <v>389</v>
      </c>
      <c r="B24" s="288">
        <v>33175.166666666664</v>
      </c>
      <c r="C24" s="289">
        <v>82479.666666666657</v>
      </c>
      <c r="D24" s="288">
        <v>83038.333333333328</v>
      </c>
      <c r="E24" s="289">
        <v>165517.99999999994</v>
      </c>
      <c r="F24" s="288">
        <v>198693.16666666663</v>
      </c>
      <c r="G24" s="1458">
        <v>17042.916666666664</v>
      </c>
      <c r="H24" s="281"/>
    </row>
    <row r="25" spans="1:8" ht="20.100000000000001" customHeight="1" thickBot="1">
      <c r="A25" s="287" t="s">
        <v>390</v>
      </c>
      <c r="B25" s="288">
        <v>120924.33333333333</v>
      </c>
      <c r="C25" s="289">
        <v>257556.24999999997</v>
      </c>
      <c r="D25" s="288">
        <v>261837.16666666666</v>
      </c>
      <c r="E25" s="289">
        <v>519393.41666666657</v>
      </c>
      <c r="F25" s="288">
        <v>640317.74999999988</v>
      </c>
      <c r="G25" s="1458">
        <v>62426.5</v>
      </c>
      <c r="H25" s="281"/>
    </row>
    <row r="26" spans="1:8" ht="20.100000000000001" customHeight="1" thickBot="1">
      <c r="A26" s="944" t="s">
        <v>391</v>
      </c>
      <c r="B26" s="313">
        <v>49904.916666666664</v>
      </c>
      <c r="C26" s="314">
        <v>105968.99999999999</v>
      </c>
      <c r="D26" s="313">
        <v>105821.83333333333</v>
      </c>
      <c r="E26" s="314">
        <v>211790.83333333328</v>
      </c>
      <c r="F26" s="313">
        <v>261695.74999999994</v>
      </c>
      <c r="G26" s="1114">
        <v>25740.999999999996</v>
      </c>
      <c r="H26" s="281"/>
    </row>
    <row r="27" spans="1:8" ht="20.100000000000001" customHeight="1" thickBot="1">
      <c r="A27" s="282" t="s">
        <v>392</v>
      </c>
      <c r="B27" s="278">
        <v>59719.166666666664</v>
      </c>
      <c r="C27" s="279">
        <v>136351.25</v>
      </c>
      <c r="D27" s="278">
        <v>148160.75</v>
      </c>
      <c r="E27" s="279">
        <v>284511.99999999994</v>
      </c>
      <c r="F27" s="278">
        <v>344231.16666666663</v>
      </c>
      <c r="G27" s="1103">
        <v>30592.666666666661</v>
      </c>
      <c r="H27" s="281"/>
    </row>
    <row r="28" spans="1:8" ht="20.100000000000001" customHeight="1" thickBot="1">
      <c r="A28" s="282" t="s">
        <v>393</v>
      </c>
      <c r="B28" s="278">
        <v>150628.83333333331</v>
      </c>
      <c r="C28" s="279">
        <v>281124.08333333331</v>
      </c>
      <c r="D28" s="278">
        <v>302298.83333333337</v>
      </c>
      <c r="E28" s="279">
        <v>583422.91666666663</v>
      </c>
      <c r="F28" s="278">
        <v>734051.75</v>
      </c>
      <c r="G28" s="1103">
        <v>77059.25</v>
      </c>
      <c r="H28" s="281"/>
    </row>
    <row r="29" spans="1:8" ht="20.100000000000001" customHeight="1" thickBot="1">
      <c r="A29" s="282" t="s">
        <v>394</v>
      </c>
      <c r="B29" s="278">
        <v>61192.666666666664</v>
      </c>
      <c r="C29" s="279">
        <v>132716.66666666663</v>
      </c>
      <c r="D29" s="278">
        <v>136589.25</v>
      </c>
      <c r="E29" s="279">
        <v>269305.91666666657</v>
      </c>
      <c r="F29" s="278">
        <v>330498.58333333331</v>
      </c>
      <c r="G29" s="1103">
        <v>31387.166666666661</v>
      </c>
      <c r="H29" s="281"/>
    </row>
    <row r="30" spans="1:8" ht="20.100000000000001" customHeight="1" thickBot="1">
      <c r="A30" s="282" t="s">
        <v>395</v>
      </c>
      <c r="B30" s="278">
        <v>35107</v>
      </c>
      <c r="C30" s="279">
        <v>67707.833333333299</v>
      </c>
      <c r="D30" s="278">
        <v>73239.749999999985</v>
      </c>
      <c r="E30" s="279">
        <v>140947.58333333328</v>
      </c>
      <c r="F30" s="278">
        <v>176054.58333333328</v>
      </c>
      <c r="G30" s="1103">
        <v>18084.083333333332</v>
      </c>
      <c r="H30" s="281"/>
    </row>
    <row r="31" spans="1:8" ht="20.100000000000001" customHeight="1" thickBot="1">
      <c r="A31" s="282" t="s">
        <v>396</v>
      </c>
      <c r="B31" s="278">
        <v>87906.333333333328</v>
      </c>
      <c r="C31" s="279">
        <v>164020.99999999997</v>
      </c>
      <c r="D31" s="278">
        <v>181315.58333333334</v>
      </c>
      <c r="E31" s="279">
        <v>345336.58333333331</v>
      </c>
      <c r="F31" s="278">
        <v>433242.91666666663</v>
      </c>
      <c r="G31" s="1103">
        <v>44865.833333333328</v>
      </c>
      <c r="H31" s="281"/>
    </row>
    <row r="32" spans="1:8" ht="20.100000000000001" customHeight="1" thickBot="1">
      <c r="A32" s="515" t="s">
        <v>397</v>
      </c>
      <c r="B32" s="278">
        <v>14450.249999999996</v>
      </c>
      <c r="C32" s="279">
        <v>27862.083333333318</v>
      </c>
      <c r="D32" s="278">
        <v>29418.333333333321</v>
      </c>
      <c r="E32" s="279">
        <v>57280.416666666642</v>
      </c>
      <c r="F32" s="278">
        <v>71730.666666666642</v>
      </c>
      <c r="G32" s="1103">
        <v>7423.4999999999982</v>
      </c>
      <c r="H32" s="281"/>
    </row>
    <row r="33" spans="1:8" ht="30" customHeight="1" thickBot="1">
      <c r="A33" s="297" t="s">
        <v>400</v>
      </c>
      <c r="B33" s="298">
        <v>1513746.333333333</v>
      </c>
      <c r="C33" s="299">
        <v>3210938.9999999995</v>
      </c>
      <c r="D33" s="298">
        <v>3360126.0833333335</v>
      </c>
      <c r="E33" s="299">
        <v>6571065.083333333</v>
      </c>
      <c r="F33" s="298">
        <v>8084811.416666667</v>
      </c>
      <c r="G33" s="1107">
        <v>776866.58333333326</v>
      </c>
      <c r="H33" s="281"/>
    </row>
    <row r="34" spans="1:8" ht="20.100000000000001" customHeight="1">
      <c r="A34" s="149" t="s">
        <v>2079</v>
      </c>
      <c r="B34" s="149"/>
      <c r="C34" s="149"/>
      <c r="D34" s="149"/>
      <c r="E34" s="149"/>
      <c r="F34" s="149"/>
      <c r="H34" s="276"/>
    </row>
    <row r="35" spans="1:8" ht="11.25" customHeight="1">
      <c r="A35" s="179"/>
      <c r="B35" s="179"/>
      <c r="C35" s="179"/>
      <c r="D35" s="179"/>
      <c r="E35" s="179"/>
      <c r="F35" s="179"/>
      <c r="H35" s="276"/>
    </row>
    <row r="36" spans="1:8" ht="14.25" customHeight="1">
      <c r="A36" s="179" t="s">
        <v>2070</v>
      </c>
      <c r="B36" s="179"/>
      <c r="C36" s="179"/>
      <c r="D36" s="179"/>
      <c r="E36" s="179"/>
      <c r="F36" s="179"/>
      <c r="H36" s="276"/>
    </row>
    <row r="37" spans="1:8" ht="13.5" customHeight="1">
      <c r="A37" s="179"/>
      <c r="B37" s="179"/>
      <c r="C37" s="179"/>
      <c r="D37" s="179"/>
      <c r="E37" s="179"/>
      <c r="F37" s="179"/>
      <c r="H37" s="276"/>
    </row>
    <row r="38" spans="1:8" ht="12" customHeight="1">
      <c r="A38" s="179" t="s">
        <v>2071</v>
      </c>
    </row>
    <row r="39" spans="1:8" ht="12.75" customHeight="1">
      <c r="A39" s="424" t="s">
        <v>2072</v>
      </c>
      <c r="G39" s="3"/>
    </row>
    <row r="40" spans="1:8" ht="12" customHeight="1">
      <c r="A40" s="3" t="s">
        <v>2073</v>
      </c>
      <c r="G40" s="3"/>
    </row>
    <row r="41" spans="1:8" ht="12" customHeight="1">
      <c r="A41" s="3" t="s">
        <v>2074</v>
      </c>
      <c r="G41" s="3"/>
    </row>
    <row r="42" spans="1:8" ht="12" customHeight="1">
      <c r="A42" s="3" t="s">
        <v>2075</v>
      </c>
      <c r="G42" s="3"/>
    </row>
    <row r="43" spans="1:8" ht="12" customHeight="1">
      <c r="A43" s="3" t="s">
        <v>2076</v>
      </c>
      <c r="G43" s="3"/>
    </row>
    <row r="44" spans="1:8" ht="12" customHeight="1">
      <c r="A44" s="1459" t="s">
        <v>2077</v>
      </c>
      <c r="C44" s="3" t="s">
        <v>2078</v>
      </c>
      <c r="G44" s="3"/>
    </row>
    <row r="45" spans="1:8" ht="12" customHeight="1"/>
    <row r="46" spans="1:8" ht="12" customHeight="1"/>
    <row r="47" spans="1:8" ht="12" customHeight="1">
      <c r="A47" s="179" t="s">
        <v>705</v>
      </c>
    </row>
  </sheetData>
  <mergeCells count="1">
    <mergeCell ref="A2:F2"/>
  </mergeCells>
  <hyperlinks>
    <hyperlink ref="A44" r:id="rId1"/>
  </hyperlinks>
  <pageMargins left="0.51181102362204722" right="0.28999999999999998" top="0.43307086614173229" bottom="0.47244094488188981" header="0.31496062992125984" footer="0.51181102362204722"/>
  <pageSetup paperSize="9" scale="78" orientation="portrait" r:id="rId2"/>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zoomScaleNormal="100" workbookViewId="0"/>
  </sheetViews>
  <sheetFormatPr baseColWidth="10" defaultColWidth="11.44140625" defaultRowHeight="13.2"/>
  <cols>
    <col min="1" max="1" width="14.88671875" style="3" customWidth="1"/>
    <col min="2" max="6" width="19.6640625" style="3" customWidth="1"/>
    <col min="7" max="7" width="13.5546875" style="3" customWidth="1"/>
    <col min="8" max="8" width="15.109375" style="3" hidden="1" customWidth="1"/>
    <col min="9" max="9" width="8.77734375" style="3" customWidth="1"/>
    <col min="10" max="256" width="11.44140625" style="3"/>
    <col min="257" max="257" width="14.88671875" style="3" customWidth="1"/>
    <col min="258" max="262" width="19.6640625" style="3" customWidth="1"/>
    <col min="263" max="263" width="13.5546875" style="3" customWidth="1"/>
    <col min="264" max="264" width="0" style="3" hidden="1" customWidth="1"/>
    <col min="265" max="265" width="8.77734375" style="3" customWidth="1"/>
    <col min="266" max="512" width="11.44140625" style="3"/>
    <col min="513" max="513" width="14.88671875" style="3" customWidth="1"/>
    <col min="514" max="518" width="19.6640625" style="3" customWidth="1"/>
    <col min="519" max="519" width="13.5546875" style="3" customWidth="1"/>
    <col min="520" max="520" width="0" style="3" hidden="1" customWidth="1"/>
    <col min="521" max="521" width="8.77734375" style="3" customWidth="1"/>
    <col min="522" max="768" width="11.44140625" style="3"/>
    <col min="769" max="769" width="14.88671875" style="3" customWidth="1"/>
    <col min="770" max="774" width="19.6640625" style="3" customWidth="1"/>
    <col min="775" max="775" width="13.5546875" style="3" customWidth="1"/>
    <col min="776" max="776" width="0" style="3" hidden="1" customWidth="1"/>
    <col min="777" max="777" width="8.77734375" style="3" customWidth="1"/>
    <col min="778" max="1024" width="11.44140625" style="3"/>
    <col min="1025" max="1025" width="14.88671875" style="3" customWidth="1"/>
    <col min="1026" max="1030" width="19.6640625" style="3" customWidth="1"/>
    <col min="1031" max="1031" width="13.5546875" style="3" customWidth="1"/>
    <col min="1032" max="1032" width="0" style="3" hidden="1" customWidth="1"/>
    <col min="1033" max="1033" width="8.77734375" style="3" customWidth="1"/>
    <col min="1034" max="1280" width="11.44140625" style="3"/>
    <col min="1281" max="1281" width="14.88671875" style="3" customWidth="1"/>
    <col min="1282" max="1286" width="19.6640625" style="3" customWidth="1"/>
    <col min="1287" max="1287" width="13.5546875" style="3" customWidth="1"/>
    <col min="1288" max="1288" width="0" style="3" hidden="1" customWidth="1"/>
    <col min="1289" max="1289" width="8.77734375" style="3" customWidth="1"/>
    <col min="1290" max="1536" width="11.44140625" style="3"/>
    <col min="1537" max="1537" width="14.88671875" style="3" customWidth="1"/>
    <col min="1538" max="1542" width="19.6640625" style="3" customWidth="1"/>
    <col min="1543" max="1543" width="13.5546875" style="3" customWidth="1"/>
    <col min="1544" max="1544" width="0" style="3" hidden="1" customWidth="1"/>
    <col min="1545" max="1545" width="8.77734375" style="3" customWidth="1"/>
    <col min="1546" max="1792" width="11.44140625" style="3"/>
    <col min="1793" max="1793" width="14.88671875" style="3" customWidth="1"/>
    <col min="1794" max="1798" width="19.6640625" style="3" customWidth="1"/>
    <col min="1799" max="1799" width="13.5546875" style="3" customWidth="1"/>
    <col min="1800" max="1800" width="0" style="3" hidden="1" customWidth="1"/>
    <col min="1801" max="1801" width="8.77734375" style="3" customWidth="1"/>
    <col min="1802" max="2048" width="11.44140625" style="3"/>
    <col min="2049" max="2049" width="14.88671875" style="3" customWidth="1"/>
    <col min="2050" max="2054" width="19.6640625" style="3" customWidth="1"/>
    <col min="2055" max="2055" width="13.5546875" style="3" customWidth="1"/>
    <col min="2056" max="2056" width="0" style="3" hidden="1" customWidth="1"/>
    <col min="2057" max="2057" width="8.77734375" style="3" customWidth="1"/>
    <col min="2058" max="2304" width="11.44140625" style="3"/>
    <col min="2305" max="2305" width="14.88671875" style="3" customWidth="1"/>
    <col min="2306" max="2310" width="19.6640625" style="3" customWidth="1"/>
    <col min="2311" max="2311" width="13.5546875" style="3" customWidth="1"/>
    <col min="2312" max="2312" width="0" style="3" hidden="1" customWidth="1"/>
    <col min="2313" max="2313" width="8.77734375" style="3" customWidth="1"/>
    <col min="2314" max="2560" width="11.44140625" style="3"/>
    <col min="2561" max="2561" width="14.88671875" style="3" customWidth="1"/>
    <col min="2562" max="2566" width="19.6640625" style="3" customWidth="1"/>
    <col min="2567" max="2567" width="13.5546875" style="3" customWidth="1"/>
    <col min="2568" max="2568" width="0" style="3" hidden="1" customWidth="1"/>
    <col min="2569" max="2569" width="8.77734375" style="3" customWidth="1"/>
    <col min="2570" max="2816" width="11.44140625" style="3"/>
    <col min="2817" max="2817" width="14.88671875" style="3" customWidth="1"/>
    <col min="2818" max="2822" width="19.6640625" style="3" customWidth="1"/>
    <col min="2823" max="2823" width="13.5546875" style="3" customWidth="1"/>
    <col min="2824" max="2824" width="0" style="3" hidden="1" customWidth="1"/>
    <col min="2825" max="2825" width="8.77734375" style="3" customWidth="1"/>
    <col min="2826" max="3072" width="11.44140625" style="3"/>
    <col min="3073" max="3073" width="14.88671875" style="3" customWidth="1"/>
    <col min="3074" max="3078" width="19.6640625" style="3" customWidth="1"/>
    <col min="3079" max="3079" width="13.5546875" style="3" customWidth="1"/>
    <col min="3080" max="3080" width="0" style="3" hidden="1" customWidth="1"/>
    <col min="3081" max="3081" width="8.77734375" style="3" customWidth="1"/>
    <col min="3082" max="3328" width="11.44140625" style="3"/>
    <col min="3329" max="3329" width="14.88671875" style="3" customWidth="1"/>
    <col min="3330" max="3334" width="19.6640625" style="3" customWidth="1"/>
    <col min="3335" max="3335" width="13.5546875" style="3" customWidth="1"/>
    <col min="3336" max="3336" width="0" style="3" hidden="1" customWidth="1"/>
    <col min="3337" max="3337" width="8.77734375" style="3" customWidth="1"/>
    <col min="3338" max="3584" width="11.44140625" style="3"/>
    <col min="3585" max="3585" width="14.88671875" style="3" customWidth="1"/>
    <col min="3586" max="3590" width="19.6640625" style="3" customWidth="1"/>
    <col min="3591" max="3591" width="13.5546875" style="3" customWidth="1"/>
    <col min="3592" max="3592" width="0" style="3" hidden="1" customWidth="1"/>
    <col min="3593" max="3593" width="8.77734375" style="3" customWidth="1"/>
    <col min="3594" max="3840" width="11.44140625" style="3"/>
    <col min="3841" max="3841" width="14.88671875" style="3" customWidth="1"/>
    <col min="3842" max="3846" width="19.6640625" style="3" customWidth="1"/>
    <col min="3847" max="3847" width="13.5546875" style="3" customWidth="1"/>
    <col min="3848" max="3848" width="0" style="3" hidden="1" customWidth="1"/>
    <col min="3849" max="3849" width="8.77734375" style="3" customWidth="1"/>
    <col min="3850" max="4096" width="11.44140625" style="3"/>
    <col min="4097" max="4097" width="14.88671875" style="3" customWidth="1"/>
    <col min="4098" max="4102" width="19.6640625" style="3" customWidth="1"/>
    <col min="4103" max="4103" width="13.5546875" style="3" customWidth="1"/>
    <col min="4104" max="4104" width="0" style="3" hidden="1" customWidth="1"/>
    <col min="4105" max="4105" width="8.77734375" style="3" customWidth="1"/>
    <col min="4106" max="4352" width="11.44140625" style="3"/>
    <col min="4353" max="4353" width="14.88671875" style="3" customWidth="1"/>
    <col min="4354" max="4358" width="19.6640625" style="3" customWidth="1"/>
    <col min="4359" max="4359" width="13.5546875" style="3" customWidth="1"/>
    <col min="4360" max="4360" width="0" style="3" hidden="1" customWidth="1"/>
    <col min="4361" max="4361" width="8.77734375" style="3" customWidth="1"/>
    <col min="4362" max="4608" width="11.44140625" style="3"/>
    <col min="4609" max="4609" width="14.88671875" style="3" customWidth="1"/>
    <col min="4610" max="4614" width="19.6640625" style="3" customWidth="1"/>
    <col min="4615" max="4615" width="13.5546875" style="3" customWidth="1"/>
    <col min="4616" max="4616" width="0" style="3" hidden="1" customWidth="1"/>
    <col min="4617" max="4617" width="8.77734375" style="3" customWidth="1"/>
    <col min="4618" max="4864" width="11.44140625" style="3"/>
    <col min="4865" max="4865" width="14.88671875" style="3" customWidth="1"/>
    <col min="4866" max="4870" width="19.6640625" style="3" customWidth="1"/>
    <col min="4871" max="4871" width="13.5546875" style="3" customWidth="1"/>
    <col min="4872" max="4872" width="0" style="3" hidden="1" customWidth="1"/>
    <col min="4873" max="4873" width="8.77734375" style="3" customWidth="1"/>
    <col min="4874" max="5120" width="11.44140625" style="3"/>
    <col min="5121" max="5121" width="14.88671875" style="3" customWidth="1"/>
    <col min="5122" max="5126" width="19.6640625" style="3" customWidth="1"/>
    <col min="5127" max="5127" width="13.5546875" style="3" customWidth="1"/>
    <col min="5128" max="5128" width="0" style="3" hidden="1" customWidth="1"/>
    <col min="5129" max="5129" width="8.77734375" style="3" customWidth="1"/>
    <col min="5130" max="5376" width="11.44140625" style="3"/>
    <col min="5377" max="5377" width="14.88671875" style="3" customWidth="1"/>
    <col min="5378" max="5382" width="19.6640625" style="3" customWidth="1"/>
    <col min="5383" max="5383" width="13.5546875" style="3" customWidth="1"/>
    <col min="5384" max="5384" width="0" style="3" hidden="1" customWidth="1"/>
    <col min="5385" max="5385" width="8.77734375" style="3" customWidth="1"/>
    <col min="5386" max="5632" width="11.44140625" style="3"/>
    <col min="5633" max="5633" width="14.88671875" style="3" customWidth="1"/>
    <col min="5634" max="5638" width="19.6640625" style="3" customWidth="1"/>
    <col min="5639" max="5639" width="13.5546875" style="3" customWidth="1"/>
    <col min="5640" max="5640" width="0" style="3" hidden="1" customWidth="1"/>
    <col min="5641" max="5641" width="8.77734375" style="3" customWidth="1"/>
    <col min="5642" max="5888" width="11.44140625" style="3"/>
    <col min="5889" max="5889" width="14.88671875" style="3" customWidth="1"/>
    <col min="5890" max="5894" width="19.6640625" style="3" customWidth="1"/>
    <col min="5895" max="5895" width="13.5546875" style="3" customWidth="1"/>
    <col min="5896" max="5896" width="0" style="3" hidden="1" customWidth="1"/>
    <col min="5897" max="5897" width="8.77734375" style="3" customWidth="1"/>
    <col min="5898" max="6144" width="11.44140625" style="3"/>
    <col min="6145" max="6145" width="14.88671875" style="3" customWidth="1"/>
    <col min="6146" max="6150" width="19.6640625" style="3" customWidth="1"/>
    <col min="6151" max="6151" width="13.5546875" style="3" customWidth="1"/>
    <col min="6152" max="6152" width="0" style="3" hidden="1" customWidth="1"/>
    <col min="6153" max="6153" width="8.77734375" style="3" customWidth="1"/>
    <col min="6154" max="6400" width="11.44140625" style="3"/>
    <col min="6401" max="6401" width="14.88671875" style="3" customWidth="1"/>
    <col min="6402" max="6406" width="19.6640625" style="3" customWidth="1"/>
    <col min="6407" max="6407" width="13.5546875" style="3" customWidth="1"/>
    <col min="6408" max="6408" width="0" style="3" hidden="1" customWidth="1"/>
    <col min="6409" max="6409" width="8.77734375" style="3" customWidth="1"/>
    <col min="6410" max="6656" width="11.44140625" style="3"/>
    <col min="6657" max="6657" width="14.88671875" style="3" customWidth="1"/>
    <col min="6658" max="6662" width="19.6640625" style="3" customWidth="1"/>
    <col min="6663" max="6663" width="13.5546875" style="3" customWidth="1"/>
    <col min="6664" max="6664" width="0" style="3" hidden="1" customWidth="1"/>
    <col min="6665" max="6665" width="8.77734375" style="3" customWidth="1"/>
    <col min="6666" max="6912" width="11.44140625" style="3"/>
    <col min="6913" max="6913" width="14.88671875" style="3" customWidth="1"/>
    <col min="6914" max="6918" width="19.6640625" style="3" customWidth="1"/>
    <col min="6919" max="6919" width="13.5546875" style="3" customWidth="1"/>
    <col min="6920" max="6920" width="0" style="3" hidden="1" customWidth="1"/>
    <col min="6921" max="6921" width="8.77734375" style="3" customWidth="1"/>
    <col min="6922" max="7168" width="11.44140625" style="3"/>
    <col min="7169" max="7169" width="14.88671875" style="3" customWidth="1"/>
    <col min="7170" max="7174" width="19.6640625" style="3" customWidth="1"/>
    <col min="7175" max="7175" width="13.5546875" style="3" customWidth="1"/>
    <col min="7176" max="7176" width="0" style="3" hidden="1" customWidth="1"/>
    <col min="7177" max="7177" width="8.77734375" style="3" customWidth="1"/>
    <col min="7178" max="7424" width="11.44140625" style="3"/>
    <col min="7425" max="7425" width="14.88671875" style="3" customWidth="1"/>
    <col min="7426" max="7430" width="19.6640625" style="3" customWidth="1"/>
    <col min="7431" max="7431" width="13.5546875" style="3" customWidth="1"/>
    <col min="7432" max="7432" width="0" style="3" hidden="1" customWidth="1"/>
    <col min="7433" max="7433" width="8.77734375" style="3" customWidth="1"/>
    <col min="7434" max="7680" width="11.44140625" style="3"/>
    <col min="7681" max="7681" width="14.88671875" style="3" customWidth="1"/>
    <col min="7682" max="7686" width="19.6640625" style="3" customWidth="1"/>
    <col min="7687" max="7687" width="13.5546875" style="3" customWidth="1"/>
    <col min="7688" max="7688" width="0" style="3" hidden="1" customWidth="1"/>
    <col min="7689" max="7689" width="8.77734375" style="3" customWidth="1"/>
    <col min="7690" max="7936" width="11.44140625" style="3"/>
    <col min="7937" max="7937" width="14.88671875" style="3" customWidth="1"/>
    <col min="7938" max="7942" width="19.6640625" style="3" customWidth="1"/>
    <col min="7943" max="7943" width="13.5546875" style="3" customWidth="1"/>
    <col min="7944" max="7944" width="0" style="3" hidden="1" customWidth="1"/>
    <col min="7945" max="7945" width="8.77734375" style="3" customWidth="1"/>
    <col min="7946" max="8192" width="11.44140625" style="3"/>
    <col min="8193" max="8193" width="14.88671875" style="3" customWidth="1"/>
    <col min="8194" max="8198" width="19.6640625" style="3" customWidth="1"/>
    <col min="8199" max="8199" width="13.5546875" style="3" customWidth="1"/>
    <col min="8200" max="8200" width="0" style="3" hidden="1" customWidth="1"/>
    <col min="8201" max="8201" width="8.77734375" style="3" customWidth="1"/>
    <col min="8202" max="8448" width="11.44140625" style="3"/>
    <col min="8449" max="8449" width="14.88671875" style="3" customWidth="1"/>
    <col min="8450" max="8454" width="19.6640625" style="3" customWidth="1"/>
    <col min="8455" max="8455" width="13.5546875" style="3" customWidth="1"/>
    <col min="8456" max="8456" width="0" style="3" hidden="1" customWidth="1"/>
    <col min="8457" max="8457" width="8.77734375" style="3" customWidth="1"/>
    <col min="8458" max="8704" width="11.44140625" style="3"/>
    <col min="8705" max="8705" width="14.88671875" style="3" customWidth="1"/>
    <col min="8706" max="8710" width="19.6640625" style="3" customWidth="1"/>
    <col min="8711" max="8711" width="13.5546875" style="3" customWidth="1"/>
    <col min="8712" max="8712" width="0" style="3" hidden="1" customWidth="1"/>
    <col min="8713" max="8713" width="8.77734375" style="3" customWidth="1"/>
    <col min="8714" max="8960" width="11.44140625" style="3"/>
    <col min="8961" max="8961" width="14.88671875" style="3" customWidth="1"/>
    <col min="8962" max="8966" width="19.6640625" style="3" customWidth="1"/>
    <col min="8967" max="8967" width="13.5546875" style="3" customWidth="1"/>
    <col min="8968" max="8968" width="0" style="3" hidden="1" customWidth="1"/>
    <col min="8969" max="8969" width="8.77734375" style="3" customWidth="1"/>
    <col min="8970" max="9216" width="11.44140625" style="3"/>
    <col min="9217" max="9217" width="14.88671875" style="3" customWidth="1"/>
    <col min="9218" max="9222" width="19.6640625" style="3" customWidth="1"/>
    <col min="9223" max="9223" width="13.5546875" style="3" customWidth="1"/>
    <col min="9224" max="9224" width="0" style="3" hidden="1" customWidth="1"/>
    <col min="9225" max="9225" width="8.77734375" style="3" customWidth="1"/>
    <col min="9226" max="9472" width="11.44140625" style="3"/>
    <col min="9473" max="9473" width="14.88671875" style="3" customWidth="1"/>
    <col min="9474" max="9478" width="19.6640625" style="3" customWidth="1"/>
    <col min="9479" max="9479" width="13.5546875" style="3" customWidth="1"/>
    <col min="9480" max="9480" width="0" style="3" hidden="1" customWidth="1"/>
    <col min="9481" max="9481" width="8.77734375" style="3" customWidth="1"/>
    <col min="9482" max="9728" width="11.44140625" style="3"/>
    <col min="9729" max="9729" width="14.88671875" style="3" customWidth="1"/>
    <col min="9730" max="9734" width="19.6640625" style="3" customWidth="1"/>
    <col min="9735" max="9735" width="13.5546875" style="3" customWidth="1"/>
    <col min="9736" max="9736" width="0" style="3" hidden="1" customWidth="1"/>
    <col min="9737" max="9737" width="8.77734375" style="3" customWidth="1"/>
    <col min="9738" max="9984" width="11.44140625" style="3"/>
    <col min="9985" max="9985" width="14.88671875" style="3" customWidth="1"/>
    <col min="9986" max="9990" width="19.6640625" style="3" customWidth="1"/>
    <col min="9991" max="9991" width="13.5546875" style="3" customWidth="1"/>
    <col min="9992" max="9992" width="0" style="3" hidden="1" customWidth="1"/>
    <col min="9993" max="9993" width="8.77734375" style="3" customWidth="1"/>
    <col min="9994" max="10240" width="11.44140625" style="3"/>
    <col min="10241" max="10241" width="14.88671875" style="3" customWidth="1"/>
    <col min="10242" max="10246" width="19.6640625" style="3" customWidth="1"/>
    <col min="10247" max="10247" width="13.5546875" style="3" customWidth="1"/>
    <col min="10248" max="10248" width="0" style="3" hidden="1" customWidth="1"/>
    <col min="10249" max="10249" width="8.77734375" style="3" customWidth="1"/>
    <col min="10250" max="10496" width="11.44140625" style="3"/>
    <col min="10497" max="10497" width="14.88671875" style="3" customWidth="1"/>
    <col min="10498" max="10502" width="19.6640625" style="3" customWidth="1"/>
    <col min="10503" max="10503" width="13.5546875" style="3" customWidth="1"/>
    <col min="10504" max="10504" width="0" style="3" hidden="1" customWidth="1"/>
    <col min="10505" max="10505" width="8.77734375" style="3" customWidth="1"/>
    <col min="10506" max="10752" width="11.44140625" style="3"/>
    <col min="10753" max="10753" width="14.88671875" style="3" customWidth="1"/>
    <col min="10754" max="10758" width="19.6640625" style="3" customWidth="1"/>
    <col min="10759" max="10759" width="13.5546875" style="3" customWidth="1"/>
    <col min="10760" max="10760" width="0" style="3" hidden="1" customWidth="1"/>
    <col min="10761" max="10761" width="8.77734375" style="3" customWidth="1"/>
    <col min="10762" max="11008" width="11.44140625" style="3"/>
    <col min="11009" max="11009" width="14.88671875" style="3" customWidth="1"/>
    <col min="11010" max="11014" width="19.6640625" style="3" customWidth="1"/>
    <col min="11015" max="11015" width="13.5546875" style="3" customWidth="1"/>
    <col min="11016" max="11016" width="0" style="3" hidden="1" customWidth="1"/>
    <col min="11017" max="11017" width="8.77734375" style="3" customWidth="1"/>
    <col min="11018" max="11264" width="11.44140625" style="3"/>
    <col min="11265" max="11265" width="14.88671875" style="3" customWidth="1"/>
    <col min="11266" max="11270" width="19.6640625" style="3" customWidth="1"/>
    <col min="11271" max="11271" width="13.5546875" style="3" customWidth="1"/>
    <col min="11272" max="11272" width="0" style="3" hidden="1" customWidth="1"/>
    <col min="11273" max="11273" width="8.77734375" style="3" customWidth="1"/>
    <col min="11274" max="11520" width="11.44140625" style="3"/>
    <col min="11521" max="11521" width="14.88671875" style="3" customWidth="1"/>
    <col min="11522" max="11526" width="19.6640625" style="3" customWidth="1"/>
    <col min="11527" max="11527" width="13.5546875" style="3" customWidth="1"/>
    <col min="11528" max="11528" width="0" style="3" hidden="1" customWidth="1"/>
    <col min="11529" max="11529" width="8.77734375" style="3" customWidth="1"/>
    <col min="11530" max="11776" width="11.44140625" style="3"/>
    <col min="11777" max="11777" width="14.88671875" style="3" customWidth="1"/>
    <col min="11778" max="11782" width="19.6640625" style="3" customWidth="1"/>
    <col min="11783" max="11783" width="13.5546875" style="3" customWidth="1"/>
    <col min="11784" max="11784" width="0" style="3" hidden="1" customWidth="1"/>
    <col min="11785" max="11785" width="8.77734375" style="3" customWidth="1"/>
    <col min="11786" max="12032" width="11.44140625" style="3"/>
    <col min="12033" max="12033" width="14.88671875" style="3" customWidth="1"/>
    <col min="12034" max="12038" width="19.6640625" style="3" customWidth="1"/>
    <col min="12039" max="12039" width="13.5546875" style="3" customWidth="1"/>
    <col min="12040" max="12040" width="0" style="3" hidden="1" customWidth="1"/>
    <col min="12041" max="12041" width="8.77734375" style="3" customWidth="1"/>
    <col min="12042" max="12288" width="11.44140625" style="3"/>
    <col min="12289" max="12289" width="14.88671875" style="3" customWidth="1"/>
    <col min="12290" max="12294" width="19.6640625" style="3" customWidth="1"/>
    <col min="12295" max="12295" width="13.5546875" style="3" customWidth="1"/>
    <col min="12296" max="12296" width="0" style="3" hidden="1" customWidth="1"/>
    <col min="12297" max="12297" width="8.77734375" style="3" customWidth="1"/>
    <col min="12298" max="12544" width="11.44140625" style="3"/>
    <col min="12545" max="12545" width="14.88671875" style="3" customWidth="1"/>
    <col min="12546" max="12550" width="19.6640625" style="3" customWidth="1"/>
    <col min="12551" max="12551" width="13.5546875" style="3" customWidth="1"/>
    <col min="12552" max="12552" width="0" style="3" hidden="1" customWidth="1"/>
    <col min="12553" max="12553" width="8.77734375" style="3" customWidth="1"/>
    <col min="12554" max="12800" width="11.44140625" style="3"/>
    <col min="12801" max="12801" width="14.88671875" style="3" customWidth="1"/>
    <col min="12802" max="12806" width="19.6640625" style="3" customWidth="1"/>
    <col min="12807" max="12807" width="13.5546875" style="3" customWidth="1"/>
    <col min="12808" max="12808" width="0" style="3" hidden="1" customWidth="1"/>
    <col min="12809" max="12809" width="8.77734375" style="3" customWidth="1"/>
    <col min="12810" max="13056" width="11.44140625" style="3"/>
    <col min="13057" max="13057" width="14.88671875" style="3" customWidth="1"/>
    <col min="13058" max="13062" width="19.6640625" style="3" customWidth="1"/>
    <col min="13063" max="13063" width="13.5546875" style="3" customWidth="1"/>
    <col min="13064" max="13064" width="0" style="3" hidden="1" customWidth="1"/>
    <col min="13065" max="13065" width="8.77734375" style="3" customWidth="1"/>
    <col min="13066" max="13312" width="11.44140625" style="3"/>
    <col min="13313" max="13313" width="14.88671875" style="3" customWidth="1"/>
    <col min="13314" max="13318" width="19.6640625" style="3" customWidth="1"/>
    <col min="13319" max="13319" width="13.5546875" style="3" customWidth="1"/>
    <col min="13320" max="13320" width="0" style="3" hidden="1" customWidth="1"/>
    <col min="13321" max="13321" width="8.77734375" style="3" customWidth="1"/>
    <col min="13322" max="13568" width="11.44140625" style="3"/>
    <col min="13569" max="13569" width="14.88671875" style="3" customWidth="1"/>
    <col min="13570" max="13574" width="19.6640625" style="3" customWidth="1"/>
    <col min="13575" max="13575" width="13.5546875" style="3" customWidth="1"/>
    <col min="13576" max="13576" width="0" style="3" hidden="1" customWidth="1"/>
    <col min="13577" max="13577" width="8.77734375" style="3" customWidth="1"/>
    <col min="13578" max="13824" width="11.44140625" style="3"/>
    <col min="13825" max="13825" width="14.88671875" style="3" customWidth="1"/>
    <col min="13826" max="13830" width="19.6640625" style="3" customWidth="1"/>
    <col min="13831" max="13831" width="13.5546875" style="3" customWidth="1"/>
    <col min="13832" max="13832" width="0" style="3" hidden="1" customWidth="1"/>
    <col min="13833" max="13833" width="8.77734375" style="3" customWidth="1"/>
    <col min="13834" max="14080" width="11.44140625" style="3"/>
    <col min="14081" max="14081" width="14.88671875" style="3" customWidth="1"/>
    <col min="14082" max="14086" width="19.6640625" style="3" customWidth="1"/>
    <col min="14087" max="14087" width="13.5546875" style="3" customWidth="1"/>
    <col min="14088" max="14088" width="0" style="3" hidden="1" customWidth="1"/>
    <col min="14089" max="14089" width="8.77734375" style="3" customWidth="1"/>
    <col min="14090" max="14336" width="11.44140625" style="3"/>
    <col min="14337" max="14337" width="14.88671875" style="3" customWidth="1"/>
    <col min="14338" max="14342" width="19.6640625" style="3" customWidth="1"/>
    <col min="14343" max="14343" width="13.5546875" style="3" customWidth="1"/>
    <col min="14344" max="14344" width="0" style="3" hidden="1" customWidth="1"/>
    <col min="14345" max="14345" width="8.77734375" style="3" customWidth="1"/>
    <col min="14346" max="14592" width="11.44140625" style="3"/>
    <col min="14593" max="14593" width="14.88671875" style="3" customWidth="1"/>
    <col min="14594" max="14598" width="19.6640625" style="3" customWidth="1"/>
    <col min="14599" max="14599" width="13.5546875" style="3" customWidth="1"/>
    <col min="14600" max="14600" width="0" style="3" hidden="1" customWidth="1"/>
    <col min="14601" max="14601" width="8.77734375" style="3" customWidth="1"/>
    <col min="14602" max="14848" width="11.44140625" style="3"/>
    <col min="14849" max="14849" width="14.88671875" style="3" customWidth="1"/>
    <col min="14850" max="14854" width="19.6640625" style="3" customWidth="1"/>
    <col min="14855" max="14855" width="13.5546875" style="3" customWidth="1"/>
    <col min="14856" max="14856" width="0" style="3" hidden="1" customWidth="1"/>
    <col min="14857" max="14857" width="8.77734375" style="3" customWidth="1"/>
    <col min="14858" max="15104" width="11.44140625" style="3"/>
    <col min="15105" max="15105" width="14.88671875" style="3" customWidth="1"/>
    <col min="15106" max="15110" width="19.6640625" style="3" customWidth="1"/>
    <col min="15111" max="15111" width="13.5546875" style="3" customWidth="1"/>
    <col min="15112" max="15112" width="0" style="3" hidden="1" customWidth="1"/>
    <col min="15113" max="15113" width="8.77734375" style="3" customWidth="1"/>
    <col min="15114" max="15360" width="11.44140625" style="3"/>
    <col min="15361" max="15361" width="14.88671875" style="3" customWidth="1"/>
    <col min="15362" max="15366" width="19.6640625" style="3" customWidth="1"/>
    <col min="15367" max="15367" width="13.5546875" style="3" customWidth="1"/>
    <col min="15368" max="15368" width="0" style="3" hidden="1" customWidth="1"/>
    <col min="15369" max="15369" width="8.77734375" style="3" customWidth="1"/>
    <col min="15370" max="15616" width="11.44140625" style="3"/>
    <col min="15617" max="15617" width="14.88671875" style="3" customWidth="1"/>
    <col min="15618" max="15622" width="19.6640625" style="3" customWidth="1"/>
    <col min="15623" max="15623" width="13.5546875" style="3" customWidth="1"/>
    <col min="15624" max="15624" width="0" style="3" hidden="1" customWidth="1"/>
    <col min="15625" max="15625" width="8.77734375" style="3" customWidth="1"/>
    <col min="15626" max="15872" width="11.44140625" style="3"/>
    <col min="15873" max="15873" width="14.88671875" style="3" customWidth="1"/>
    <col min="15874" max="15878" width="19.6640625" style="3" customWidth="1"/>
    <col min="15879" max="15879" width="13.5546875" style="3" customWidth="1"/>
    <col min="15880" max="15880" width="0" style="3" hidden="1" customWidth="1"/>
    <col min="15881" max="15881" width="8.77734375" style="3" customWidth="1"/>
    <col min="15882" max="16128" width="11.44140625" style="3"/>
    <col min="16129" max="16129" width="14.88671875" style="3" customWidth="1"/>
    <col min="16130" max="16134" width="19.6640625" style="3" customWidth="1"/>
    <col min="16135" max="16135" width="13.5546875" style="3" customWidth="1"/>
    <col min="16136" max="16136" width="0" style="3" hidden="1" customWidth="1"/>
    <col min="16137" max="16137" width="8.77734375" style="3" customWidth="1"/>
    <col min="16138" max="16384" width="11.44140625" style="3"/>
  </cols>
  <sheetData>
    <row r="1" spans="1:8" s="1" customFormat="1" ht="14.1" customHeight="1"/>
    <row r="2" spans="1:8" s="1" customFormat="1" ht="45" customHeight="1">
      <c r="A2" s="1990" t="s">
        <v>2143</v>
      </c>
      <c r="B2" s="1991"/>
      <c r="C2" s="1991"/>
      <c r="D2" s="1991"/>
      <c r="E2" s="1991"/>
      <c r="F2" s="268">
        <v>2014</v>
      </c>
    </row>
    <row r="3" spans="1:8" ht="27" customHeight="1">
      <c r="A3" s="512" t="s">
        <v>45</v>
      </c>
      <c r="B3" s="224" t="s">
        <v>365</v>
      </c>
      <c r="C3" s="225" t="s">
        <v>445</v>
      </c>
      <c r="D3" s="224" t="s">
        <v>446</v>
      </c>
      <c r="E3" s="225" t="s">
        <v>270</v>
      </c>
      <c r="F3" s="224" t="s">
        <v>270</v>
      </c>
    </row>
    <row r="4" spans="1:8" ht="15" customHeight="1">
      <c r="A4" s="263"/>
      <c r="B4" s="227"/>
      <c r="C4" s="263"/>
      <c r="D4" s="275"/>
      <c r="E4" s="228" t="s">
        <v>2144</v>
      </c>
      <c r="F4" s="227" t="s">
        <v>2069</v>
      </c>
    </row>
    <row r="5" spans="1:8" ht="15" customHeight="1">
      <c r="A5" s="263"/>
      <c r="B5" s="227"/>
      <c r="C5" s="263"/>
      <c r="D5" s="275"/>
      <c r="E5" s="228" t="s">
        <v>2145</v>
      </c>
      <c r="F5" s="227" t="s">
        <v>367</v>
      </c>
    </row>
    <row r="6" spans="1:8" ht="24" customHeight="1">
      <c r="A6" s="264"/>
      <c r="B6" s="189"/>
      <c r="C6" s="264"/>
      <c r="D6" s="189"/>
      <c r="E6" s="232"/>
      <c r="F6" s="231"/>
    </row>
    <row r="7" spans="1:8" ht="30" customHeight="1" thickBot="1">
      <c r="A7" s="277" t="s">
        <v>372</v>
      </c>
      <c r="B7" s="313">
        <v>271087891</v>
      </c>
      <c r="C7" s="314">
        <v>1598417109</v>
      </c>
      <c r="D7" s="313">
        <v>2236656033</v>
      </c>
      <c r="E7" s="314">
        <v>3835073142</v>
      </c>
      <c r="F7" s="313">
        <v>4106161033</v>
      </c>
      <c r="H7" s="6">
        <v>2156035045</v>
      </c>
    </row>
    <row r="8" spans="1:8" ht="20.100000000000001" customHeight="1" thickBot="1">
      <c r="A8" s="282" t="s">
        <v>373</v>
      </c>
      <c r="B8" s="542">
        <v>147153044</v>
      </c>
      <c r="C8" s="543">
        <v>1174554077</v>
      </c>
      <c r="D8" s="542">
        <v>1629850603</v>
      </c>
      <c r="E8" s="543">
        <v>2804404680</v>
      </c>
      <c r="F8" s="542">
        <v>2951557724</v>
      </c>
      <c r="H8" s="6">
        <v>1563935884</v>
      </c>
    </row>
    <row r="9" spans="1:8" ht="20.100000000000001" customHeight="1" thickBot="1">
      <c r="A9" s="282" t="s">
        <v>374</v>
      </c>
      <c r="B9" s="542">
        <v>60945417</v>
      </c>
      <c r="C9" s="543">
        <v>397248183</v>
      </c>
      <c r="D9" s="542">
        <v>548814661</v>
      </c>
      <c r="E9" s="543">
        <v>946062844</v>
      </c>
      <c r="F9" s="542">
        <v>1007008261</v>
      </c>
      <c r="H9" s="6">
        <v>464604355</v>
      </c>
    </row>
    <row r="10" spans="1:8" ht="20.100000000000001" customHeight="1" thickBot="1">
      <c r="A10" s="282" t="s">
        <v>375</v>
      </c>
      <c r="B10" s="542">
        <v>4753861</v>
      </c>
      <c r="C10" s="543">
        <v>34624278</v>
      </c>
      <c r="D10" s="542">
        <v>43923104</v>
      </c>
      <c r="E10" s="543">
        <v>78547382</v>
      </c>
      <c r="F10" s="542">
        <v>83301243</v>
      </c>
      <c r="H10" s="6">
        <v>45901795</v>
      </c>
    </row>
    <row r="11" spans="1:8" ht="20.100000000000001" customHeight="1" thickBot="1">
      <c r="A11" s="282" t="s">
        <v>376</v>
      </c>
      <c r="B11" s="542">
        <v>26169336</v>
      </c>
      <c r="C11" s="543">
        <v>156344127</v>
      </c>
      <c r="D11" s="542">
        <v>192786515</v>
      </c>
      <c r="E11" s="543">
        <v>349130642</v>
      </c>
      <c r="F11" s="542">
        <v>375299978</v>
      </c>
      <c r="H11" s="6">
        <v>171549320</v>
      </c>
    </row>
    <row r="12" spans="1:8" ht="20.100000000000001" customHeight="1" thickBot="1">
      <c r="A12" s="282" t="s">
        <v>377</v>
      </c>
      <c r="B12" s="542">
        <v>6084542</v>
      </c>
      <c r="C12" s="543">
        <v>35459277</v>
      </c>
      <c r="D12" s="542">
        <v>47084693</v>
      </c>
      <c r="E12" s="543">
        <v>82543970</v>
      </c>
      <c r="F12" s="542">
        <v>88628512</v>
      </c>
      <c r="H12" s="6">
        <v>41764939</v>
      </c>
    </row>
    <row r="13" spans="1:8" ht="20.100000000000001" customHeight="1" thickBot="1">
      <c r="A13" s="282" t="s">
        <v>378</v>
      </c>
      <c r="B13" s="542">
        <v>5491397</v>
      </c>
      <c r="C13" s="543">
        <v>42500976</v>
      </c>
      <c r="D13" s="542">
        <v>51391982</v>
      </c>
      <c r="E13" s="543">
        <v>93892958</v>
      </c>
      <c r="F13" s="542">
        <v>99384355</v>
      </c>
      <c r="H13" s="6">
        <v>44323506</v>
      </c>
    </row>
    <row r="14" spans="1:8" ht="20.100000000000001" customHeight="1" thickBot="1">
      <c r="A14" s="282" t="s">
        <v>379</v>
      </c>
      <c r="B14" s="542">
        <v>6200414</v>
      </c>
      <c r="C14" s="543">
        <v>41367001</v>
      </c>
      <c r="D14" s="542">
        <v>56527020</v>
      </c>
      <c r="E14" s="543">
        <v>97894021</v>
      </c>
      <c r="F14" s="542">
        <v>104094435</v>
      </c>
      <c r="H14" s="6">
        <v>55927154</v>
      </c>
    </row>
    <row r="15" spans="1:8" ht="20.100000000000001" customHeight="1" thickBot="1">
      <c r="A15" s="282" t="s">
        <v>380</v>
      </c>
      <c r="B15" s="542">
        <v>18393694</v>
      </c>
      <c r="C15" s="543">
        <v>111972355</v>
      </c>
      <c r="D15" s="542">
        <v>152773444</v>
      </c>
      <c r="E15" s="543">
        <v>264745799</v>
      </c>
      <c r="F15" s="542">
        <v>283139493</v>
      </c>
      <c r="H15" s="6">
        <v>128772453</v>
      </c>
    </row>
    <row r="16" spans="1:8" ht="20.100000000000001" customHeight="1" thickBot="1">
      <c r="A16" s="282" t="s">
        <v>381</v>
      </c>
      <c r="B16" s="542">
        <v>61735838</v>
      </c>
      <c r="C16" s="543">
        <v>315806895</v>
      </c>
      <c r="D16" s="542">
        <v>426019672</v>
      </c>
      <c r="E16" s="543">
        <v>741826567</v>
      </c>
      <c r="F16" s="542">
        <v>803562405</v>
      </c>
      <c r="H16" s="6">
        <v>391250033</v>
      </c>
    </row>
    <row r="17" spans="1:8" ht="20.100000000000001" customHeight="1" thickBot="1">
      <c r="A17" s="282" t="s">
        <v>382</v>
      </c>
      <c r="B17" s="542">
        <v>44232903</v>
      </c>
      <c r="C17" s="543">
        <v>303333167</v>
      </c>
      <c r="D17" s="542">
        <v>416450664</v>
      </c>
      <c r="E17" s="543">
        <v>719783831</v>
      </c>
      <c r="F17" s="542">
        <v>764016734</v>
      </c>
      <c r="H17" s="6">
        <v>393696828</v>
      </c>
    </row>
    <row r="18" spans="1:8" ht="20.100000000000001" customHeight="1" thickBot="1">
      <c r="A18" s="282" t="s">
        <v>383</v>
      </c>
      <c r="B18" s="542">
        <v>37157466</v>
      </c>
      <c r="C18" s="543">
        <v>270405581</v>
      </c>
      <c r="D18" s="542">
        <v>408106971</v>
      </c>
      <c r="E18" s="543">
        <v>678512552</v>
      </c>
      <c r="F18" s="542">
        <v>715670018</v>
      </c>
      <c r="H18" s="6">
        <v>473520714</v>
      </c>
    </row>
    <row r="19" spans="1:8" ht="20.100000000000001" customHeight="1" thickBot="1">
      <c r="A19" s="282" t="s">
        <v>384</v>
      </c>
      <c r="B19" s="542">
        <v>54853832</v>
      </c>
      <c r="C19" s="543">
        <v>355214762</v>
      </c>
      <c r="D19" s="542">
        <v>493095208</v>
      </c>
      <c r="E19" s="543">
        <v>848309970</v>
      </c>
      <c r="F19" s="542">
        <v>903163802</v>
      </c>
      <c r="H19" s="6">
        <v>469771093</v>
      </c>
    </row>
    <row r="20" spans="1:8" ht="20.100000000000001" customHeight="1" thickBot="1">
      <c r="A20" s="282" t="s">
        <v>385</v>
      </c>
      <c r="B20" s="542">
        <v>10462782</v>
      </c>
      <c r="C20" s="543">
        <v>86896224</v>
      </c>
      <c r="D20" s="542">
        <v>122832609</v>
      </c>
      <c r="E20" s="543">
        <v>209728833</v>
      </c>
      <c r="F20" s="542">
        <v>220191615</v>
      </c>
      <c r="H20" s="6">
        <v>127694959</v>
      </c>
    </row>
    <row r="21" spans="1:8" ht="20.100000000000001" customHeight="1" thickBot="1">
      <c r="A21" s="282" t="s">
        <v>386</v>
      </c>
      <c r="B21" s="542">
        <v>8388676</v>
      </c>
      <c r="C21" s="543">
        <v>54890191</v>
      </c>
      <c r="D21" s="542">
        <v>71534945</v>
      </c>
      <c r="E21" s="543">
        <v>126425136</v>
      </c>
      <c r="F21" s="542">
        <v>134813812</v>
      </c>
      <c r="H21" s="6">
        <v>69489100</v>
      </c>
    </row>
    <row r="22" spans="1:8" ht="20.100000000000001" customHeight="1" thickBot="1">
      <c r="A22" s="282" t="s">
        <v>387</v>
      </c>
      <c r="B22" s="542">
        <v>2003196</v>
      </c>
      <c r="C22" s="543">
        <v>13958881</v>
      </c>
      <c r="D22" s="542">
        <v>17074425</v>
      </c>
      <c r="E22" s="543">
        <v>31033306</v>
      </c>
      <c r="F22" s="542">
        <v>33036502</v>
      </c>
      <c r="H22" s="6">
        <v>16712649</v>
      </c>
    </row>
    <row r="23" spans="1:8" ht="20.100000000000001" customHeight="1" thickBot="1">
      <c r="A23" s="282" t="s">
        <v>388</v>
      </c>
      <c r="B23" s="542">
        <v>83985937</v>
      </c>
      <c r="C23" s="543">
        <v>501188661</v>
      </c>
      <c r="D23" s="542">
        <v>681436631</v>
      </c>
      <c r="E23" s="543">
        <v>1182625292</v>
      </c>
      <c r="F23" s="542">
        <v>1266611229</v>
      </c>
      <c r="H23" s="6">
        <v>615853738</v>
      </c>
    </row>
    <row r="24" spans="1:8" ht="20.100000000000001" customHeight="1" thickBot="1">
      <c r="A24" s="282" t="s">
        <v>389</v>
      </c>
      <c r="B24" s="542">
        <v>30949236</v>
      </c>
      <c r="C24" s="543">
        <v>200715882</v>
      </c>
      <c r="D24" s="542">
        <v>272455673</v>
      </c>
      <c r="E24" s="543">
        <v>473171555</v>
      </c>
      <c r="F24" s="542">
        <v>504120791</v>
      </c>
      <c r="H24" s="6">
        <v>264690646</v>
      </c>
    </row>
    <row r="25" spans="1:8" ht="20.100000000000001" customHeight="1" thickBot="1">
      <c r="A25" s="282" t="s">
        <v>390</v>
      </c>
      <c r="B25" s="542">
        <v>118450177</v>
      </c>
      <c r="C25" s="543">
        <v>696808221</v>
      </c>
      <c r="D25" s="542">
        <v>929136438</v>
      </c>
      <c r="E25" s="543">
        <v>1625944659</v>
      </c>
      <c r="F25" s="542">
        <v>1744394836</v>
      </c>
      <c r="H25" s="6">
        <v>819222625</v>
      </c>
    </row>
    <row r="26" spans="1:8" ht="20.100000000000001" customHeight="1" thickBot="1">
      <c r="A26" s="282" t="s">
        <v>391</v>
      </c>
      <c r="B26" s="542">
        <v>46249639</v>
      </c>
      <c r="C26" s="543">
        <v>261831288</v>
      </c>
      <c r="D26" s="542">
        <v>354438891</v>
      </c>
      <c r="E26" s="543">
        <v>616270179</v>
      </c>
      <c r="F26" s="542">
        <v>662519818</v>
      </c>
      <c r="H26" s="6">
        <v>344655658</v>
      </c>
    </row>
    <row r="27" spans="1:8" ht="20.100000000000001" customHeight="1" thickBot="1">
      <c r="A27" s="282" t="s">
        <v>392</v>
      </c>
      <c r="B27" s="542">
        <v>60337924.000000007</v>
      </c>
      <c r="C27" s="543">
        <v>429123647</v>
      </c>
      <c r="D27" s="542">
        <v>598915166</v>
      </c>
      <c r="E27" s="543">
        <v>1028038813</v>
      </c>
      <c r="F27" s="542">
        <v>1088376737</v>
      </c>
      <c r="H27" s="6">
        <v>627641817</v>
      </c>
    </row>
    <row r="28" spans="1:8" ht="20.100000000000001" customHeight="1" thickBot="1">
      <c r="A28" s="282" t="s">
        <v>393</v>
      </c>
      <c r="B28" s="542">
        <v>171106169</v>
      </c>
      <c r="C28" s="543">
        <v>842478790</v>
      </c>
      <c r="D28" s="542">
        <v>1271711170</v>
      </c>
      <c r="E28" s="543">
        <v>2114189960</v>
      </c>
      <c r="F28" s="542">
        <v>2285296129</v>
      </c>
      <c r="H28" s="6">
        <v>1280335377</v>
      </c>
    </row>
    <row r="29" spans="1:8" ht="20.100000000000001" customHeight="1" thickBot="1">
      <c r="A29" s="282" t="s">
        <v>394</v>
      </c>
      <c r="B29" s="542">
        <v>53915309.000000007</v>
      </c>
      <c r="C29" s="543">
        <v>346659049</v>
      </c>
      <c r="D29" s="542">
        <v>466499229</v>
      </c>
      <c r="E29" s="543">
        <v>813158278</v>
      </c>
      <c r="F29" s="542">
        <v>867073587</v>
      </c>
      <c r="H29" s="6">
        <v>410743307</v>
      </c>
    </row>
    <row r="30" spans="1:8" ht="20.100000000000001" customHeight="1" thickBot="1">
      <c r="A30" s="282" t="s">
        <v>395</v>
      </c>
      <c r="B30" s="542">
        <v>31961259</v>
      </c>
      <c r="C30" s="543">
        <v>194452061</v>
      </c>
      <c r="D30" s="542">
        <v>293128036</v>
      </c>
      <c r="E30" s="543">
        <v>487580097</v>
      </c>
      <c r="F30" s="542">
        <v>519541356</v>
      </c>
      <c r="H30" s="6">
        <v>318756043</v>
      </c>
    </row>
    <row r="31" spans="1:8" ht="20.100000000000001" customHeight="1" thickBot="1">
      <c r="A31" s="282" t="s">
        <v>396</v>
      </c>
      <c r="B31" s="542">
        <v>113358568</v>
      </c>
      <c r="C31" s="543">
        <v>570048874</v>
      </c>
      <c r="D31" s="542">
        <v>891717840</v>
      </c>
      <c r="E31" s="543">
        <v>1461766714</v>
      </c>
      <c r="F31" s="542">
        <v>1575125282</v>
      </c>
      <c r="H31" s="6">
        <v>966736347</v>
      </c>
    </row>
    <row r="32" spans="1:8" ht="20.100000000000001" customHeight="1" thickBot="1">
      <c r="A32" s="515" t="s">
        <v>397</v>
      </c>
      <c r="B32" s="542">
        <v>13290329</v>
      </c>
      <c r="C32" s="543">
        <v>85694372</v>
      </c>
      <c r="D32" s="542">
        <v>118861320</v>
      </c>
      <c r="E32" s="543">
        <v>204555692</v>
      </c>
      <c r="F32" s="542">
        <v>217846021</v>
      </c>
      <c r="H32" s="6">
        <v>146808815</v>
      </c>
    </row>
    <row r="33" spans="1:8" ht="30" customHeight="1" thickBot="1">
      <c r="A33" s="297" t="s">
        <v>400</v>
      </c>
      <c r="B33" s="315">
        <v>1488718836</v>
      </c>
      <c r="C33" s="316">
        <v>9121993929</v>
      </c>
      <c r="D33" s="315">
        <v>12793222943</v>
      </c>
      <c r="E33" s="316">
        <v>21915216872</v>
      </c>
      <c r="F33" s="315">
        <v>23403935708</v>
      </c>
      <c r="H33" s="6">
        <v>12410394200</v>
      </c>
    </row>
    <row r="34" spans="1:8" ht="20.100000000000001" customHeight="1">
      <c r="A34" s="149" t="s">
        <v>2079</v>
      </c>
      <c r="B34" s="149"/>
      <c r="C34" s="149"/>
      <c r="D34" s="149"/>
      <c r="E34" s="149"/>
      <c r="F34" s="149"/>
    </row>
    <row r="35" spans="1:8" ht="12.75" customHeight="1">
      <c r="A35" s="179"/>
      <c r="B35" s="179"/>
      <c r="C35" s="179"/>
      <c r="D35" s="179"/>
      <c r="E35" s="179"/>
      <c r="F35" s="179"/>
    </row>
    <row r="36" spans="1:8" ht="14.25" customHeight="1">
      <c r="A36" s="179" t="s">
        <v>2070</v>
      </c>
      <c r="B36" s="179"/>
      <c r="C36" s="179"/>
      <c r="D36" s="179"/>
      <c r="E36" s="179"/>
      <c r="F36" s="179"/>
    </row>
    <row r="37" spans="1:8" ht="10.5" customHeight="1">
      <c r="A37" s="179"/>
      <c r="B37" s="179"/>
      <c r="C37" s="179"/>
      <c r="D37" s="179"/>
      <c r="E37" s="179"/>
      <c r="F37" s="179"/>
    </row>
    <row r="38" spans="1:8" ht="15" customHeight="1">
      <c r="A38" s="179" t="s">
        <v>2146</v>
      </c>
      <c r="B38" s="179"/>
      <c r="C38" s="179"/>
      <c r="D38" s="179"/>
      <c r="E38" s="179"/>
      <c r="F38" s="179"/>
    </row>
    <row r="39" spans="1:8" ht="15" customHeight="1">
      <c r="A39" s="3" t="s">
        <v>2147</v>
      </c>
    </row>
    <row r="40" spans="1:8" ht="15" customHeight="1">
      <c r="A40" s="1487" t="s">
        <v>2148</v>
      </c>
    </row>
    <row r="41" spans="1:8" ht="15" customHeight="1">
      <c r="A41" s="1488" t="s">
        <v>2149</v>
      </c>
    </row>
    <row r="42" spans="1:8" ht="15" customHeight="1">
      <c r="A42" s="310" t="s">
        <v>2150</v>
      </c>
    </row>
    <row r="43" spans="1:8" ht="15" customHeight="1">
      <c r="A43" s="1487" t="s">
        <v>2151</v>
      </c>
    </row>
    <row r="44" spans="1:8" ht="15" customHeight="1">
      <c r="A44" s="1487" t="s">
        <v>2152</v>
      </c>
    </row>
    <row r="45" spans="1:8" ht="12" customHeight="1"/>
    <row r="46" spans="1:8" ht="12" customHeight="1"/>
    <row r="47" spans="1:8" ht="12" customHeight="1">
      <c r="A47" s="179" t="s">
        <v>705</v>
      </c>
    </row>
  </sheetData>
  <mergeCells count="1">
    <mergeCell ref="A2:E2"/>
  </mergeCells>
  <pageMargins left="0.59055118110236227" right="0.41" top="0.74803149606299213" bottom="0.47244094488188981" header="0.35433070866141736" footer="0.51181102362204722"/>
  <pageSetup paperSize="9" scale="73" orientation="portrait" horizontalDpi="4294967292" verticalDpi="4294967292" r:id="rId1"/>
  <headerFooter alignWithMargin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7"/>
  <sheetViews>
    <sheetView zoomScaleNormal="100" workbookViewId="0"/>
  </sheetViews>
  <sheetFormatPr baseColWidth="10" defaultColWidth="11.44140625" defaultRowHeight="13.2"/>
  <cols>
    <col min="1" max="1" width="17.33203125" style="3" customWidth="1"/>
    <col min="2" max="16" width="11.88671875" style="3" customWidth="1"/>
    <col min="17" max="256" width="11.44140625" style="3"/>
    <col min="257" max="257" width="17.33203125" style="3" customWidth="1"/>
    <col min="258" max="272" width="11.88671875" style="3" customWidth="1"/>
    <col min="273" max="512" width="11.44140625" style="3"/>
    <col min="513" max="513" width="17.33203125" style="3" customWidth="1"/>
    <col min="514" max="528" width="11.88671875" style="3" customWidth="1"/>
    <col min="529" max="768" width="11.44140625" style="3"/>
    <col min="769" max="769" width="17.33203125" style="3" customWidth="1"/>
    <col min="770" max="784" width="11.88671875" style="3" customWidth="1"/>
    <col min="785" max="1024" width="11.44140625" style="3"/>
    <col min="1025" max="1025" width="17.33203125" style="3" customWidth="1"/>
    <col min="1026" max="1040" width="11.88671875" style="3" customWidth="1"/>
    <col min="1041" max="1280" width="11.44140625" style="3"/>
    <col min="1281" max="1281" width="17.33203125" style="3" customWidth="1"/>
    <col min="1282" max="1296" width="11.88671875" style="3" customWidth="1"/>
    <col min="1297" max="1536" width="11.44140625" style="3"/>
    <col min="1537" max="1537" width="17.33203125" style="3" customWidth="1"/>
    <col min="1538" max="1552" width="11.88671875" style="3" customWidth="1"/>
    <col min="1553" max="1792" width="11.44140625" style="3"/>
    <col min="1793" max="1793" width="17.33203125" style="3" customWidth="1"/>
    <col min="1794" max="1808" width="11.88671875" style="3" customWidth="1"/>
    <col min="1809" max="2048" width="11.44140625" style="3"/>
    <col min="2049" max="2049" width="17.33203125" style="3" customWidth="1"/>
    <col min="2050" max="2064" width="11.88671875" style="3" customWidth="1"/>
    <col min="2065" max="2304" width="11.44140625" style="3"/>
    <col min="2305" max="2305" width="17.33203125" style="3" customWidth="1"/>
    <col min="2306" max="2320" width="11.88671875" style="3" customWidth="1"/>
    <col min="2321" max="2560" width="11.44140625" style="3"/>
    <col min="2561" max="2561" width="17.33203125" style="3" customWidth="1"/>
    <col min="2562" max="2576" width="11.88671875" style="3" customWidth="1"/>
    <col min="2577" max="2816" width="11.44140625" style="3"/>
    <col min="2817" max="2817" width="17.33203125" style="3" customWidth="1"/>
    <col min="2818" max="2832" width="11.88671875" style="3" customWidth="1"/>
    <col min="2833" max="3072" width="11.44140625" style="3"/>
    <col min="3073" max="3073" width="17.33203125" style="3" customWidth="1"/>
    <col min="3074" max="3088" width="11.88671875" style="3" customWidth="1"/>
    <col min="3089" max="3328" width="11.44140625" style="3"/>
    <col min="3329" max="3329" width="17.33203125" style="3" customWidth="1"/>
    <col min="3330" max="3344" width="11.88671875" style="3" customWidth="1"/>
    <col min="3345" max="3584" width="11.44140625" style="3"/>
    <col min="3585" max="3585" width="17.33203125" style="3" customWidth="1"/>
    <col min="3586" max="3600" width="11.88671875" style="3" customWidth="1"/>
    <col min="3601" max="3840" width="11.44140625" style="3"/>
    <col min="3841" max="3841" width="17.33203125" style="3" customWidth="1"/>
    <col min="3842" max="3856" width="11.88671875" style="3" customWidth="1"/>
    <col min="3857" max="4096" width="11.44140625" style="3"/>
    <col min="4097" max="4097" width="17.33203125" style="3" customWidth="1"/>
    <col min="4098" max="4112" width="11.88671875" style="3" customWidth="1"/>
    <col min="4113" max="4352" width="11.44140625" style="3"/>
    <col min="4353" max="4353" width="17.33203125" style="3" customWidth="1"/>
    <col min="4354" max="4368" width="11.88671875" style="3" customWidth="1"/>
    <col min="4369" max="4608" width="11.44140625" style="3"/>
    <col min="4609" max="4609" width="17.33203125" style="3" customWidth="1"/>
    <col min="4610" max="4624" width="11.88671875" style="3" customWidth="1"/>
    <col min="4625" max="4864" width="11.44140625" style="3"/>
    <col min="4865" max="4865" width="17.33203125" style="3" customWidth="1"/>
    <col min="4866" max="4880" width="11.88671875" style="3" customWidth="1"/>
    <col min="4881" max="5120" width="11.44140625" style="3"/>
    <col min="5121" max="5121" width="17.33203125" style="3" customWidth="1"/>
    <col min="5122" max="5136" width="11.88671875" style="3" customWidth="1"/>
    <col min="5137" max="5376" width="11.44140625" style="3"/>
    <col min="5377" max="5377" width="17.33203125" style="3" customWidth="1"/>
    <col min="5378" max="5392" width="11.88671875" style="3" customWidth="1"/>
    <col min="5393" max="5632" width="11.44140625" style="3"/>
    <col min="5633" max="5633" width="17.33203125" style="3" customWidth="1"/>
    <col min="5634" max="5648" width="11.88671875" style="3" customWidth="1"/>
    <col min="5649" max="5888" width="11.44140625" style="3"/>
    <col min="5889" max="5889" width="17.33203125" style="3" customWidth="1"/>
    <col min="5890" max="5904" width="11.88671875" style="3" customWidth="1"/>
    <col min="5905" max="6144" width="11.44140625" style="3"/>
    <col min="6145" max="6145" width="17.33203125" style="3" customWidth="1"/>
    <col min="6146" max="6160" width="11.88671875" style="3" customWidth="1"/>
    <col min="6161" max="6400" width="11.44140625" style="3"/>
    <col min="6401" max="6401" width="17.33203125" style="3" customWidth="1"/>
    <col min="6402" max="6416" width="11.88671875" style="3" customWidth="1"/>
    <col min="6417" max="6656" width="11.44140625" style="3"/>
    <col min="6657" max="6657" width="17.33203125" style="3" customWidth="1"/>
    <col min="6658" max="6672" width="11.88671875" style="3" customWidth="1"/>
    <col min="6673" max="6912" width="11.44140625" style="3"/>
    <col min="6913" max="6913" width="17.33203125" style="3" customWidth="1"/>
    <col min="6914" max="6928" width="11.88671875" style="3" customWidth="1"/>
    <col min="6929" max="7168" width="11.44140625" style="3"/>
    <col min="7169" max="7169" width="17.33203125" style="3" customWidth="1"/>
    <col min="7170" max="7184" width="11.88671875" style="3" customWidth="1"/>
    <col min="7185" max="7424" width="11.44140625" style="3"/>
    <col min="7425" max="7425" width="17.33203125" style="3" customWidth="1"/>
    <col min="7426" max="7440" width="11.88671875" style="3" customWidth="1"/>
    <col min="7441" max="7680" width="11.44140625" style="3"/>
    <col min="7681" max="7681" width="17.33203125" style="3" customWidth="1"/>
    <col min="7682" max="7696" width="11.88671875" style="3" customWidth="1"/>
    <col min="7697" max="7936" width="11.44140625" style="3"/>
    <col min="7937" max="7937" width="17.33203125" style="3" customWidth="1"/>
    <col min="7938" max="7952" width="11.88671875" style="3" customWidth="1"/>
    <col min="7953" max="8192" width="11.44140625" style="3"/>
    <col min="8193" max="8193" width="17.33203125" style="3" customWidth="1"/>
    <col min="8194" max="8208" width="11.88671875" style="3" customWidth="1"/>
    <col min="8209" max="8448" width="11.44140625" style="3"/>
    <col min="8449" max="8449" width="17.33203125" style="3" customWidth="1"/>
    <col min="8450" max="8464" width="11.88671875" style="3" customWidth="1"/>
    <col min="8465" max="8704" width="11.44140625" style="3"/>
    <col min="8705" max="8705" width="17.33203125" style="3" customWidth="1"/>
    <col min="8706" max="8720" width="11.88671875" style="3" customWidth="1"/>
    <col min="8721" max="8960" width="11.44140625" style="3"/>
    <col min="8961" max="8961" width="17.33203125" style="3" customWidth="1"/>
    <col min="8962" max="8976" width="11.88671875" style="3" customWidth="1"/>
    <col min="8977" max="9216" width="11.44140625" style="3"/>
    <col min="9217" max="9217" width="17.33203125" style="3" customWidth="1"/>
    <col min="9218" max="9232" width="11.88671875" style="3" customWidth="1"/>
    <col min="9233" max="9472" width="11.44140625" style="3"/>
    <col min="9473" max="9473" width="17.33203125" style="3" customWidth="1"/>
    <col min="9474" max="9488" width="11.88671875" style="3" customWidth="1"/>
    <col min="9489" max="9728" width="11.44140625" style="3"/>
    <col min="9729" max="9729" width="17.33203125" style="3" customWidth="1"/>
    <col min="9730" max="9744" width="11.88671875" style="3" customWidth="1"/>
    <col min="9745" max="9984" width="11.44140625" style="3"/>
    <col min="9985" max="9985" width="17.33203125" style="3" customWidth="1"/>
    <col min="9986" max="10000" width="11.88671875" style="3" customWidth="1"/>
    <col min="10001" max="10240" width="11.44140625" style="3"/>
    <col min="10241" max="10241" width="17.33203125" style="3" customWidth="1"/>
    <col min="10242" max="10256" width="11.88671875" style="3" customWidth="1"/>
    <col min="10257" max="10496" width="11.44140625" style="3"/>
    <col min="10497" max="10497" width="17.33203125" style="3" customWidth="1"/>
    <col min="10498" max="10512" width="11.88671875" style="3" customWidth="1"/>
    <col min="10513" max="10752" width="11.44140625" style="3"/>
    <col min="10753" max="10753" width="17.33203125" style="3" customWidth="1"/>
    <col min="10754" max="10768" width="11.88671875" style="3" customWidth="1"/>
    <col min="10769" max="11008" width="11.44140625" style="3"/>
    <col min="11009" max="11009" width="17.33203125" style="3" customWidth="1"/>
    <col min="11010" max="11024" width="11.88671875" style="3" customWidth="1"/>
    <col min="11025" max="11264" width="11.44140625" style="3"/>
    <col min="11265" max="11265" width="17.33203125" style="3" customWidth="1"/>
    <col min="11266" max="11280" width="11.88671875" style="3" customWidth="1"/>
    <col min="11281" max="11520" width="11.44140625" style="3"/>
    <col min="11521" max="11521" width="17.33203125" style="3" customWidth="1"/>
    <col min="11522" max="11536" width="11.88671875" style="3" customWidth="1"/>
    <col min="11537" max="11776" width="11.44140625" style="3"/>
    <col min="11777" max="11777" width="17.33203125" style="3" customWidth="1"/>
    <col min="11778" max="11792" width="11.88671875" style="3" customWidth="1"/>
    <col min="11793" max="12032" width="11.44140625" style="3"/>
    <col min="12033" max="12033" width="17.33203125" style="3" customWidth="1"/>
    <col min="12034" max="12048" width="11.88671875" style="3" customWidth="1"/>
    <col min="12049" max="12288" width="11.44140625" style="3"/>
    <col min="12289" max="12289" width="17.33203125" style="3" customWidth="1"/>
    <col min="12290" max="12304" width="11.88671875" style="3" customWidth="1"/>
    <col min="12305" max="12544" width="11.44140625" style="3"/>
    <col min="12545" max="12545" width="17.33203125" style="3" customWidth="1"/>
    <col min="12546" max="12560" width="11.88671875" style="3" customWidth="1"/>
    <col min="12561" max="12800" width="11.44140625" style="3"/>
    <col min="12801" max="12801" width="17.33203125" style="3" customWidth="1"/>
    <col min="12802" max="12816" width="11.88671875" style="3" customWidth="1"/>
    <col min="12817" max="13056" width="11.44140625" style="3"/>
    <col min="13057" max="13057" width="17.33203125" style="3" customWidth="1"/>
    <col min="13058" max="13072" width="11.88671875" style="3" customWidth="1"/>
    <col min="13073" max="13312" width="11.44140625" style="3"/>
    <col min="13313" max="13313" width="17.33203125" style="3" customWidth="1"/>
    <col min="13314" max="13328" width="11.88671875" style="3" customWidth="1"/>
    <col min="13329" max="13568" width="11.44140625" style="3"/>
    <col min="13569" max="13569" width="17.33203125" style="3" customWidth="1"/>
    <col min="13570" max="13584" width="11.88671875" style="3" customWidth="1"/>
    <col min="13585" max="13824" width="11.44140625" style="3"/>
    <col min="13825" max="13825" width="17.33203125" style="3" customWidth="1"/>
    <col min="13826" max="13840" width="11.88671875" style="3" customWidth="1"/>
    <col min="13841" max="14080" width="11.44140625" style="3"/>
    <col min="14081" max="14081" width="17.33203125" style="3" customWidth="1"/>
    <col min="14082" max="14096" width="11.88671875" style="3" customWidth="1"/>
    <col min="14097" max="14336" width="11.44140625" style="3"/>
    <col min="14337" max="14337" width="17.33203125" style="3" customWidth="1"/>
    <col min="14338" max="14352" width="11.88671875" style="3" customWidth="1"/>
    <col min="14353" max="14592" width="11.44140625" style="3"/>
    <col min="14593" max="14593" width="17.33203125" style="3" customWidth="1"/>
    <col min="14594" max="14608" width="11.88671875" style="3" customWidth="1"/>
    <col min="14609" max="14848" width="11.44140625" style="3"/>
    <col min="14849" max="14849" width="17.33203125" style="3" customWidth="1"/>
    <col min="14850" max="14864" width="11.88671875" style="3" customWidth="1"/>
    <col min="14865" max="15104" width="11.44140625" style="3"/>
    <col min="15105" max="15105" width="17.33203125" style="3" customWidth="1"/>
    <col min="15106" max="15120" width="11.88671875" style="3" customWidth="1"/>
    <col min="15121" max="15360" width="11.44140625" style="3"/>
    <col min="15361" max="15361" width="17.33203125" style="3" customWidth="1"/>
    <col min="15362" max="15376" width="11.88671875" style="3" customWidth="1"/>
    <col min="15377" max="15616" width="11.44140625" style="3"/>
    <col min="15617" max="15617" width="17.33203125" style="3" customWidth="1"/>
    <col min="15618" max="15632" width="11.88671875" style="3" customWidth="1"/>
    <col min="15633" max="15872" width="11.44140625" style="3"/>
    <col min="15873" max="15873" width="17.33203125" style="3" customWidth="1"/>
    <col min="15874" max="15888" width="11.88671875" style="3" customWidth="1"/>
    <col min="15889" max="16128" width="11.44140625" style="3"/>
    <col min="16129" max="16129" width="17.33203125" style="3" customWidth="1"/>
    <col min="16130" max="16144" width="11.88671875" style="3" customWidth="1"/>
    <col min="16145" max="16384" width="11.44140625" style="3"/>
  </cols>
  <sheetData>
    <row r="1" spans="1:16" s="1" customFormat="1" ht="14.1" customHeight="1">
      <c r="A1" s="151"/>
      <c r="B1" s="151"/>
      <c r="C1" s="151"/>
      <c r="D1" s="151"/>
      <c r="E1" s="151"/>
      <c r="F1" s="151"/>
    </row>
    <row r="2" spans="1:16" s="1" customFormat="1" ht="18.600000000000001" customHeight="1">
      <c r="A2" s="387" t="s">
        <v>2141</v>
      </c>
      <c r="B2" s="151"/>
      <c r="C2" s="151"/>
      <c r="D2" s="151"/>
      <c r="E2" s="151"/>
      <c r="F2" s="151"/>
    </row>
    <row r="3" spans="1:16" s="1" customFormat="1" ht="16.8" customHeight="1">
      <c r="A3" s="387"/>
      <c r="B3" s="151"/>
      <c r="C3" s="151"/>
      <c r="D3" s="151"/>
      <c r="E3" s="151"/>
      <c r="F3" s="151"/>
    </row>
    <row r="4" spans="1:16" ht="20.399999999999999" customHeight="1">
      <c r="A4" s="512" t="s">
        <v>45</v>
      </c>
      <c r="B4" s="1482" t="s">
        <v>1213</v>
      </c>
      <c r="C4" s="1483" t="s">
        <v>552</v>
      </c>
      <c r="D4" s="1482" t="s">
        <v>553</v>
      </c>
      <c r="E4" s="1483" t="s">
        <v>554</v>
      </c>
      <c r="F4" s="1482" t="s">
        <v>555</v>
      </c>
      <c r="G4" s="1483" t="s">
        <v>556</v>
      </c>
      <c r="H4" s="1482" t="s">
        <v>557</v>
      </c>
      <c r="I4" s="225" t="s">
        <v>558</v>
      </c>
      <c r="J4" s="224" t="s">
        <v>559</v>
      </c>
      <c r="K4" s="225" t="s">
        <v>560</v>
      </c>
      <c r="L4" s="224" t="s">
        <v>561</v>
      </c>
      <c r="M4" s="225" t="s">
        <v>562</v>
      </c>
      <c r="N4" s="224" t="s">
        <v>563</v>
      </c>
      <c r="O4" s="225" t="s">
        <v>564</v>
      </c>
      <c r="P4" s="224" t="s">
        <v>2098</v>
      </c>
    </row>
    <row r="5" spans="1:16" ht="16.8" customHeight="1">
      <c r="A5" s="226"/>
      <c r="B5" s="1072"/>
      <c r="C5" s="1073"/>
      <c r="D5" s="1072"/>
      <c r="E5" s="1073"/>
      <c r="F5" s="1072"/>
      <c r="G5" s="1484"/>
      <c r="H5" s="1485"/>
      <c r="I5" s="228"/>
      <c r="J5" s="227"/>
      <c r="K5" s="228"/>
      <c r="L5" s="227"/>
      <c r="M5" s="228"/>
      <c r="N5" s="227"/>
      <c r="O5" s="228"/>
      <c r="P5" s="227"/>
    </row>
    <row r="6" spans="1:16" ht="19.8" customHeight="1">
      <c r="A6" s="392"/>
      <c r="B6" s="269"/>
      <c r="C6" s="821"/>
      <c r="D6" s="269"/>
      <c r="E6" s="821"/>
      <c r="F6" s="870"/>
      <c r="G6" s="417"/>
      <c r="H6" s="884"/>
      <c r="I6" s="821"/>
      <c r="J6" s="269"/>
      <c r="K6" s="821"/>
      <c r="L6" s="870"/>
      <c r="M6" s="886"/>
      <c r="N6" s="269"/>
      <c r="O6" s="821"/>
      <c r="P6" s="269"/>
    </row>
    <row r="7" spans="1:16" ht="18.600000000000001" customHeight="1">
      <c r="A7" s="230"/>
      <c r="B7" s="231"/>
      <c r="C7" s="232"/>
      <c r="D7" s="231"/>
      <c r="E7" s="232"/>
      <c r="F7" s="305"/>
      <c r="G7" s="341"/>
      <c r="H7" s="885"/>
      <c r="I7" s="232"/>
      <c r="J7" s="231"/>
      <c r="K7" s="232"/>
      <c r="L7" s="305"/>
      <c r="M7" s="233"/>
      <c r="N7" s="231"/>
      <c r="O7" s="232"/>
      <c r="P7" s="231"/>
    </row>
    <row r="8" spans="1:16" ht="30" customHeight="1" thickBot="1">
      <c r="A8" s="786" t="s">
        <v>372</v>
      </c>
      <c r="B8" s="295">
        <v>-170.93640580801787</v>
      </c>
      <c r="C8" s="296">
        <v>-155.9743441397101</v>
      </c>
      <c r="D8" s="295">
        <v>-131.99689594448591</v>
      </c>
      <c r="E8" s="296">
        <v>-121.48715350260491</v>
      </c>
      <c r="F8" s="295">
        <v>-115.50513309690334</v>
      </c>
      <c r="G8" s="296">
        <v>-85.0681737937105</v>
      </c>
      <c r="H8" s="295">
        <v>-49.106378033479068</v>
      </c>
      <c r="I8" s="296">
        <v>-0.24772313918430755</v>
      </c>
      <c r="J8" s="295">
        <v>66.295667278478888</v>
      </c>
      <c r="K8" s="296">
        <v>161.98069480434339</v>
      </c>
      <c r="L8" s="295">
        <v>266.41596666521076</v>
      </c>
      <c r="M8" s="296">
        <v>388.84921423570216</v>
      </c>
      <c r="N8" s="295">
        <v>537.29203024223807</v>
      </c>
      <c r="O8" s="296">
        <v>730.85233413969638</v>
      </c>
      <c r="P8" s="295">
        <v>999.74625023811814</v>
      </c>
    </row>
    <row r="9" spans="1:16" ht="20.100000000000001" customHeight="1" thickBot="1">
      <c r="A9" s="790" t="s">
        <v>373</v>
      </c>
      <c r="B9" s="246">
        <v>-196.76906925569151</v>
      </c>
      <c r="C9" s="123">
        <v>-168.20288082711411</v>
      </c>
      <c r="D9" s="246">
        <v>-145.035117676537</v>
      </c>
      <c r="E9" s="123">
        <v>-142.71953356967032</v>
      </c>
      <c r="F9" s="246">
        <v>-135.15020854817757</v>
      </c>
      <c r="G9" s="296">
        <v>-106.93909483745344</v>
      </c>
      <c r="H9" s="295">
        <v>-71.638900379593849</v>
      </c>
      <c r="I9" s="123">
        <v>-19.436816195990975</v>
      </c>
      <c r="J9" s="246">
        <v>46.025238394614938</v>
      </c>
      <c r="K9" s="123">
        <v>133.86686126875978</v>
      </c>
      <c r="L9" s="246">
        <v>235.51400875859443</v>
      </c>
      <c r="M9" s="123">
        <v>353.07155916729056</v>
      </c>
      <c r="N9" s="246">
        <v>503.62517528856756</v>
      </c>
      <c r="O9" s="123">
        <v>725.41797518105625</v>
      </c>
      <c r="P9" s="246">
        <v>1034.8747526049488</v>
      </c>
    </row>
    <row r="10" spans="1:16" ht="20.100000000000001" customHeight="1" thickBot="1">
      <c r="A10" s="790" t="s">
        <v>374</v>
      </c>
      <c r="B10" s="246">
        <v>-166.71034087850293</v>
      </c>
      <c r="C10" s="123">
        <v>-141.85770393027622</v>
      </c>
      <c r="D10" s="246">
        <v>-114.90847773072257</v>
      </c>
      <c r="E10" s="123">
        <v>-116.70608920791683</v>
      </c>
      <c r="F10" s="246">
        <v>-112.06510425577109</v>
      </c>
      <c r="G10" s="296">
        <v>-92.094218397276848</v>
      </c>
      <c r="H10" s="295">
        <v>-50.679961029846019</v>
      </c>
      <c r="I10" s="123">
        <v>-1.3605799950860529</v>
      </c>
      <c r="J10" s="246">
        <v>59.626206182719095</v>
      </c>
      <c r="K10" s="123">
        <v>151.83705332901562</v>
      </c>
      <c r="L10" s="246">
        <v>245.7099829289148</v>
      </c>
      <c r="M10" s="123">
        <v>367.74881156347794</v>
      </c>
      <c r="N10" s="246">
        <v>520.51317081502202</v>
      </c>
      <c r="O10" s="123">
        <v>711.57121821179055</v>
      </c>
      <c r="P10" s="246">
        <v>1023.9818792231897</v>
      </c>
    </row>
    <row r="11" spans="1:16" ht="20.100000000000001" customHeight="1" thickBot="1">
      <c r="A11" s="790" t="s">
        <v>375</v>
      </c>
      <c r="B11" s="246">
        <v>-154.91288969735473</v>
      </c>
      <c r="C11" s="123">
        <v>-148.75092466652586</v>
      </c>
      <c r="D11" s="246">
        <v>-114.07267355642493</v>
      </c>
      <c r="E11" s="123">
        <v>-142.76345783605839</v>
      </c>
      <c r="F11" s="246">
        <v>-118.99731889687683</v>
      </c>
      <c r="G11" s="296">
        <v>-111.64128152853202</v>
      </c>
      <c r="H11" s="295">
        <v>-59.689187557406221</v>
      </c>
      <c r="I11" s="123">
        <v>-41.020067408319584</v>
      </c>
      <c r="J11" s="246">
        <v>59.853676753549259</v>
      </c>
      <c r="K11" s="123">
        <v>130.48374366695583</v>
      </c>
      <c r="L11" s="246">
        <v>220.1016759637819</v>
      </c>
      <c r="M11" s="123">
        <v>363.84852826838949</v>
      </c>
      <c r="N11" s="246">
        <v>442.01054783649801</v>
      </c>
      <c r="O11" s="123">
        <v>642.80516535139793</v>
      </c>
      <c r="P11" s="246">
        <v>901.72007380047876</v>
      </c>
    </row>
    <row r="12" spans="1:16" ht="20.100000000000001" customHeight="1" thickBot="1">
      <c r="A12" s="790" t="s">
        <v>376</v>
      </c>
      <c r="B12" s="246">
        <v>-162.02228152298795</v>
      </c>
      <c r="C12" s="123">
        <v>-133.17825907430463</v>
      </c>
      <c r="D12" s="246">
        <v>-110.98991108172089</v>
      </c>
      <c r="E12" s="123">
        <v>-125.52944643687971</v>
      </c>
      <c r="F12" s="246">
        <v>-111.50855657644333</v>
      </c>
      <c r="G12" s="296">
        <v>-87.246326260701366</v>
      </c>
      <c r="H12" s="295">
        <v>-55.757054041702631</v>
      </c>
      <c r="I12" s="123">
        <v>-1.3541935606727555</v>
      </c>
      <c r="J12" s="246">
        <v>55.453335873059054</v>
      </c>
      <c r="K12" s="123">
        <v>160.68772910003906</v>
      </c>
      <c r="L12" s="246">
        <v>270.4219890999683</v>
      </c>
      <c r="M12" s="123">
        <v>387.53438511988776</v>
      </c>
      <c r="N12" s="246">
        <v>580.18325648125506</v>
      </c>
      <c r="O12" s="123">
        <v>699.83061591670696</v>
      </c>
      <c r="P12" s="246">
        <v>1007.7262678551376</v>
      </c>
    </row>
    <row r="13" spans="1:16" ht="20.100000000000001" customHeight="1" thickBot="1">
      <c r="A13" s="790" t="s">
        <v>377</v>
      </c>
      <c r="B13" s="246">
        <v>-169.35617135937088</v>
      </c>
      <c r="C13" s="123">
        <v>-151.07689353609183</v>
      </c>
      <c r="D13" s="246">
        <v>-104.74092506520667</v>
      </c>
      <c r="E13" s="123">
        <v>-92.98560189622178</v>
      </c>
      <c r="F13" s="246">
        <v>-113.72723584551207</v>
      </c>
      <c r="G13" s="296">
        <v>-90.145358510896244</v>
      </c>
      <c r="H13" s="295">
        <v>-52.017471895982666</v>
      </c>
      <c r="I13" s="123">
        <v>-26.816890904703893</v>
      </c>
      <c r="J13" s="246">
        <v>54.390785446042351</v>
      </c>
      <c r="K13" s="123">
        <v>162.22308734691762</v>
      </c>
      <c r="L13" s="246">
        <v>242.12183553774113</v>
      </c>
      <c r="M13" s="123">
        <v>357.59332786632996</v>
      </c>
      <c r="N13" s="246">
        <v>566.48987480289486</v>
      </c>
      <c r="O13" s="123">
        <v>702.16742204677928</v>
      </c>
      <c r="P13" s="246">
        <v>988.57998267578387</v>
      </c>
    </row>
    <row r="14" spans="1:16" ht="20.100000000000001" customHeight="1" thickBot="1">
      <c r="A14" s="790" t="s">
        <v>378</v>
      </c>
      <c r="B14" s="246">
        <v>-168.25121325431209</v>
      </c>
      <c r="C14" s="123">
        <v>-112.38625662503271</v>
      </c>
      <c r="D14" s="246">
        <v>-89.484659865797155</v>
      </c>
      <c r="E14" s="123">
        <v>-109.54355159572896</v>
      </c>
      <c r="F14" s="1463">
        <v>-115.98629533758866</v>
      </c>
      <c r="G14" s="880">
        <v>-108.37503707079941</v>
      </c>
      <c r="H14" s="457">
        <v>-52.586800182775697</v>
      </c>
      <c r="I14" s="123">
        <v>-3.7612671027080053</v>
      </c>
      <c r="J14" s="246">
        <v>61.890174613645002</v>
      </c>
      <c r="K14" s="123">
        <v>172.10489740053379</v>
      </c>
      <c r="L14" s="246">
        <v>226.409865393492</v>
      </c>
      <c r="M14" s="123">
        <v>272.69595374640909</v>
      </c>
      <c r="N14" s="246">
        <v>455.73576564295826</v>
      </c>
      <c r="O14" s="123">
        <v>583.31004860564315</v>
      </c>
      <c r="P14" s="246">
        <v>888.65378913237839</v>
      </c>
    </row>
    <row r="15" spans="1:16" ht="20.100000000000001" customHeight="1" thickBot="1">
      <c r="A15" s="790" t="s">
        <v>379</v>
      </c>
      <c r="B15" s="246">
        <v>-154.85901156685006</v>
      </c>
      <c r="C15" s="123">
        <v>-138.526703415231</v>
      </c>
      <c r="D15" s="246">
        <v>-106.86402123790384</v>
      </c>
      <c r="E15" s="123">
        <v>-130.53626477180896</v>
      </c>
      <c r="F15" s="1466">
        <v>-99.572790190182488</v>
      </c>
      <c r="G15" s="353">
        <v>-77.188275017883285</v>
      </c>
      <c r="H15" s="1466">
        <v>-58.321561052789413</v>
      </c>
      <c r="I15" s="123">
        <v>-6.4037488355292718</v>
      </c>
      <c r="J15" s="246">
        <v>61.339835061390531</v>
      </c>
      <c r="K15" s="123">
        <v>138.01440355831315</v>
      </c>
      <c r="L15" s="246">
        <v>165.51967928655148</v>
      </c>
      <c r="M15" s="123">
        <v>305.86564805727534</v>
      </c>
      <c r="N15" s="246">
        <v>413.28446069199782</v>
      </c>
      <c r="O15" s="123">
        <v>610.22999346395466</v>
      </c>
      <c r="P15" s="246">
        <v>846.21936002215682</v>
      </c>
    </row>
    <row r="16" spans="1:16" ht="20.100000000000001" customHeight="1" thickBot="1">
      <c r="A16" s="790" t="s">
        <v>380</v>
      </c>
      <c r="B16" s="1463">
        <v>-147.71450805971128</v>
      </c>
      <c r="C16" s="1486">
        <v>-119.7182044034636</v>
      </c>
      <c r="D16" s="1463">
        <v>-110.04111497900156</v>
      </c>
      <c r="E16" s="1486">
        <v>-102.25768996021615</v>
      </c>
      <c r="F16" s="1466">
        <v>-112.67139738439937</v>
      </c>
      <c r="G16" s="353">
        <v>-87.304664074048006</v>
      </c>
      <c r="H16" s="1466">
        <v>-55.46461441374079</v>
      </c>
      <c r="I16" s="123">
        <v>-13.585700801864879</v>
      </c>
      <c r="J16" s="246">
        <v>51.182981952840166</v>
      </c>
      <c r="K16" s="123">
        <v>143.71197110629925</v>
      </c>
      <c r="L16" s="246">
        <v>277.14053002587758</v>
      </c>
      <c r="M16" s="123">
        <v>405.35883392355635</v>
      </c>
      <c r="N16" s="246">
        <v>529.02108881274125</v>
      </c>
      <c r="O16" s="123">
        <v>726.79425764266011</v>
      </c>
      <c r="P16" s="246">
        <v>1030.4768539911945</v>
      </c>
    </row>
    <row r="17" spans="1:16" ht="20.100000000000001" customHeight="1" thickBot="1">
      <c r="A17" s="790" t="s">
        <v>381</v>
      </c>
      <c r="B17" s="1466">
        <v>-177.0852372477315</v>
      </c>
      <c r="C17" s="353">
        <v>-143.84627078655427</v>
      </c>
      <c r="D17" s="1466">
        <v>-127.09415084624258</v>
      </c>
      <c r="E17" s="353">
        <v>-131.35108612777256</v>
      </c>
      <c r="F17" s="1466">
        <v>-124.76150202446172</v>
      </c>
      <c r="G17" s="353">
        <v>-85.419254531006899</v>
      </c>
      <c r="H17" s="1466">
        <v>-37.862866179517567</v>
      </c>
      <c r="I17" s="123">
        <v>16.920232941626026</v>
      </c>
      <c r="J17" s="246">
        <v>86.642925252643309</v>
      </c>
      <c r="K17" s="123">
        <v>200.1067485661263</v>
      </c>
      <c r="L17" s="246">
        <v>292.16890606183216</v>
      </c>
      <c r="M17" s="123">
        <v>420.7059633628387</v>
      </c>
      <c r="N17" s="246">
        <v>590.64097464033432</v>
      </c>
      <c r="O17" s="123">
        <v>848.98721120608195</v>
      </c>
      <c r="P17" s="246">
        <v>1198.9761246793041</v>
      </c>
    </row>
    <row r="18" spans="1:16" ht="20.100000000000001" customHeight="1" thickBot="1">
      <c r="A18" s="790" t="s">
        <v>382</v>
      </c>
      <c r="B18" s="1466">
        <v>-182.03372085974209</v>
      </c>
      <c r="C18" s="353">
        <v>-147.07569173335173</v>
      </c>
      <c r="D18" s="1466">
        <v>-122.81089568258488</v>
      </c>
      <c r="E18" s="353">
        <v>-135.5083740404456</v>
      </c>
      <c r="F18" s="1466">
        <v>-121.07226398888027</v>
      </c>
      <c r="G18" s="353">
        <v>-90.975541329467234</v>
      </c>
      <c r="H18" s="1466">
        <v>-59.87078416208778</v>
      </c>
      <c r="I18" s="123">
        <v>-17.210511614670484</v>
      </c>
      <c r="J18" s="246">
        <v>57.931598779041721</v>
      </c>
      <c r="K18" s="123">
        <v>150.52572177732677</v>
      </c>
      <c r="L18" s="246">
        <v>244.73400858343732</v>
      </c>
      <c r="M18" s="123">
        <v>370.50885698159357</v>
      </c>
      <c r="N18" s="246">
        <v>460.83965558546333</v>
      </c>
      <c r="O18" s="123">
        <v>616.47759305579996</v>
      </c>
      <c r="P18" s="246">
        <v>868.14149864867386</v>
      </c>
    </row>
    <row r="19" spans="1:16" ht="20.100000000000001" customHeight="1" thickBot="1">
      <c r="A19" s="790" t="s">
        <v>383</v>
      </c>
      <c r="B19" s="1466">
        <v>-240.25039155429107</v>
      </c>
      <c r="C19" s="353">
        <v>-227.79502754313572</v>
      </c>
      <c r="D19" s="1466">
        <v>-203.67757694233774</v>
      </c>
      <c r="E19" s="353">
        <v>-180.91842807076975</v>
      </c>
      <c r="F19" s="1466">
        <v>-141.62450552469306</v>
      </c>
      <c r="G19" s="353">
        <v>-114.39398009059019</v>
      </c>
      <c r="H19" s="1466">
        <v>-88.81452460391354</v>
      </c>
      <c r="I19" s="123">
        <v>-29.534361351666146</v>
      </c>
      <c r="J19" s="246">
        <v>46.128462071234473</v>
      </c>
      <c r="K19" s="123">
        <v>154.95492527027187</v>
      </c>
      <c r="L19" s="246">
        <v>293.2516144468924</v>
      </c>
      <c r="M19" s="123">
        <v>437.32030066793584</v>
      </c>
      <c r="N19" s="246">
        <v>579.83618837052666</v>
      </c>
      <c r="O19" s="123">
        <v>730.39217850276646</v>
      </c>
      <c r="P19" s="246">
        <v>1067.3382855171089</v>
      </c>
    </row>
    <row r="20" spans="1:16" ht="20.100000000000001" customHeight="1" thickBot="1">
      <c r="A20" s="790" t="s">
        <v>384</v>
      </c>
      <c r="B20" s="1466">
        <v>-194.80222384432747</v>
      </c>
      <c r="C20" s="353">
        <v>-169.0103291899423</v>
      </c>
      <c r="D20" s="1466">
        <v>-144.24633545661518</v>
      </c>
      <c r="E20" s="353">
        <v>-146.84637067097918</v>
      </c>
      <c r="F20" s="1466">
        <v>-147.28408249513197</v>
      </c>
      <c r="G20" s="353">
        <v>-116.71802579804759</v>
      </c>
      <c r="H20" s="1466">
        <v>-75.659176190548934</v>
      </c>
      <c r="I20" s="123">
        <v>-28.614461897373438</v>
      </c>
      <c r="J20" s="246">
        <v>31.644636318290424</v>
      </c>
      <c r="K20" s="123">
        <v>125.65634039392795</v>
      </c>
      <c r="L20" s="246">
        <v>227.088740383784</v>
      </c>
      <c r="M20" s="123">
        <v>363.68688894069555</v>
      </c>
      <c r="N20" s="246">
        <v>513.56604025673789</v>
      </c>
      <c r="O20" s="123">
        <v>723.653800665571</v>
      </c>
      <c r="P20" s="246">
        <v>1029.557423682742</v>
      </c>
    </row>
    <row r="21" spans="1:16" ht="20.100000000000001" customHeight="1" thickBot="1">
      <c r="A21" s="790" t="s">
        <v>385</v>
      </c>
      <c r="B21" s="1466">
        <v>-188.63351951412577</v>
      </c>
      <c r="C21" s="353">
        <v>-166.78361170855413</v>
      </c>
      <c r="D21" s="1466">
        <v>-140.5501618469888</v>
      </c>
      <c r="E21" s="353">
        <v>-128.71327212111908</v>
      </c>
      <c r="F21" s="1466">
        <v>-115.37802730006443</v>
      </c>
      <c r="G21" s="353">
        <v>-108.08458471815828</v>
      </c>
      <c r="H21" s="1466">
        <v>-56.484940484572348</v>
      </c>
      <c r="I21" s="123">
        <v>10.815813913085387</v>
      </c>
      <c r="J21" s="246">
        <v>41.501427418251865</v>
      </c>
      <c r="K21" s="123">
        <v>111.5450675608072</v>
      </c>
      <c r="L21" s="246">
        <v>236.46380872874923</v>
      </c>
      <c r="M21" s="123">
        <v>297.86422350963255</v>
      </c>
      <c r="N21" s="246">
        <v>460.55900008857725</v>
      </c>
      <c r="O21" s="123">
        <v>618.97224644660275</v>
      </c>
      <c r="P21" s="246">
        <v>862.10718023472486</v>
      </c>
    </row>
    <row r="22" spans="1:16" ht="20.100000000000001" customHeight="1" thickBot="1">
      <c r="A22" s="790" t="s">
        <v>386</v>
      </c>
      <c r="B22" s="1466">
        <v>-148.03160425338154</v>
      </c>
      <c r="C22" s="353">
        <v>-127.36505490118951</v>
      </c>
      <c r="D22" s="1466">
        <v>-126.82082940342649</v>
      </c>
      <c r="E22" s="353">
        <v>-118.3298328702989</v>
      </c>
      <c r="F22" s="1466">
        <v>-130.6845410574557</v>
      </c>
      <c r="G22" s="353">
        <v>-105.70324215305948</v>
      </c>
      <c r="H22" s="1466">
        <v>-45.3278963156054</v>
      </c>
      <c r="I22" s="123">
        <v>-15.497590557373943</v>
      </c>
      <c r="J22" s="246">
        <v>47.0595015169528</v>
      </c>
      <c r="K22" s="123">
        <v>131.3806749878986</v>
      </c>
      <c r="L22" s="246">
        <v>208.87968462607898</v>
      </c>
      <c r="M22" s="123">
        <v>322.68554565714282</v>
      </c>
      <c r="N22" s="246">
        <v>424.76246425317282</v>
      </c>
      <c r="O22" s="123">
        <v>567.02754257853201</v>
      </c>
      <c r="P22" s="246">
        <v>922.39565507810687</v>
      </c>
    </row>
    <row r="23" spans="1:16" ht="20.100000000000001" customHeight="1" thickBot="1">
      <c r="A23" s="790" t="s">
        <v>387</v>
      </c>
      <c r="B23" s="1466">
        <v>-143.95825075139524</v>
      </c>
      <c r="C23" s="353">
        <v>-107.62841347301944</v>
      </c>
      <c r="D23" s="1466">
        <v>-93.683452189116451</v>
      </c>
      <c r="E23" s="353">
        <v>-116.60391328793762</v>
      </c>
      <c r="F23" s="1466">
        <v>-112.63677873439045</v>
      </c>
      <c r="G23" s="353">
        <v>-87.638932789011321</v>
      </c>
      <c r="H23" s="1466">
        <v>-12.470095081639466</v>
      </c>
      <c r="I23" s="123">
        <v>-4.2737159620095904</v>
      </c>
      <c r="J23" s="246">
        <v>63.994051593820771</v>
      </c>
      <c r="K23" s="123">
        <v>104.04399498704778</v>
      </c>
      <c r="L23" s="246">
        <v>113.11163842724156</v>
      </c>
      <c r="M23" s="123">
        <v>244.7563238494759</v>
      </c>
      <c r="N23" s="246">
        <v>416.21395692426728</v>
      </c>
      <c r="O23" s="123">
        <v>732.44065620365723</v>
      </c>
      <c r="P23" s="246">
        <v>929.81258487321202</v>
      </c>
    </row>
    <row r="24" spans="1:16" ht="20.100000000000001" customHeight="1" thickBot="1">
      <c r="A24" s="790" t="s">
        <v>388</v>
      </c>
      <c r="B24" s="1466">
        <v>-166.25862194146225</v>
      </c>
      <c r="C24" s="353">
        <v>-134.67437228906863</v>
      </c>
      <c r="D24" s="1466">
        <v>-113.09677974997059</v>
      </c>
      <c r="E24" s="353">
        <v>-118.49172733041864</v>
      </c>
      <c r="F24" s="1466">
        <v>-114.65135696871062</v>
      </c>
      <c r="G24" s="353">
        <v>-80.315126367812127</v>
      </c>
      <c r="H24" s="1466">
        <v>-41.305080697673695</v>
      </c>
      <c r="I24" s="123">
        <v>4.4559208796255358</v>
      </c>
      <c r="J24" s="246">
        <v>74.128301536399306</v>
      </c>
      <c r="K24" s="123">
        <v>147.26472663197589</v>
      </c>
      <c r="L24" s="246">
        <v>240.29137571099193</v>
      </c>
      <c r="M24" s="123">
        <v>351.52457568826344</v>
      </c>
      <c r="N24" s="246">
        <v>483.68293900398874</v>
      </c>
      <c r="O24" s="123">
        <v>603.87432910065843</v>
      </c>
      <c r="P24" s="246">
        <v>894.69126295852345</v>
      </c>
    </row>
    <row r="25" spans="1:16" ht="20.100000000000001" customHeight="1" thickBot="1">
      <c r="A25" s="790" t="s">
        <v>389</v>
      </c>
      <c r="B25" s="1466">
        <v>-164.37326354084266</v>
      </c>
      <c r="C25" s="353">
        <v>-140.10153057374976</v>
      </c>
      <c r="D25" s="1466">
        <v>-119.1161517589855</v>
      </c>
      <c r="E25" s="353">
        <v>-130.76440263771136</v>
      </c>
      <c r="F25" s="1466">
        <v>-115.69269485544837</v>
      </c>
      <c r="G25" s="353">
        <v>-92.163400114251246</v>
      </c>
      <c r="H25" s="1466">
        <v>-58.581027030122868</v>
      </c>
      <c r="I25" s="123">
        <v>-15.588241252742277</v>
      </c>
      <c r="J25" s="246">
        <v>50.311278142764827</v>
      </c>
      <c r="K25" s="123">
        <v>142.8332891052417</v>
      </c>
      <c r="L25" s="246">
        <v>237.23110575151148</v>
      </c>
      <c r="M25" s="123">
        <v>331.30435598231287</v>
      </c>
      <c r="N25" s="246">
        <v>475.9023345739364</v>
      </c>
      <c r="O25" s="123">
        <v>676.56180461727547</v>
      </c>
      <c r="P25" s="246">
        <v>926.35823408186172</v>
      </c>
    </row>
    <row r="26" spans="1:16" ht="20.100000000000001" customHeight="1" thickBot="1">
      <c r="A26" s="790" t="s">
        <v>390</v>
      </c>
      <c r="B26" s="1466">
        <v>-165.55160947891045</v>
      </c>
      <c r="C26" s="353">
        <v>-141.3415792989851</v>
      </c>
      <c r="D26" s="1466">
        <v>-116.41802872878182</v>
      </c>
      <c r="E26" s="353">
        <v>-117.52943578466679</v>
      </c>
      <c r="F26" s="1466">
        <v>-113.02155687874163</v>
      </c>
      <c r="G26" s="353">
        <v>-87.951348936860711</v>
      </c>
      <c r="H26" s="1466">
        <v>-49.605904266184652</v>
      </c>
      <c r="I26" s="123">
        <v>4.0338105535563873</v>
      </c>
      <c r="J26" s="246">
        <v>62.975292272799784</v>
      </c>
      <c r="K26" s="123">
        <v>157.01461187538072</v>
      </c>
      <c r="L26" s="246">
        <v>271.1524346839945</v>
      </c>
      <c r="M26" s="123">
        <v>398.45597807231013</v>
      </c>
      <c r="N26" s="246">
        <v>498.39242165991925</v>
      </c>
      <c r="O26" s="123">
        <v>699.58844278211654</v>
      </c>
      <c r="P26" s="246">
        <v>909.78569435590839</v>
      </c>
    </row>
    <row r="27" spans="1:16" ht="20.100000000000001" customHeight="1" thickBot="1">
      <c r="A27" s="790" t="s">
        <v>391</v>
      </c>
      <c r="B27" s="1466">
        <v>-154.95903015927564</v>
      </c>
      <c r="C27" s="353">
        <v>-128.42252573953238</v>
      </c>
      <c r="D27" s="1466">
        <v>-112.1844804987316</v>
      </c>
      <c r="E27" s="353">
        <v>-117.19647889752935</v>
      </c>
      <c r="F27" s="1466">
        <v>-115.19179858015455</v>
      </c>
      <c r="G27" s="353">
        <v>-87.163212739990811</v>
      </c>
      <c r="H27" s="1466">
        <v>-46.498609403692548</v>
      </c>
      <c r="I27" s="123">
        <v>2.8154237127495438</v>
      </c>
      <c r="J27" s="246">
        <v>72.344268447715521</v>
      </c>
      <c r="K27" s="123">
        <v>165.32579319262183</v>
      </c>
      <c r="L27" s="246">
        <v>238.64577257259236</v>
      </c>
      <c r="M27" s="123">
        <v>366.2764358027942</v>
      </c>
      <c r="N27" s="246">
        <v>507.11993408580389</v>
      </c>
      <c r="O27" s="123">
        <v>642.98537605818569</v>
      </c>
      <c r="P27" s="246">
        <v>928.9238373873161</v>
      </c>
    </row>
    <row r="28" spans="1:16" ht="20.100000000000001" customHeight="1" thickBot="1">
      <c r="A28" s="790" t="s">
        <v>392</v>
      </c>
      <c r="B28" s="244">
        <v>-222.42687610891045</v>
      </c>
      <c r="C28" s="245">
        <v>-197.59682047332151</v>
      </c>
      <c r="D28" s="244">
        <v>-178.38269946128059</v>
      </c>
      <c r="E28" s="245">
        <v>-179.74014076064282</v>
      </c>
      <c r="F28" s="1466">
        <v>-161.79555719028522</v>
      </c>
      <c r="G28" s="353">
        <v>-127.21904956168619</v>
      </c>
      <c r="H28" s="1466">
        <v>-81.254565755851473</v>
      </c>
      <c r="I28" s="123">
        <v>-41.338072772595481</v>
      </c>
      <c r="J28" s="246">
        <v>37.941510127428877</v>
      </c>
      <c r="K28" s="123">
        <v>133.84151618075072</v>
      </c>
      <c r="L28" s="246">
        <v>253.20432095459731</v>
      </c>
      <c r="M28" s="123">
        <v>385.61537921153445</v>
      </c>
      <c r="N28" s="246">
        <v>583.36487711936093</v>
      </c>
      <c r="O28" s="123">
        <v>808.10042451281549</v>
      </c>
      <c r="P28" s="246">
        <v>1192.2139264780981</v>
      </c>
    </row>
    <row r="29" spans="1:16" ht="20.100000000000001" customHeight="1" thickBot="1">
      <c r="A29" s="790" t="s">
        <v>393</v>
      </c>
      <c r="B29" s="246">
        <v>-201.40510317334329</v>
      </c>
      <c r="C29" s="123">
        <v>-178.47328124373533</v>
      </c>
      <c r="D29" s="246">
        <v>-154.16576622400018</v>
      </c>
      <c r="E29" s="123">
        <v>-143.74861789222325</v>
      </c>
      <c r="F29" s="1466">
        <v>-137.55905871148695</v>
      </c>
      <c r="G29" s="353">
        <v>-103.05696411033614</v>
      </c>
      <c r="H29" s="1466">
        <v>-52.393126935208009</v>
      </c>
      <c r="I29" s="123">
        <v>1.6208197943024034</v>
      </c>
      <c r="J29" s="246">
        <v>72.349990534853433</v>
      </c>
      <c r="K29" s="123">
        <v>180.88651225656156</v>
      </c>
      <c r="L29" s="246">
        <v>291.35645780286558</v>
      </c>
      <c r="M29" s="123">
        <v>441.97228451858501</v>
      </c>
      <c r="N29" s="246">
        <v>615.0581055024636</v>
      </c>
      <c r="O29" s="123">
        <v>880.28419961641885</v>
      </c>
      <c r="P29" s="246">
        <v>1344.3909816623259</v>
      </c>
    </row>
    <row r="30" spans="1:16" ht="20.100000000000001" customHeight="1" thickBot="1">
      <c r="A30" s="790" t="s">
        <v>394</v>
      </c>
      <c r="B30" s="246">
        <v>-173.65427042429758</v>
      </c>
      <c r="C30" s="123">
        <v>-152.01912174148183</v>
      </c>
      <c r="D30" s="246">
        <v>-132.86910866323782</v>
      </c>
      <c r="E30" s="123">
        <v>-129.03522885918014</v>
      </c>
      <c r="F30" s="1466">
        <v>-122.85975990435487</v>
      </c>
      <c r="G30" s="353">
        <v>-95.421863352547362</v>
      </c>
      <c r="H30" s="1466">
        <v>-52.584789289878643</v>
      </c>
      <c r="I30" s="123">
        <v>-2.7393947076524294</v>
      </c>
      <c r="J30" s="246">
        <v>63.992037889350037</v>
      </c>
      <c r="K30" s="123">
        <v>159.38090697023088</v>
      </c>
      <c r="L30" s="246">
        <v>241.37022147546745</v>
      </c>
      <c r="M30" s="123">
        <v>383.27086699364321</v>
      </c>
      <c r="N30" s="246">
        <v>505.44237865174955</v>
      </c>
      <c r="O30" s="123">
        <v>740.25671144166404</v>
      </c>
      <c r="P30" s="246">
        <v>1113.1307828779823</v>
      </c>
    </row>
    <row r="31" spans="1:16" ht="20.100000000000001" customHeight="1" thickBot="1">
      <c r="A31" s="790" t="s">
        <v>395</v>
      </c>
      <c r="B31" s="246">
        <v>-207.92122740210962</v>
      </c>
      <c r="C31" s="123">
        <v>-173.97813149369244</v>
      </c>
      <c r="D31" s="246">
        <v>-157.61779189091425</v>
      </c>
      <c r="E31" s="123">
        <v>-144.50127937802765</v>
      </c>
      <c r="F31" s="1466">
        <v>-124.31429543678577</v>
      </c>
      <c r="G31" s="353">
        <v>-112.74366852714664</v>
      </c>
      <c r="H31" s="1466">
        <v>-70.501516981047615</v>
      </c>
      <c r="I31" s="123">
        <v>-1.9720725601770246</v>
      </c>
      <c r="J31" s="246">
        <v>83.372390281431606</v>
      </c>
      <c r="K31" s="123">
        <v>147.64837964507487</v>
      </c>
      <c r="L31" s="246">
        <v>244.46675105188766</v>
      </c>
      <c r="M31" s="123">
        <v>368.06390944822692</v>
      </c>
      <c r="N31" s="246">
        <v>543.38455651688184</v>
      </c>
      <c r="O31" s="123">
        <v>751.57747414945334</v>
      </c>
      <c r="P31" s="246">
        <v>1174.4223382986888</v>
      </c>
    </row>
    <row r="32" spans="1:16" ht="20.100000000000001" customHeight="1" thickBot="1">
      <c r="A32" s="790" t="s">
        <v>396</v>
      </c>
      <c r="B32" s="246">
        <v>-226.12480740058447</v>
      </c>
      <c r="C32" s="123">
        <v>-202.47024142334789</v>
      </c>
      <c r="D32" s="246">
        <v>-168.07134103946166</v>
      </c>
      <c r="E32" s="123">
        <v>-156.66157263446954</v>
      </c>
      <c r="F32" s="1466">
        <v>-136.50679918073115</v>
      </c>
      <c r="G32" s="353">
        <v>-106.10994585599893</v>
      </c>
      <c r="H32" s="1466">
        <v>-46.24059947396092</v>
      </c>
      <c r="I32" s="123">
        <v>0.29910131732309569</v>
      </c>
      <c r="J32" s="246">
        <v>65.822499014311418</v>
      </c>
      <c r="K32" s="123">
        <v>161.3212941630232</v>
      </c>
      <c r="L32" s="246">
        <v>299.04378724960094</v>
      </c>
      <c r="M32" s="123">
        <v>465.39570581372328</v>
      </c>
      <c r="N32" s="246">
        <v>655.54466347170614</v>
      </c>
      <c r="O32" s="123">
        <v>960.33603787239872</v>
      </c>
      <c r="P32" s="246">
        <v>1502.7158953862267</v>
      </c>
    </row>
    <row r="33" spans="1:16" ht="20.100000000000001" customHeight="1" thickBot="1">
      <c r="A33" s="790" t="s">
        <v>397</v>
      </c>
      <c r="B33" s="246">
        <v>-219.49323739426788</v>
      </c>
      <c r="C33" s="123">
        <v>-183.20768690364895</v>
      </c>
      <c r="D33" s="246">
        <v>-167.30180150942326</v>
      </c>
      <c r="E33" s="123">
        <v>-171.28980553571654</v>
      </c>
      <c r="F33" s="244">
        <v>-150.54726033869554</v>
      </c>
      <c r="G33" s="245">
        <v>-114.03807952023035</v>
      </c>
      <c r="H33" s="244">
        <v>-78.76272451921146</v>
      </c>
      <c r="I33" s="123">
        <v>-36.020184107759285</v>
      </c>
      <c r="J33" s="246">
        <v>34.746555527350331</v>
      </c>
      <c r="K33" s="123">
        <v>150.81205114349473</v>
      </c>
      <c r="L33" s="246">
        <v>273.45027885729314</v>
      </c>
      <c r="M33" s="123">
        <v>384.8203012069547</v>
      </c>
      <c r="N33" s="246">
        <v>558.9636107652077</v>
      </c>
      <c r="O33" s="123">
        <v>836.71849591760611</v>
      </c>
      <c r="P33" s="246">
        <v>1221.5678278312221</v>
      </c>
    </row>
    <row r="34" spans="1:16" s="333" customFormat="1" ht="30" customHeight="1" thickBot="1">
      <c r="A34" s="297" t="s">
        <v>400</v>
      </c>
      <c r="B34" s="247">
        <v>-183.46497855266674</v>
      </c>
      <c r="C34" s="248">
        <v>-159.17151496115892</v>
      </c>
      <c r="D34" s="247">
        <v>-136.51160669738402</v>
      </c>
      <c r="E34" s="248">
        <v>-133.84468653393748</v>
      </c>
      <c r="F34" s="247">
        <v>-125.56191368621842</v>
      </c>
      <c r="G34" s="529">
        <v>-96.657393894922023</v>
      </c>
      <c r="H34" s="435">
        <v>-56.180173793254916</v>
      </c>
      <c r="I34" s="248">
        <v>-6.7673893102929092</v>
      </c>
      <c r="J34" s="247">
        <v>60.010894182151553</v>
      </c>
      <c r="K34" s="248">
        <v>153.62118821546258</v>
      </c>
      <c r="L34" s="247">
        <v>257.35064150947511</v>
      </c>
      <c r="M34" s="248">
        <v>384.34838786287901</v>
      </c>
      <c r="N34" s="247">
        <v>534.00625317724825</v>
      </c>
      <c r="O34" s="248">
        <v>741.02133259936556</v>
      </c>
      <c r="P34" s="399">
        <v>1077.0703097580861</v>
      </c>
    </row>
    <row r="35" spans="1:16" ht="20.100000000000001" customHeight="1">
      <c r="A35" s="149" t="s">
        <v>2079</v>
      </c>
      <c r="B35" s="1085"/>
      <c r="C35" s="1085"/>
      <c r="D35" s="1085"/>
      <c r="E35" s="1085"/>
      <c r="F35" s="1085"/>
      <c r="G35" s="161"/>
      <c r="H35" s="161"/>
      <c r="I35" s="149"/>
      <c r="J35" s="149"/>
      <c r="K35" s="149"/>
      <c r="L35" s="149"/>
      <c r="M35" s="149"/>
      <c r="N35" s="149"/>
      <c r="O35" s="149"/>
      <c r="P35" s="149"/>
    </row>
    <row r="36" spans="1:16" ht="12.75" customHeight="1">
      <c r="A36" s="179"/>
      <c r="B36" s="437"/>
      <c r="C36" s="437"/>
      <c r="D36" s="437"/>
      <c r="E36" s="437"/>
      <c r="F36" s="437"/>
    </row>
    <row r="37" spans="1:16" ht="15.75" customHeight="1">
      <c r="A37" s="179" t="s">
        <v>2070</v>
      </c>
      <c r="B37" s="437"/>
      <c r="C37" s="437"/>
      <c r="D37" s="437"/>
      <c r="E37" s="437"/>
      <c r="F37" s="437"/>
    </row>
    <row r="38" spans="1:16" ht="13.5" customHeight="1">
      <c r="A38" s="179"/>
      <c r="B38" s="437"/>
      <c r="C38" s="437"/>
      <c r="D38" s="437"/>
      <c r="E38" s="437"/>
      <c r="F38" s="437"/>
    </row>
    <row r="39" spans="1:16" ht="12.75" customHeight="1">
      <c r="A39" s="965" t="s">
        <v>2099</v>
      </c>
      <c r="B39" s="437"/>
      <c r="C39" s="437"/>
      <c r="D39" s="437"/>
      <c r="E39" s="437"/>
      <c r="F39" s="437"/>
    </row>
    <row r="40" spans="1:16" ht="12.75" customHeight="1">
      <c r="A40" s="965" t="s">
        <v>2100</v>
      </c>
      <c r="B40" s="437"/>
      <c r="C40" s="437"/>
      <c r="D40" s="437"/>
      <c r="E40" s="437"/>
      <c r="F40" s="437"/>
    </row>
    <row r="41" spans="1:16">
      <c r="A41" s="965" t="s">
        <v>2101</v>
      </c>
      <c r="B41" s="519"/>
      <c r="C41" s="519"/>
      <c r="D41" s="519"/>
      <c r="E41" s="519"/>
      <c r="F41" s="519"/>
    </row>
    <row r="42" spans="1:16">
      <c r="A42" s="3" t="s">
        <v>2102</v>
      </c>
      <c r="B42" s="519"/>
      <c r="C42" s="519"/>
      <c r="D42" s="519"/>
      <c r="E42" s="519"/>
      <c r="F42" s="519"/>
    </row>
    <row r="43" spans="1:16">
      <c r="A43" s="3" t="s">
        <v>2103</v>
      </c>
      <c r="B43" s="519"/>
      <c r="C43" s="519"/>
      <c r="D43" s="519"/>
      <c r="E43" s="519"/>
      <c r="F43" s="519"/>
      <c r="J43" s="17"/>
      <c r="K43" s="17"/>
      <c r="L43" s="17"/>
    </row>
    <row r="44" spans="1:16">
      <c r="A44" s="3" t="s">
        <v>2142</v>
      </c>
      <c r="B44" s="519"/>
      <c r="C44" s="519"/>
      <c r="D44" s="519"/>
      <c r="E44" s="519"/>
      <c r="F44" s="519"/>
    </row>
    <row r="45" spans="1:16">
      <c r="B45" s="519"/>
      <c r="C45" s="519"/>
      <c r="D45" s="519"/>
      <c r="E45" s="519"/>
      <c r="F45" s="519"/>
    </row>
    <row r="46" spans="1:16">
      <c r="B46" s="519"/>
      <c r="C46" s="519"/>
      <c r="D46" s="519"/>
      <c r="E46" s="519"/>
      <c r="F46" s="519"/>
    </row>
    <row r="47" spans="1:16">
      <c r="A47" s="3" t="s">
        <v>705</v>
      </c>
    </row>
  </sheetData>
  <pageMargins left="0.59055118110236227" right="0.62992125984251968" top="0.78740157480314965" bottom="0.47244094488188981" header="0.43307086614173229" footer="0.51181102362204722"/>
  <pageSetup paperSize="9" scale="62" orientation="landscape" r:id="rId1"/>
  <headerFooter alignWithMargins="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zoomScaleNormal="100" workbookViewId="0"/>
  </sheetViews>
  <sheetFormatPr baseColWidth="10" defaultColWidth="11.44140625" defaultRowHeight="13.2"/>
  <cols>
    <col min="1" max="1" width="8.33203125" style="204" customWidth="1"/>
    <col min="2" max="2" width="53.21875" style="204" customWidth="1"/>
    <col min="3" max="4" width="18.33203125" style="204" customWidth="1"/>
    <col min="5" max="5" width="18.77734375" style="3" customWidth="1"/>
    <col min="6" max="6" width="19.21875" style="3" customWidth="1"/>
    <col min="7" max="256" width="11.44140625" style="3"/>
    <col min="257" max="257" width="8.33203125" style="3" customWidth="1"/>
    <col min="258" max="258" width="53.21875" style="3" customWidth="1"/>
    <col min="259" max="260" width="18.33203125" style="3" customWidth="1"/>
    <col min="261" max="261" width="18.77734375" style="3" customWidth="1"/>
    <col min="262" max="262" width="19.21875" style="3" customWidth="1"/>
    <col min="263" max="512" width="11.44140625" style="3"/>
    <col min="513" max="513" width="8.33203125" style="3" customWidth="1"/>
    <col min="514" max="514" width="53.21875" style="3" customWidth="1"/>
    <col min="515" max="516" width="18.33203125" style="3" customWidth="1"/>
    <col min="517" max="517" width="18.77734375" style="3" customWidth="1"/>
    <col min="518" max="518" width="19.21875" style="3" customWidth="1"/>
    <col min="519" max="768" width="11.44140625" style="3"/>
    <col min="769" max="769" width="8.33203125" style="3" customWidth="1"/>
    <col min="770" max="770" width="53.21875" style="3" customWidth="1"/>
    <col min="771" max="772" width="18.33203125" style="3" customWidth="1"/>
    <col min="773" max="773" width="18.77734375" style="3" customWidth="1"/>
    <col min="774" max="774" width="19.21875" style="3" customWidth="1"/>
    <col min="775" max="1024" width="11.44140625" style="3"/>
    <col min="1025" max="1025" width="8.33203125" style="3" customWidth="1"/>
    <col min="1026" max="1026" width="53.21875" style="3" customWidth="1"/>
    <col min="1027" max="1028" width="18.33203125" style="3" customWidth="1"/>
    <col min="1029" max="1029" width="18.77734375" style="3" customWidth="1"/>
    <col min="1030" max="1030" width="19.21875" style="3" customWidth="1"/>
    <col min="1031" max="1280" width="11.44140625" style="3"/>
    <col min="1281" max="1281" width="8.33203125" style="3" customWidth="1"/>
    <col min="1282" max="1282" width="53.21875" style="3" customWidth="1"/>
    <col min="1283" max="1284" width="18.33203125" style="3" customWidth="1"/>
    <col min="1285" max="1285" width="18.77734375" style="3" customWidth="1"/>
    <col min="1286" max="1286" width="19.21875" style="3" customWidth="1"/>
    <col min="1287" max="1536" width="11.44140625" style="3"/>
    <col min="1537" max="1537" width="8.33203125" style="3" customWidth="1"/>
    <col min="1538" max="1538" width="53.21875" style="3" customWidth="1"/>
    <col min="1539" max="1540" width="18.33203125" style="3" customWidth="1"/>
    <col min="1541" max="1541" width="18.77734375" style="3" customWidth="1"/>
    <col min="1542" max="1542" width="19.21875" style="3" customWidth="1"/>
    <col min="1543" max="1792" width="11.44140625" style="3"/>
    <col min="1793" max="1793" width="8.33203125" style="3" customWidth="1"/>
    <col min="1794" max="1794" width="53.21875" style="3" customWidth="1"/>
    <col min="1795" max="1796" width="18.33203125" style="3" customWidth="1"/>
    <col min="1797" max="1797" width="18.77734375" style="3" customWidth="1"/>
    <col min="1798" max="1798" width="19.21875" style="3" customWidth="1"/>
    <col min="1799" max="2048" width="11.44140625" style="3"/>
    <col min="2049" max="2049" width="8.33203125" style="3" customWidth="1"/>
    <col min="2050" max="2050" width="53.21875" style="3" customWidth="1"/>
    <col min="2051" max="2052" width="18.33203125" style="3" customWidth="1"/>
    <col min="2053" max="2053" width="18.77734375" style="3" customWidth="1"/>
    <col min="2054" max="2054" width="19.21875" style="3" customWidth="1"/>
    <col min="2055" max="2304" width="11.44140625" style="3"/>
    <col min="2305" max="2305" width="8.33203125" style="3" customWidth="1"/>
    <col min="2306" max="2306" width="53.21875" style="3" customWidth="1"/>
    <col min="2307" max="2308" width="18.33203125" style="3" customWidth="1"/>
    <col min="2309" max="2309" width="18.77734375" style="3" customWidth="1"/>
    <col min="2310" max="2310" width="19.21875" style="3" customWidth="1"/>
    <col min="2311" max="2560" width="11.44140625" style="3"/>
    <col min="2561" max="2561" width="8.33203125" style="3" customWidth="1"/>
    <col min="2562" max="2562" width="53.21875" style="3" customWidth="1"/>
    <col min="2563" max="2564" width="18.33203125" style="3" customWidth="1"/>
    <col min="2565" max="2565" width="18.77734375" style="3" customWidth="1"/>
    <col min="2566" max="2566" width="19.21875" style="3" customWidth="1"/>
    <col min="2567" max="2816" width="11.44140625" style="3"/>
    <col min="2817" max="2817" width="8.33203125" style="3" customWidth="1"/>
    <col min="2818" max="2818" width="53.21875" style="3" customWidth="1"/>
    <col min="2819" max="2820" width="18.33203125" style="3" customWidth="1"/>
    <col min="2821" max="2821" width="18.77734375" style="3" customWidth="1"/>
    <col min="2822" max="2822" width="19.21875" style="3" customWidth="1"/>
    <col min="2823" max="3072" width="11.44140625" style="3"/>
    <col min="3073" max="3073" width="8.33203125" style="3" customWidth="1"/>
    <col min="3074" max="3074" width="53.21875" style="3" customWidth="1"/>
    <col min="3075" max="3076" width="18.33203125" style="3" customWidth="1"/>
    <col min="3077" max="3077" width="18.77734375" style="3" customWidth="1"/>
    <col min="3078" max="3078" width="19.21875" style="3" customWidth="1"/>
    <col min="3079" max="3328" width="11.44140625" style="3"/>
    <col min="3329" max="3329" width="8.33203125" style="3" customWidth="1"/>
    <col min="3330" max="3330" width="53.21875" style="3" customWidth="1"/>
    <col min="3331" max="3332" width="18.33203125" style="3" customWidth="1"/>
    <col min="3333" max="3333" width="18.77734375" style="3" customWidth="1"/>
    <col min="3334" max="3334" width="19.21875" style="3" customWidth="1"/>
    <col min="3335" max="3584" width="11.44140625" style="3"/>
    <col min="3585" max="3585" width="8.33203125" style="3" customWidth="1"/>
    <col min="3586" max="3586" width="53.21875" style="3" customWidth="1"/>
    <col min="3587" max="3588" width="18.33203125" style="3" customWidth="1"/>
    <col min="3589" max="3589" width="18.77734375" style="3" customWidth="1"/>
    <col min="3590" max="3590" width="19.21875" style="3" customWidth="1"/>
    <col min="3591" max="3840" width="11.44140625" style="3"/>
    <col min="3841" max="3841" width="8.33203125" style="3" customWidth="1"/>
    <col min="3842" max="3842" width="53.21875" style="3" customWidth="1"/>
    <col min="3843" max="3844" width="18.33203125" style="3" customWidth="1"/>
    <col min="3845" max="3845" width="18.77734375" style="3" customWidth="1"/>
    <col min="3846" max="3846" width="19.21875" style="3" customWidth="1"/>
    <col min="3847" max="4096" width="11.44140625" style="3"/>
    <col min="4097" max="4097" width="8.33203125" style="3" customWidth="1"/>
    <col min="4098" max="4098" width="53.21875" style="3" customWidth="1"/>
    <col min="4099" max="4100" width="18.33203125" style="3" customWidth="1"/>
    <col min="4101" max="4101" width="18.77734375" style="3" customWidth="1"/>
    <col min="4102" max="4102" width="19.21875" style="3" customWidth="1"/>
    <col min="4103" max="4352" width="11.44140625" style="3"/>
    <col min="4353" max="4353" width="8.33203125" style="3" customWidth="1"/>
    <col min="4354" max="4354" width="53.21875" style="3" customWidth="1"/>
    <col min="4355" max="4356" width="18.33203125" style="3" customWidth="1"/>
    <col min="4357" max="4357" width="18.77734375" style="3" customWidth="1"/>
    <col min="4358" max="4358" width="19.21875" style="3" customWidth="1"/>
    <col min="4359" max="4608" width="11.44140625" style="3"/>
    <col min="4609" max="4609" width="8.33203125" style="3" customWidth="1"/>
    <col min="4610" max="4610" width="53.21875" style="3" customWidth="1"/>
    <col min="4611" max="4612" width="18.33203125" style="3" customWidth="1"/>
    <col min="4613" max="4613" width="18.77734375" style="3" customWidth="1"/>
    <col min="4614" max="4614" width="19.21875" style="3" customWidth="1"/>
    <col min="4615" max="4864" width="11.44140625" style="3"/>
    <col min="4865" max="4865" width="8.33203125" style="3" customWidth="1"/>
    <col min="4866" max="4866" width="53.21875" style="3" customWidth="1"/>
    <col min="4867" max="4868" width="18.33203125" style="3" customWidth="1"/>
    <col min="4869" max="4869" width="18.77734375" style="3" customWidth="1"/>
    <col min="4870" max="4870" width="19.21875" style="3" customWidth="1"/>
    <col min="4871" max="5120" width="11.44140625" style="3"/>
    <col min="5121" max="5121" width="8.33203125" style="3" customWidth="1"/>
    <col min="5122" max="5122" width="53.21875" style="3" customWidth="1"/>
    <col min="5123" max="5124" width="18.33203125" style="3" customWidth="1"/>
    <col min="5125" max="5125" width="18.77734375" style="3" customWidth="1"/>
    <col min="5126" max="5126" width="19.21875" style="3" customWidth="1"/>
    <col min="5127" max="5376" width="11.44140625" style="3"/>
    <col min="5377" max="5377" width="8.33203125" style="3" customWidth="1"/>
    <col min="5378" max="5378" width="53.21875" style="3" customWidth="1"/>
    <col min="5379" max="5380" width="18.33203125" style="3" customWidth="1"/>
    <col min="5381" max="5381" width="18.77734375" style="3" customWidth="1"/>
    <col min="5382" max="5382" width="19.21875" style="3" customWidth="1"/>
    <col min="5383" max="5632" width="11.44140625" style="3"/>
    <col min="5633" max="5633" width="8.33203125" style="3" customWidth="1"/>
    <col min="5634" max="5634" width="53.21875" style="3" customWidth="1"/>
    <col min="5635" max="5636" width="18.33203125" style="3" customWidth="1"/>
    <col min="5637" max="5637" width="18.77734375" style="3" customWidth="1"/>
    <col min="5638" max="5638" width="19.21875" style="3" customWidth="1"/>
    <col min="5639" max="5888" width="11.44140625" style="3"/>
    <col min="5889" max="5889" width="8.33203125" style="3" customWidth="1"/>
    <col min="5890" max="5890" width="53.21875" style="3" customWidth="1"/>
    <col min="5891" max="5892" width="18.33203125" style="3" customWidth="1"/>
    <col min="5893" max="5893" width="18.77734375" style="3" customWidth="1"/>
    <col min="5894" max="5894" width="19.21875" style="3" customWidth="1"/>
    <col min="5895" max="6144" width="11.44140625" style="3"/>
    <col min="6145" max="6145" width="8.33203125" style="3" customWidth="1"/>
    <col min="6146" max="6146" width="53.21875" style="3" customWidth="1"/>
    <col min="6147" max="6148" width="18.33203125" style="3" customWidth="1"/>
    <col min="6149" max="6149" width="18.77734375" style="3" customWidth="1"/>
    <col min="6150" max="6150" width="19.21875" style="3" customWidth="1"/>
    <col min="6151" max="6400" width="11.44140625" style="3"/>
    <col min="6401" max="6401" width="8.33203125" style="3" customWidth="1"/>
    <col min="6402" max="6402" width="53.21875" style="3" customWidth="1"/>
    <col min="6403" max="6404" width="18.33203125" style="3" customWidth="1"/>
    <col min="6405" max="6405" width="18.77734375" style="3" customWidth="1"/>
    <col min="6406" max="6406" width="19.21875" style="3" customWidth="1"/>
    <col min="6407" max="6656" width="11.44140625" style="3"/>
    <col min="6657" max="6657" width="8.33203125" style="3" customWidth="1"/>
    <col min="6658" max="6658" width="53.21875" style="3" customWidth="1"/>
    <col min="6659" max="6660" width="18.33203125" style="3" customWidth="1"/>
    <col min="6661" max="6661" width="18.77734375" style="3" customWidth="1"/>
    <col min="6662" max="6662" width="19.21875" style="3" customWidth="1"/>
    <col min="6663" max="6912" width="11.44140625" style="3"/>
    <col min="6913" max="6913" width="8.33203125" style="3" customWidth="1"/>
    <col min="6914" max="6914" width="53.21875" style="3" customWidth="1"/>
    <col min="6915" max="6916" width="18.33203125" style="3" customWidth="1"/>
    <col min="6917" max="6917" width="18.77734375" style="3" customWidth="1"/>
    <col min="6918" max="6918" width="19.21875" style="3" customWidth="1"/>
    <col min="6919" max="7168" width="11.44140625" style="3"/>
    <col min="7169" max="7169" width="8.33203125" style="3" customWidth="1"/>
    <col min="7170" max="7170" width="53.21875" style="3" customWidth="1"/>
    <col min="7171" max="7172" width="18.33203125" style="3" customWidth="1"/>
    <col min="7173" max="7173" width="18.77734375" style="3" customWidth="1"/>
    <col min="7174" max="7174" width="19.21875" style="3" customWidth="1"/>
    <col min="7175" max="7424" width="11.44140625" style="3"/>
    <col min="7425" max="7425" width="8.33203125" style="3" customWidth="1"/>
    <col min="7426" max="7426" width="53.21875" style="3" customWidth="1"/>
    <col min="7427" max="7428" width="18.33203125" style="3" customWidth="1"/>
    <col min="7429" max="7429" width="18.77734375" style="3" customWidth="1"/>
    <col min="7430" max="7430" width="19.21875" style="3" customWidth="1"/>
    <col min="7431" max="7680" width="11.44140625" style="3"/>
    <col min="7681" max="7681" width="8.33203125" style="3" customWidth="1"/>
    <col min="7682" max="7682" width="53.21875" style="3" customWidth="1"/>
    <col min="7683" max="7684" width="18.33203125" style="3" customWidth="1"/>
    <col min="7685" max="7685" width="18.77734375" style="3" customWidth="1"/>
    <col min="7686" max="7686" width="19.21875" style="3" customWidth="1"/>
    <col min="7687" max="7936" width="11.44140625" style="3"/>
    <col min="7937" max="7937" width="8.33203125" style="3" customWidth="1"/>
    <col min="7938" max="7938" width="53.21875" style="3" customWidth="1"/>
    <col min="7939" max="7940" width="18.33203125" style="3" customWidth="1"/>
    <col min="7941" max="7941" width="18.77734375" style="3" customWidth="1"/>
    <col min="7942" max="7942" width="19.21875" style="3" customWidth="1"/>
    <col min="7943" max="8192" width="11.44140625" style="3"/>
    <col min="8193" max="8193" width="8.33203125" style="3" customWidth="1"/>
    <col min="8194" max="8194" width="53.21875" style="3" customWidth="1"/>
    <col min="8195" max="8196" width="18.33203125" style="3" customWidth="1"/>
    <col min="8197" max="8197" width="18.77734375" style="3" customWidth="1"/>
    <col min="8198" max="8198" width="19.21875" style="3" customWidth="1"/>
    <col min="8199" max="8448" width="11.44140625" style="3"/>
    <col min="8449" max="8449" width="8.33203125" style="3" customWidth="1"/>
    <col min="8450" max="8450" width="53.21875" style="3" customWidth="1"/>
    <col min="8451" max="8452" width="18.33203125" style="3" customWidth="1"/>
    <col min="8453" max="8453" width="18.77734375" style="3" customWidth="1"/>
    <col min="8454" max="8454" width="19.21875" style="3" customWidth="1"/>
    <col min="8455" max="8704" width="11.44140625" style="3"/>
    <col min="8705" max="8705" width="8.33203125" style="3" customWidth="1"/>
    <col min="8706" max="8706" width="53.21875" style="3" customWidth="1"/>
    <col min="8707" max="8708" width="18.33203125" style="3" customWidth="1"/>
    <col min="8709" max="8709" width="18.77734375" style="3" customWidth="1"/>
    <col min="8710" max="8710" width="19.21875" style="3" customWidth="1"/>
    <col min="8711" max="8960" width="11.44140625" style="3"/>
    <col min="8961" max="8961" width="8.33203125" style="3" customWidth="1"/>
    <col min="8962" max="8962" width="53.21875" style="3" customWidth="1"/>
    <col min="8963" max="8964" width="18.33203125" style="3" customWidth="1"/>
    <col min="8965" max="8965" width="18.77734375" style="3" customWidth="1"/>
    <col min="8966" max="8966" width="19.21875" style="3" customWidth="1"/>
    <col min="8967" max="9216" width="11.44140625" style="3"/>
    <col min="9217" max="9217" width="8.33203125" style="3" customWidth="1"/>
    <col min="9218" max="9218" width="53.21875" style="3" customWidth="1"/>
    <col min="9219" max="9220" width="18.33203125" style="3" customWidth="1"/>
    <col min="9221" max="9221" width="18.77734375" style="3" customWidth="1"/>
    <col min="9222" max="9222" width="19.21875" style="3" customWidth="1"/>
    <col min="9223" max="9472" width="11.44140625" style="3"/>
    <col min="9473" max="9473" width="8.33203125" style="3" customWidth="1"/>
    <col min="9474" max="9474" width="53.21875" style="3" customWidth="1"/>
    <col min="9475" max="9476" width="18.33203125" style="3" customWidth="1"/>
    <col min="9477" max="9477" width="18.77734375" style="3" customWidth="1"/>
    <col min="9478" max="9478" width="19.21875" style="3" customWidth="1"/>
    <col min="9479" max="9728" width="11.44140625" style="3"/>
    <col min="9729" max="9729" width="8.33203125" style="3" customWidth="1"/>
    <col min="9730" max="9730" width="53.21875" style="3" customWidth="1"/>
    <col min="9731" max="9732" width="18.33203125" style="3" customWidth="1"/>
    <col min="9733" max="9733" width="18.77734375" style="3" customWidth="1"/>
    <col min="9734" max="9734" width="19.21875" style="3" customWidth="1"/>
    <col min="9735" max="9984" width="11.44140625" style="3"/>
    <col min="9985" max="9985" width="8.33203125" style="3" customWidth="1"/>
    <col min="9986" max="9986" width="53.21875" style="3" customWidth="1"/>
    <col min="9987" max="9988" width="18.33203125" style="3" customWidth="1"/>
    <col min="9989" max="9989" width="18.77734375" style="3" customWidth="1"/>
    <col min="9990" max="9990" width="19.21875" style="3" customWidth="1"/>
    <col min="9991" max="10240" width="11.44140625" style="3"/>
    <col min="10241" max="10241" width="8.33203125" style="3" customWidth="1"/>
    <col min="10242" max="10242" width="53.21875" style="3" customWidth="1"/>
    <col min="10243" max="10244" width="18.33203125" style="3" customWidth="1"/>
    <col min="10245" max="10245" width="18.77734375" style="3" customWidth="1"/>
    <col min="10246" max="10246" width="19.21875" style="3" customWidth="1"/>
    <col min="10247" max="10496" width="11.44140625" style="3"/>
    <col min="10497" max="10497" width="8.33203125" style="3" customWidth="1"/>
    <col min="10498" max="10498" width="53.21875" style="3" customWidth="1"/>
    <col min="10499" max="10500" width="18.33203125" style="3" customWidth="1"/>
    <col min="10501" max="10501" width="18.77734375" style="3" customWidth="1"/>
    <col min="10502" max="10502" width="19.21875" style="3" customWidth="1"/>
    <col min="10503" max="10752" width="11.44140625" style="3"/>
    <col min="10753" max="10753" width="8.33203125" style="3" customWidth="1"/>
    <col min="10754" max="10754" width="53.21875" style="3" customWidth="1"/>
    <col min="10755" max="10756" width="18.33203125" style="3" customWidth="1"/>
    <col min="10757" max="10757" width="18.77734375" style="3" customWidth="1"/>
    <col min="10758" max="10758" width="19.21875" style="3" customWidth="1"/>
    <col min="10759" max="11008" width="11.44140625" style="3"/>
    <col min="11009" max="11009" width="8.33203125" style="3" customWidth="1"/>
    <col min="11010" max="11010" width="53.21875" style="3" customWidth="1"/>
    <col min="11011" max="11012" width="18.33203125" style="3" customWidth="1"/>
    <col min="11013" max="11013" width="18.77734375" style="3" customWidth="1"/>
    <col min="11014" max="11014" width="19.21875" style="3" customWidth="1"/>
    <col min="11015" max="11264" width="11.44140625" style="3"/>
    <col min="11265" max="11265" width="8.33203125" style="3" customWidth="1"/>
    <col min="11266" max="11266" width="53.21875" style="3" customWidth="1"/>
    <col min="11267" max="11268" width="18.33203125" style="3" customWidth="1"/>
    <col min="11269" max="11269" width="18.77734375" style="3" customWidth="1"/>
    <col min="11270" max="11270" width="19.21875" style="3" customWidth="1"/>
    <col min="11271" max="11520" width="11.44140625" style="3"/>
    <col min="11521" max="11521" width="8.33203125" style="3" customWidth="1"/>
    <col min="11522" max="11522" width="53.21875" style="3" customWidth="1"/>
    <col min="11523" max="11524" width="18.33203125" style="3" customWidth="1"/>
    <col min="11525" max="11525" width="18.77734375" style="3" customWidth="1"/>
    <col min="11526" max="11526" width="19.21875" style="3" customWidth="1"/>
    <col min="11527" max="11776" width="11.44140625" style="3"/>
    <col min="11777" max="11777" width="8.33203125" style="3" customWidth="1"/>
    <col min="11778" max="11778" width="53.21875" style="3" customWidth="1"/>
    <col min="11779" max="11780" width="18.33203125" style="3" customWidth="1"/>
    <col min="11781" max="11781" width="18.77734375" style="3" customWidth="1"/>
    <col min="11782" max="11782" width="19.21875" style="3" customWidth="1"/>
    <col min="11783" max="12032" width="11.44140625" style="3"/>
    <col min="12033" max="12033" width="8.33203125" style="3" customWidth="1"/>
    <col min="12034" max="12034" width="53.21875" style="3" customWidth="1"/>
    <col min="12035" max="12036" width="18.33203125" style="3" customWidth="1"/>
    <col min="12037" max="12037" width="18.77734375" style="3" customWidth="1"/>
    <col min="12038" max="12038" width="19.21875" style="3" customWidth="1"/>
    <col min="12039" max="12288" width="11.44140625" style="3"/>
    <col min="12289" max="12289" width="8.33203125" style="3" customWidth="1"/>
    <col min="12290" max="12290" width="53.21875" style="3" customWidth="1"/>
    <col min="12291" max="12292" width="18.33203125" style="3" customWidth="1"/>
    <col min="12293" max="12293" width="18.77734375" style="3" customWidth="1"/>
    <col min="12294" max="12294" width="19.21875" style="3" customWidth="1"/>
    <col min="12295" max="12544" width="11.44140625" style="3"/>
    <col min="12545" max="12545" width="8.33203125" style="3" customWidth="1"/>
    <col min="12546" max="12546" width="53.21875" style="3" customWidth="1"/>
    <col min="12547" max="12548" width="18.33203125" style="3" customWidth="1"/>
    <col min="12549" max="12549" width="18.77734375" style="3" customWidth="1"/>
    <col min="12550" max="12550" width="19.21875" style="3" customWidth="1"/>
    <col min="12551" max="12800" width="11.44140625" style="3"/>
    <col min="12801" max="12801" width="8.33203125" style="3" customWidth="1"/>
    <col min="12802" max="12802" width="53.21875" style="3" customWidth="1"/>
    <col min="12803" max="12804" width="18.33203125" style="3" customWidth="1"/>
    <col min="12805" max="12805" width="18.77734375" style="3" customWidth="1"/>
    <col min="12806" max="12806" width="19.21875" style="3" customWidth="1"/>
    <col min="12807" max="13056" width="11.44140625" style="3"/>
    <col min="13057" max="13057" width="8.33203125" style="3" customWidth="1"/>
    <col min="13058" max="13058" width="53.21875" style="3" customWidth="1"/>
    <col min="13059" max="13060" width="18.33203125" style="3" customWidth="1"/>
    <col min="13061" max="13061" width="18.77734375" style="3" customWidth="1"/>
    <col min="13062" max="13062" width="19.21875" style="3" customWidth="1"/>
    <col min="13063" max="13312" width="11.44140625" style="3"/>
    <col min="13313" max="13313" width="8.33203125" style="3" customWidth="1"/>
    <col min="13314" max="13314" width="53.21875" style="3" customWidth="1"/>
    <col min="13315" max="13316" width="18.33203125" style="3" customWidth="1"/>
    <col min="13317" max="13317" width="18.77734375" style="3" customWidth="1"/>
    <col min="13318" max="13318" width="19.21875" style="3" customWidth="1"/>
    <col min="13319" max="13568" width="11.44140625" style="3"/>
    <col min="13569" max="13569" width="8.33203125" style="3" customWidth="1"/>
    <col min="13570" max="13570" width="53.21875" style="3" customWidth="1"/>
    <col min="13571" max="13572" width="18.33203125" style="3" customWidth="1"/>
    <col min="13573" max="13573" width="18.77734375" style="3" customWidth="1"/>
    <col min="13574" max="13574" width="19.21875" style="3" customWidth="1"/>
    <col min="13575" max="13824" width="11.44140625" style="3"/>
    <col min="13825" max="13825" width="8.33203125" style="3" customWidth="1"/>
    <col min="13826" max="13826" width="53.21875" style="3" customWidth="1"/>
    <col min="13827" max="13828" width="18.33203125" style="3" customWidth="1"/>
    <col min="13829" max="13829" width="18.77734375" style="3" customWidth="1"/>
    <col min="13830" max="13830" width="19.21875" style="3" customWidth="1"/>
    <col min="13831" max="14080" width="11.44140625" style="3"/>
    <col min="14081" max="14081" width="8.33203125" style="3" customWidth="1"/>
    <col min="14082" max="14082" width="53.21875" style="3" customWidth="1"/>
    <col min="14083" max="14084" width="18.33203125" style="3" customWidth="1"/>
    <col min="14085" max="14085" width="18.77734375" style="3" customWidth="1"/>
    <col min="14086" max="14086" width="19.21875" style="3" customWidth="1"/>
    <col min="14087" max="14336" width="11.44140625" style="3"/>
    <col min="14337" max="14337" width="8.33203125" style="3" customWidth="1"/>
    <col min="14338" max="14338" width="53.21875" style="3" customWidth="1"/>
    <col min="14339" max="14340" width="18.33203125" style="3" customWidth="1"/>
    <col min="14341" max="14341" width="18.77734375" style="3" customWidth="1"/>
    <col min="14342" max="14342" width="19.21875" style="3" customWidth="1"/>
    <col min="14343" max="14592" width="11.44140625" style="3"/>
    <col min="14593" max="14593" width="8.33203125" style="3" customWidth="1"/>
    <col min="14594" max="14594" width="53.21875" style="3" customWidth="1"/>
    <col min="14595" max="14596" width="18.33203125" style="3" customWidth="1"/>
    <col min="14597" max="14597" width="18.77734375" style="3" customWidth="1"/>
    <col min="14598" max="14598" width="19.21875" style="3" customWidth="1"/>
    <col min="14599" max="14848" width="11.44140625" style="3"/>
    <col min="14849" max="14849" width="8.33203125" style="3" customWidth="1"/>
    <col min="14850" max="14850" width="53.21875" style="3" customWidth="1"/>
    <col min="14851" max="14852" width="18.33203125" style="3" customWidth="1"/>
    <col min="14853" max="14853" width="18.77734375" style="3" customWidth="1"/>
    <col min="14854" max="14854" width="19.21875" style="3" customWidth="1"/>
    <col min="14855" max="15104" width="11.44140625" style="3"/>
    <col min="15105" max="15105" width="8.33203125" style="3" customWidth="1"/>
    <col min="15106" max="15106" width="53.21875" style="3" customWidth="1"/>
    <col min="15107" max="15108" width="18.33203125" style="3" customWidth="1"/>
    <col min="15109" max="15109" width="18.77734375" style="3" customWidth="1"/>
    <col min="15110" max="15110" width="19.21875" style="3" customWidth="1"/>
    <col min="15111" max="15360" width="11.44140625" style="3"/>
    <col min="15361" max="15361" width="8.33203125" style="3" customWidth="1"/>
    <col min="15362" max="15362" width="53.21875" style="3" customWidth="1"/>
    <col min="15363" max="15364" width="18.33203125" style="3" customWidth="1"/>
    <col min="15365" max="15365" width="18.77734375" style="3" customWidth="1"/>
    <col min="15366" max="15366" width="19.21875" style="3" customWidth="1"/>
    <col min="15367" max="15616" width="11.44140625" style="3"/>
    <col min="15617" max="15617" width="8.33203125" style="3" customWidth="1"/>
    <col min="15618" max="15618" width="53.21875" style="3" customWidth="1"/>
    <col min="15619" max="15620" width="18.33203125" style="3" customWidth="1"/>
    <col min="15621" max="15621" width="18.77734375" style="3" customWidth="1"/>
    <col min="15622" max="15622" width="19.21875" style="3" customWidth="1"/>
    <col min="15623" max="15872" width="11.44140625" style="3"/>
    <col min="15873" max="15873" width="8.33203125" style="3" customWidth="1"/>
    <col min="15874" max="15874" width="53.21875" style="3" customWidth="1"/>
    <col min="15875" max="15876" width="18.33203125" style="3" customWidth="1"/>
    <col min="15877" max="15877" width="18.77734375" style="3" customWidth="1"/>
    <col min="15878" max="15878" width="19.21875" style="3" customWidth="1"/>
    <col min="15879" max="16128" width="11.44140625" style="3"/>
    <col min="16129" max="16129" width="8.33203125" style="3" customWidth="1"/>
    <col min="16130" max="16130" width="53.21875" style="3" customWidth="1"/>
    <col min="16131" max="16132" width="18.33203125" style="3" customWidth="1"/>
    <col min="16133" max="16133" width="18.77734375" style="3" customWidth="1"/>
    <col min="16134" max="16134" width="19.21875" style="3" customWidth="1"/>
    <col min="16135" max="16384" width="11.44140625" style="3"/>
  </cols>
  <sheetData>
    <row r="1" spans="1:6" s="1" customFormat="1" ht="14.1" customHeight="1">
      <c r="A1" s="1022"/>
      <c r="B1" s="1022"/>
      <c r="C1" s="1022"/>
      <c r="D1" s="1022"/>
      <c r="E1" s="1023"/>
    </row>
    <row r="2" spans="1:6" s="1" customFormat="1" ht="20.399999999999999" customHeight="1">
      <c r="A2" s="1817" t="s">
        <v>2410</v>
      </c>
      <c r="B2" s="1023"/>
      <c r="C2" s="1025"/>
      <c r="D2" s="1025"/>
      <c r="E2" s="992"/>
      <c r="F2" s="992">
        <v>2014</v>
      </c>
    </row>
    <row r="3" spans="1:6" s="1" customFormat="1" ht="12" customHeight="1">
      <c r="A3" s="181"/>
      <c r="B3" s="181"/>
      <c r="C3" s="181"/>
      <c r="D3" s="181"/>
    </row>
    <row r="4" spans="1:6" ht="21" customHeight="1">
      <c r="A4" s="468" t="s">
        <v>572</v>
      </c>
      <c r="B4" s="468" t="s">
        <v>751</v>
      </c>
      <c r="C4" s="2024" t="s">
        <v>2411</v>
      </c>
      <c r="D4" s="2025"/>
      <c r="E4" s="2026" t="s">
        <v>2412</v>
      </c>
      <c r="F4" s="2027"/>
    </row>
    <row r="5" spans="1:6" ht="15" customHeight="1">
      <c r="A5" s="534" t="s">
        <v>573</v>
      </c>
      <c r="B5" s="534"/>
      <c r="C5" s="459"/>
      <c r="D5" s="533"/>
      <c r="E5" s="459"/>
      <c r="F5" s="533"/>
    </row>
    <row r="6" spans="1:6" ht="15" customHeight="1">
      <c r="A6" s="534"/>
      <c r="B6" s="534"/>
      <c r="C6" s="459" t="s">
        <v>895</v>
      </c>
      <c r="D6" s="533" t="s">
        <v>895</v>
      </c>
      <c r="E6" s="459" t="s">
        <v>895</v>
      </c>
      <c r="F6" s="533" t="s">
        <v>895</v>
      </c>
    </row>
    <row r="7" spans="1:6" ht="15" customHeight="1">
      <c r="A7" s="534"/>
      <c r="B7" s="534"/>
      <c r="C7" s="459" t="s">
        <v>2413</v>
      </c>
      <c r="D7" s="533" t="s">
        <v>2414</v>
      </c>
      <c r="E7" s="459" t="s">
        <v>2415</v>
      </c>
      <c r="F7" s="533" t="s">
        <v>2416</v>
      </c>
    </row>
    <row r="8" spans="1:6" ht="21" customHeight="1">
      <c r="A8" s="477"/>
      <c r="B8" s="477"/>
      <c r="C8" s="478"/>
      <c r="D8" s="479"/>
      <c r="E8" s="478"/>
      <c r="F8" s="479"/>
    </row>
    <row r="9" spans="1:6" ht="13.8" thickBot="1">
      <c r="A9" s="536">
        <v>8</v>
      </c>
      <c r="B9" s="537" t="s">
        <v>640</v>
      </c>
      <c r="C9" s="577" t="s">
        <v>279</v>
      </c>
      <c r="D9" s="575">
        <v>225.79835</v>
      </c>
      <c r="E9" s="482" t="s">
        <v>279</v>
      </c>
      <c r="F9" s="483">
        <v>328.30455195115815</v>
      </c>
    </row>
    <row r="10" spans="1:6" ht="13.8" thickBot="1">
      <c r="A10" s="536">
        <v>32</v>
      </c>
      <c r="B10" s="537" t="s">
        <v>574</v>
      </c>
      <c r="C10" s="577">
        <v>-0.73560300000000001</v>
      </c>
      <c r="D10" s="575" t="s">
        <v>279</v>
      </c>
      <c r="E10" s="482">
        <v>-20.800311041990668</v>
      </c>
      <c r="F10" s="483" t="s">
        <v>279</v>
      </c>
    </row>
    <row r="11" spans="1:6" ht="13.8" thickBot="1">
      <c r="A11" s="536">
        <v>57</v>
      </c>
      <c r="B11" s="537" t="s">
        <v>575</v>
      </c>
      <c r="C11" s="577" t="s">
        <v>279</v>
      </c>
      <c r="D11" s="575">
        <v>1.368125</v>
      </c>
      <c r="E11" s="482" t="s">
        <v>279</v>
      </c>
      <c r="F11" s="483">
        <v>271.61504864006355</v>
      </c>
    </row>
    <row r="12" spans="1:6" ht="13.8" thickBot="1">
      <c r="A12" s="536">
        <v>62</v>
      </c>
      <c r="B12" s="537" t="s">
        <v>724</v>
      </c>
      <c r="C12" s="577" t="s">
        <v>279</v>
      </c>
      <c r="D12" s="575">
        <v>21.639907000000001</v>
      </c>
      <c r="E12" s="482" t="s">
        <v>279</v>
      </c>
      <c r="F12" s="483">
        <v>352.28656779592035</v>
      </c>
    </row>
    <row r="13" spans="1:6" ht="13.8" thickBot="1">
      <c r="A13" s="536">
        <v>134</v>
      </c>
      <c r="B13" s="537" t="s">
        <v>641</v>
      </c>
      <c r="C13" s="577" t="s">
        <v>279</v>
      </c>
      <c r="D13" s="575">
        <v>0.30776400000000004</v>
      </c>
      <c r="E13" s="482" t="s">
        <v>279</v>
      </c>
      <c r="F13" s="483">
        <v>100.18359375</v>
      </c>
    </row>
    <row r="14" spans="1:6" ht="13.8" thickBot="1">
      <c r="A14" s="536">
        <v>182</v>
      </c>
      <c r="B14" s="537" t="s">
        <v>576</v>
      </c>
      <c r="C14" s="577">
        <v>-2.324989</v>
      </c>
      <c r="D14" s="575" t="s">
        <v>279</v>
      </c>
      <c r="E14" s="482">
        <v>-51.031365232660228</v>
      </c>
      <c r="F14" s="483" t="s">
        <v>279</v>
      </c>
    </row>
    <row r="15" spans="1:6" ht="13.8" thickBot="1">
      <c r="A15" s="536">
        <v>194</v>
      </c>
      <c r="B15" s="537" t="s">
        <v>577</v>
      </c>
      <c r="C15" s="577">
        <v>-6.4536259999999999</v>
      </c>
      <c r="D15" s="575" t="s">
        <v>279</v>
      </c>
      <c r="E15" s="482">
        <v>-466.43726510552182</v>
      </c>
      <c r="F15" s="483" t="s">
        <v>279</v>
      </c>
    </row>
    <row r="16" spans="1:6" ht="13.8" thickBot="1">
      <c r="A16" s="536">
        <v>246</v>
      </c>
      <c r="B16" s="537" t="s">
        <v>578</v>
      </c>
      <c r="C16" s="577">
        <v>-0.62094700000000003</v>
      </c>
      <c r="D16" s="575" t="s">
        <v>279</v>
      </c>
      <c r="E16" s="482">
        <v>-191.70947823402284</v>
      </c>
      <c r="F16" s="483" t="s">
        <v>279</v>
      </c>
    </row>
    <row r="17" spans="1:6" ht="13.8" thickBot="1">
      <c r="A17" s="536">
        <v>290</v>
      </c>
      <c r="B17" s="537" t="s">
        <v>975</v>
      </c>
      <c r="C17" s="577" t="s">
        <v>279</v>
      </c>
      <c r="D17" s="575">
        <v>122.150774</v>
      </c>
      <c r="E17" s="482" t="s">
        <v>279</v>
      </c>
      <c r="F17" s="483">
        <v>294.93904229324215</v>
      </c>
    </row>
    <row r="18" spans="1:6" ht="13.8" thickBot="1">
      <c r="A18" s="536">
        <v>294</v>
      </c>
      <c r="B18" s="537" t="s">
        <v>726</v>
      </c>
      <c r="C18" s="577">
        <v>-0.963534</v>
      </c>
      <c r="D18" s="575" t="s">
        <v>279</v>
      </c>
      <c r="E18" s="482">
        <v>-134.40284558515833</v>
      </c>
      <c r="F18" s="483" t="s">
        <v>279</v>
      </c>
    </row>
    <row r="19" spans="1:6" ht="13.8" thickBot="1">
      <c r="A19" s="536">
        <v>312</v>
      </c>
      <c r="B19" s="537" t="s">
        <v>579</v>
      </c>
      <c r="C19" s="577">
        <v>-7.2955589999999999</v>
      </c>
      <c r="D19" s="575" t="s">
        <v>279</v>
      </c>
      <c r="E19" s="482">
        <v>-52.885147624881299</v>
      </c>
      <c r="F19" s="483" t="s">
        <v>279</v>
      </c>
    </row>
    <row r="20" spans="1:6" ht="13.8" thickBot="1">
      <c r="A20" s="536">
        <v>343</v>
      </c>
      <c r="B20" s="537" t="s">
        <v>580</v>
      </c>
      <c r="C20" s="577">
        <v>-58.382438999999998</v>
      </c>
      <c r="D20" s="575" t="s">
        <v>279</v>
      </c>
      <c r="E20" s="482">
        <v>-315.40855532925269</v>
      </c>
      <c r="F20" s="483" t="s">
        <v>279</v>
      </c>
    </row>
    <row r="21" spans="1:6" ht="13.8" thickBot="1">
      <c r="A21" s="536">
        <v>360</v>
      </c>
      <c r="B21" s="537" t="s">
        <v>581</v>
      </c>
      <c r="C21" s="577">
        <v>-2.9032420000000001</v>
      </c>
      <c r="D21" s="575" t="s">
        <v>279</v>
      </c>
      <c r="E21" s="482">
        <v>-159.60648708081362</v>
      </c>
      <c r="F21" s="483" t="s">
        <v>279</v>
      </c>
    </row>
    <row r="22" spans="1:6" ht="13.8" thickBot="1">
      <c r="A22" s="536">
        <v>376</v>
      </c>
      <c r="B22" s="537" t="s">
        <v>582</v>
      </c>
      <c r="C22" s="577" t="s">
        <v>279</v>
      </c>
      <c r="D22" s="575">
        <v>40.582140000000003</v>
      </c>
      <c r="E22" s="482" t="s">
        <v>279</v>
      </c>
      <c r="F22" s="483">
        <v>121.18231631754185</v>
      </c>
    </row>
    <row r="23" spans="1:6" ht="13.8" thickBot="1">
      <c r="A23" s="536">
        <v>455</v>
      </c>
      <c r="B23" s="537" t="s">
        <v>642</v>
      </c>
      <c r="C23" s="577">
        <v>-26.405484000000001</v>
      </c>
      <c r="D23" s="575" t="s">
        <v>279</v>
      </c>
      <c r="E23" s="482">
        <v>-217.19858850238128</v>
      </c>
      <c r="F23" s="483" t="s">
        <v>279</v>
      </c>
    </row>
    <row r="24" spans="1:6" ht="13.8" thickBot="1">
      <c r="A24" s="536">
        <v>509</v>
      </c>
      <c r="B24" s="537" t="s">
        <v>583</v>
      </c>
      <c r="C24" s="577" t="s">
        <v>279</v>
      </c>
      <c r="D24" s="575">
        <v>16.303795000000001</v>
      </c>
      <c r="E24" s="482" t="s">
        <v>279</v>
      </c>
      <c r="F24" s="483">
        <v>141.38118073501101</v>
      </c>
    </row>
    <row r="25" spans="1:6" ht="13.8" thickBot="1">
      <c r="A25" s="536">
        <v>558</v>
      </c>
      <c r="B25" s="537" t="s">
        <v>643</v>
      </c>
      <c r="C25" s="577">
        <v>-1.4534449999999999</v>
      </c>
      <c r="D25" s="575" t="s">
        <v>279</v>
      </c>
      <c r="E25" s="482">
        <v>-440.30445319600119</v>
      </c>
      <c r="F25" s="483" t="s">
        <v>279</v>
      </c>
    </row>
    <row r="26" spans="1:6" ht="13.8" thickBot="1">
      <c r="A26" s="536">
        <v>762</v>
      </c>
      <c r="B26" s="537" t="s">
        <v>644</v>
      </c>
      <c r="C26" s="577" t="s">
        <v>279</v>
      </c>
      <c r="D26" s="575">
        <v>6.9479600000000001</v>
      </c>
      <c r="E26" s="482" t="s">
        <v>279</v>
      </c>
      <c r="F26" s="483">
        <v>457.25304376439618</v>
      </c>
    </row>
    <row r="27" spans="1:6" ht="13.8" thickBot="1">
      <c r="A27" s="536">
        <v>774</v>
      </c>
      <c r="B27" s="537" t="s">
        <v>584</v>
      </c>
      <c r="C27" s="577">
        <v>-108.627207</v>
      </c>
      <c r="D27" s="575" t="s">
        <v>279</v>
      </c>
      <c r="E27" s="482">
        <v>-602.61738387542368</v>
      </c>
      <c r="F27" s="483" t="s">
        <v>279</v>
      </c>
    </row>
    <row r="28" spans="1:6" ht="13.8" thickBot="1">
      <c r="A28" s="536">
        <v>780</v>
      </c>
      <c r="B28" s="537" t="s">
        <v>645</v>
      </c>
      <c r="C28" s="577">
        <v>-2.1543890000000001</v>
      </c>
      <c r="D28" s="575" t="s">
        <v>279</v>
      </c>
      <c r="E28" s="482">
        <v>-401.26448128143045</v>
      </c>
      <c r="F28" s="483" t="s">
        <v>279</v>
      </c>
    </row>
    <row r="29" spans="1:6" ht="13.8" thickBot="1">
      <c r="A29" s="536">
        <v>820</v>
      </c>
      <c r="B29" s="537" t="s">
        <v>585</v>
      </c>
      <c r="C29" s="577" t="s">
        <v>279</v>
      </c>
      <c r="D29" s="575">
        <v>0.24827299999999999</v>
      </c>
      <c r="E29" s="482" t="s">
        <v>279</v>
      </c>
      <c r="F29" s="483">
        <v>116.01542056074766</v>
      </c>
    </row>
    <row r="30" spans="1:6" ht="13.8" thickBot="1">
      <c r="A30" s="536">
        <v>829</v>
      </c>
      <c r="B30" s="537" t="s">
        <v>586</v>
      </c>
      <c r="C30" s="577">
        <v>-0.124004</v>
      </c>
      <c r="D30" s="575" t="s">
        <v>279</v>
      </c>
      <c r="E30" s="482">
        <v>-11.51490389079766</v>
      </c>
      <c r="F30" s="483" t="s">
        <v>279</v>
      </c>
    </row>
    <row r="31" spans="1:6" ht="13.8" thickBot="1">
      <c r="A31" s="536">
        <v>881</v>
      </c>
      <c r="B31" s="537" t="s">
        <v>587</v>
      </c>
      <c r="C31" s="577" t="s">
        <v>279</v>
      </c>
      <c r="D31" s="575">
        <v>7.6234780000000004</v>
      </c>
      <c r="E31" s="482" t="s">
        <v>279</v>
      </c>
      <c r="F31" s="483">
        <v>87.169296560556162</v>
      </c>
    </row>
    <row r="32" spans="1:6" ht="13.8" thickBot="1">
      <c r="A32" s="536">
        <v>901</v>
      </c>
      <c r="B32" s="537" t="s">
        <v>646</v>
      </c>
      <c r="C32" s="577">
        <v>-0.31145299999999998</v>
      </c>
      <c r="D32" s="575" t="s">
        <v>279</v>
      </c>
      <c r="E32" s="482">
        <v>-146.49717779868297</v>
      </c>
      <c r="F32" s="483" t="s">
        <v>279</v>
      </c>
    </row>
    <row r="33" spans="1:6" ht="13.8" thickBot="1">
      <c r="A33" s="536">
        <v>923</v>
      </c>
      <c r="B33" s="537" t="s">
        <v>647</v>
      </c>
      <c r="C33" s="577" t="s">
        <v>279</v>
      </c>
      <c r="D33" s="575">
        <v>5.644825</v>
      </c>
      <c r="E33" s="482" t="s">
        <v>279</v>
      </c>
      <c r="F33" s="483">
        <v>541.4180893919048</v>
      </c>
    </row>
    <row r="34" spans="1:6" ht="13.8" thickBot="1">
      <c r="A34" s="536">
        <v>941</v>
      </c>
      <c r="B34" s="537" t="s">
        <v>588</v>
      </c>
      <c r="C34" s="577">
        <v>-3.4134690000000001</v>
      </c>
      <c r="D34" s="575" t="s">
        <v>279</v>
      </c>
      <c r="E34" s="482">
        <v>-119.81288171288172</v>
      </c>
      <c r="F34" s="483" t="s">
        <v>279</v>
      </c>
    </row>
    <row r="35" spans="1:6" ht="13.8" thickBot="1">
      <c r="A35" s="536">
        <v>966</v>
      </c>
      <c r="B35" s="537" t="s">
        <v>589</v>
      </c>
      <c r="C35" s="577" t="s">
        <v>279</v>
      </c>
      <c r="D35" s="575">
        <v>0.687361</v>
      </c>
      <c r="E35" s="482" t="s">
        <v>279</v>
      </c>
      <c r="F35" s="483">
        <v>239.74921520753401</v>
      </c>
    </row>
    <row r="36" spans="1:6" ht="13.8" thickBot="1">
      <c r="A36" s="536">
        <v>994</v>
      </c>
      <c r="B36" s="537" t="s">
        <v>590</v>
      </c>
      <c r="C36" s="577">
        <v>-65.862718999999998</v>
      </c>
      <c r="D36" s="575" t="s">
        <v>279</v>
      </c>
      <c r="E36" s="482">
        <v>-427.9829164798461</v>
      </c>
      <c r="F36" s="483" t="s">
        <v>279</v>
      </c>
    </row>
    <row r="37" spans="1:6" ht="13.8" thickBot="1">
      <c r="A37" s="536">
        <v>1003</v>
      </c>
      <c r="B37" s="537" t="s">
        <v>591</v>
      </c>
      <c r="C37" s="577" t="s">
        <v>279</v>
      </c>
      <c r="D37" s="575">
        <v>0.12670099999999998</v>
      </c>
      <c r="E37" s="482" t="s">
        <v>279</v>
      </c>
      <c r="F37" s="483">
        <v>959.85606060606062</v>
      </c>
    </row>
    <row r="38" spans="1:6" ht="13.8" thickBot="1">
      <c r="A38" s="536">
        <v>1040</v>
      </c>
      <c r="B38" s="537" t="s">
        <v>592</v>
      </c>
      <c r="C38" s="577">
        <v>-1.4724710000000001</v>
      </c>
      <c r="D38" s="575" t="s">
        <v>279</v>
      </c>
      <c r="E38" s="482">
        <v>-476.68209776626742</v>
      </c>
      <c r="F38" s="483" t="s">
        <v>279</v>
      </c>
    </row>
    <row r="39" spans="1:6" ht="13.8" thickBot="1">
      <c r="A39" s="536">
        <v>1060</v>
      </c>
      <c r="B39" s="537" t="s">
        <v>593</v>
      </c>
      <c r="C39" s="577" t="s">
        <v>279</v>
      </c>
      <c r="D39" s="575">
        <v>178.57593800000001</v>
      </c>
      <c r="E39" s="482" t="s">
        <v>279</v>
      </c>
      <c r="F39" s="483">
        <v>1308.0665548385207</v>
      </c>
    </row>
    <row r="40" spans="1:6" ht="13.8" thickBot="1">
      <c r="A40" s="536">
        <v>1113</v>
      </c>
      <c r="B40" s="537" t="s">
        <v>648</v>
      </c>
      <c r="C40" s="577">
        <v>-2.681403</v>
      </c>
      <c r="D40" s="575" t="s">
        <v>279</v>
      </c>
      <c r="E40" s="482">
        <v>-437.63717969642568</v>
      </c>
      <c r="F40" s="483" t="s">
        <v>279</v>
      </c>
    </row>
    <row r="41" spans="1:6" ht="13.8" thickBot="1">
      <c r="A41" s="536">
        <v>1142</v>
      </c>
      <c r="B41" s="537" t="s">
        <v>594</v>
      </c>
      <c r="C41" s="577" t="s">
        <v>279</v>
      </c>
      <c r="D41" s="575">
        <v>4.7320290000000007</v>
      </c>
      <c r="E41" s="482" t="s">
        <v>279</v>
      </c>
      <c r="F41" s="483">
        <v>6411.9634146341459</v>
      </c>
    </row>
    <row r="42" spans="1:6" ht="13.8" thickBot="1">
      <c r="A42" s="536">
        <v>1147</v>
      </c>
      <c r="B42" s="537" t="s">
        <v>595</v>
      </c>
      <c r="C42" s="577" t="s">
        <v>279</v>
      </c>
      <c r="D42" s="575">
        <v>0.17158000000000001</v>
      </c>
      <c r="E42" s="482" t="s">
        <v>279</v>
      </c>
      <c r="F42" s="483">
        <v>471.37362637362639</v>
      </c>
    </row>
    <row r="43" spans="1:6" ht="13.8" thickBot="1">
      <c r="A43" s="536">
        <v>1318</v>
      </c>
      <c r="B43" s="537" t="s">
        <v>649</v>
      </c>
      <c r="C43" s="577">
        <v>-1.475482</v>
      </c>
      <c r="D43" s="575" t="s">
        <v>279</v>
      </c>
      <c r="E43" s="482">
        <v>-185.87578735197783</v>
      </c>
      <c r="F43" s="483" t="s">
        <v>279</v>
      </c>
    </row>
    <row r="44" spans="1:6" ht="13.8" thickBot="1">
      <c r="A44" s="536">
        <v>1322</v>
      </c>
      <c r="B44" s="537" t="s">
        <v>596</v>
      </c>
      <c r="C44" s="577" t="s">
        <v>279</v>
      </c>
      <c r="D44" s="575">
        <v>0.41044700000000001</v>
      </c>
      <c r="E44" s="482" t="s">
        <v>279</v>
      </c>
      <c r="F44" s="483">
        <v>55.964957731115355</v>
      </c>
    </row>
    <row r="45" spans="1:6" ht="13.8" thickBot="1">
      <c r="A45" s="536">
        <v>1328</v>
      </c>
      <c r="B45" s="537" t="s">
        <v>597</v>
      </c>
      <c r="C45" s="577" t="s">
        <v>279</v>
      </c>
      <c r="D45" s="575">
        <v>3.0397810000000001</v>
      </c>
      <c r="E45" s="482" t="s">
        <v>279</v>
      </c>
      <c r="F45" s="483">
        <v>590.93720839813375</v>
      </c>
    </row>
    <row r="46" spans="1:6" ht="13.8" thickBot="1">
      <c r="A46" s="536">
        <v>1331</v>
      </c>
      <c r="B46" s="537" t="s">
        <v>650</v>
      </c>
      <c r="C46" s="577">
        <v>-0.125391</v>
      </c>
      <c r="D46" s="575" t="s">
        <v>279</v>
      </c>
      <c r="E46" s="482">
        <v>-103.9726368159204</v>
      </c>
      <c r="F46" s="483" t="s">
        <v>279</v>
      </c>
    </row>
    <row r="47" spans="1:6" ht="13.8" thickBot="1">
      <c r="A47" s="536">
        <v>1362</v>
      </c>
      <c r="B47" s="537" t="s">
        <v>598</v>
      </c>
      <c r="C47" s="577">
        <v>-9.8119999999999999E-2</v>
      </c>
      <c r="D47" s="575" t="s">
        <v>279</v>
      </c>
      <c r="E47" s="482">
        <v>-121.88819875776397</v>
      </c>
      <c r="F47" s="483" t="s">
        <v>279</v>
      </c>
    </row>
    <row r="48" spans="1:6" ht="13.8" thickBot="1">
      <c r="A48" s="536">
        <v>1384</v>
      </c>
      <c r="B48" s="537" t="s">
        <v>599</v>
      </c>
      <c r="C48" s="577">
        <v>-56.621881999999999</v>
      </c>
      <c r="D48" s="575" t="s">
        <v>279</v>
      </c>
      <c r="E48" s="482">
        <v>-111.11654878996491</v>
      </c>
      <c r="F48" s="483" t="s">
        <v>279</v>
      </c>
    </row>
    <row r="49" spans="1:6" ht="13.8" thickBot="1">
      <c r="A49" s="536">
        <v>1386</v>
      </c>
      <c r="B49" s="537" t="s">
        <v>651</v>
      </c>
      <c r="C49" s="577" t="s">
        <v>279</v>
      </c>
      <c r="D49" s="575">
        <v>13.116318999999999</v>
      </c>
      <c r="E49" s="482" t="s">
        <v>279</v>
      </c>
      <c r="F49" s="483">
        <v>1473.4126039092339</v>
      </c>
    </row>
    <row r="50" spans="1:6" ht="13.8" thickBot="1">
      <c r="A50" s="536">
        <v>1401</v>
      </c>
      <c r="B50" s="537" t="s">
        <v>600</v>
      </c>
      <c r="C50" s="577">
        <v>-0.91544199999999998</v>
      </c>
      <c r="D50" s="575" t="s">
        <v>279</v>
      </c>
      <c r="E50" s="482">
        <v>-112.22777982101263</v>
      </c>
      <c r="F50" s="483" t="s">
        <v>279</v>
      </c>
    </row>
    <row r="51" spans="1:6" ht="13.8" thickBot="1">
      <c r="A51" s="536">
        <v>1423</v>
      </c>
      <c r="B51" s="537" t="s">
        <v>727</v>
      </c>
      <c r="C51" s="577" t="s">
        <v>279</v>
      </c>
      <c r="D51" s="575">
        <v>0.41110000000000002</v>
      </c>
      <c r="E51" s="482" t="s">
        <v>279</v>
      </c>
      <c r="F51" s="483">
        <v>126.60917770249461</v>
      </c>
    </row>
    <row r="52" spans="1:6" ht="13.8" thickBot="1">
      <c r="A52" s="536">
        <v>1479</v>
      </c>
      <c r="B52" s="537" t="s">
        <v>652</v>
      </c>
      <c r="C52" s="577">
        <v>-68.484571000000003</v>
      </c>
      <c r="D52" s="575" t="s">
        <v>279</v>
      </c>
      <c r="E52" s="482">
        <v>-206.75960667576413</v>
      </c>
      <c r="F52" s="483" t="s">
        <v>279</v>
      </c>
    </row>
    <row r="53" spans="1:6" ht="13.8" thickBot="1">
      <c r="A53" s="536">
        <v>1507</v>
      </c>
      <c r="B53" s="537" t="s">
        <v>728</v>
      </c>
      <c r="C53" s="577">
        <v>-3.8843589999999999</v>
      </c>
      <c r="D53" s="575" t="s">
        <v>279</v>
      </c>
      <c r="E53" s="482">
        <v>-459.41561206386751</v>
      </c>
      <c r="F53" s="483" t="s">
        <v>279</v>
      </c>
    </row>
    <row r="54" spans="1:6" ht="13.8" thickBot="1">
      <c r="A54" s="536">
        <v>1509</v>
      </c>
      <c r="B54" s="537" t="s">
        <v>601</v>
      </c>
      <c r="C54" s="577">
        <v>-45.032032000000001</v>
      </c>
      <c r="D54" s="575" t="s">
        <v>279</v>
      </c>
      <c r="E54" s="482">
        <v>-160.41961569426533</v>
      </c>
      <c r="F54" s="483" t="s">
        <v>279</v>
      </c>
    </row>
    <row r="55" spans="1:6" ht="13.8" thickBot="1">
      <c r="A55" s="536">
        <v>1529</v>
      </c>
      <c r="B55" s="537" t="s">
        <v>653</v>
      </c>
      <c r="C55" s="577" t="s">
        <v>279</v>
      </c>
      <c r="D55" s="575">
        <v>26.930527999999999</v>
      </c>
      <c r="E55" s="482" t="s">
        <v>279</v>
      </c>
      <c r="F55" s="483">
        <v>199.75913659459258</v>
      </c>
    </row>
    <row r="56" spans="1:6" ht="13.8" thickBot="1">
      <c r="A56" s="536">
        <v>1535</v>
      </c>
      <c r="B56" s="537" t="s">
        <v>602</v>
      </c>
      <c r="C56" s="577">
        <v>-44.399091999999996</v>
      </c>
      <c r="D56" s="575" t="s">
        <v>279</v>
      </c>
      <c r="E56" s="482">
        <v>-193.08318402421418</v>
      </c>
      <c r="F56" s="483" t="s">
        <v>279</v>
      </c>
    </row>
    <row r="57" spans="1:6" ht="13.8" thickBot="1">
      <c r="A57" s="536">
        <v>1542</v>
      </c>
      <c r="B57" s="537" t="s">
        <v>654</v>
      </c>
      <c r="C57" s="577">
        <v>-573.99893799999995</v>
      </c>
      <c r="D57" s="575" t="s">
        <v>279</v>
      </c>
      <c r="E57" s="482">
        <v>-909.95392834495874</v>
      </c>
      <c r="F57" s="483" t="s">
        <v>279</v>
      </c>
    </row>
    <row r="58" spans="1:6" ht="13.8" thickBot="1">
      <c r="A58" s="536">
        <v>1555</v>
      </c>
      <c r="B58" s="537" t="s">
        <v>603</v>
      </c>
      <c r="C58" s="577" t="s">
        <v>279</v>
      </c>
      <c r="D58" s="575">
        <v>311.60359299999999</v>
      </c>
      <c r="E58" s="482" t="s">
        <v>279</v>
      </c>
      <c r="F58" s="483">
        <v>926.98608941921248</v>
      </c>
    </row>
    <row r="59" spans="1:6" ht="13.8" thickBot="1">
      <c r="A59" s="536">
        <v>1560</v>
      </c>
      <c r="B59" s="537" t="s">
        <v>604</v>
      </c>
      <c r="C59" s="577">
        <v>-54.040341999999995</v>
      </c>
      <c r="D59" s="575" t="s">
        <v>279</v>
      </c>
      <c r="E59" s="482">
        <v>-574.35345258212965</v>
      </c>
      <c r="F59" s="483" t="s">
        <v>279</v>
      </c>
    </row>
    <row r="60" spans="1:6" ht="13.8" thickBot="1">
      <c r="A60" s="536">
        <v>1562</v>
      </c>
      <c r="B60" s="537" t="s">
        <v>605</v>
      </c>
      <c r="C60" s="577" t="s">
        <v>279</v>
      </c>
      <c r="D60" s="575">
        <v>633.84495499999991</v>
      </c>
      <c r="E60" s="482" t="s">
        <v>279</v>
      </c>
      <c r="F60" s="483">
        <v>1367.7873217827016</v>
      </c>
    </row>
    <row r="61" spans="1:6" ht="13.8" thickBot="1">
      <c r="A61" s="536">
        <v>1565</v>
      </c>
      <c r="B61" s="537" t="s">
        <v>606</v>
      </c>
      <c r="C61" s="577">
        <v>-102.815901</v>
      </c>
      <c r="D61" s="575" t="s">
        <v>279</v>
      </c>
      <c r="E61" s="482">
        <v>-585.21535781978378</v>
      </c>
      <c r="F61" s="483" t="s">
        <v>279</v>
      </c>
    </row>
    <row r="62" spans="1:6" ht="13.8" thickBot="1">
      <c r="A62" s="536">
        <v>1566</v>
      </c>
      <c r="B62" s="537" t="s">
        <v>607</v>
      </c>
      <c r="C62" s="577">
        <v>-87.549947000000003</v>
      </c>
      <c r="D62" s="575" t="s">
        <v>279</v>
      </c>
      <c r="E62" s="482">
        <v>-584.5821587153207</v>
      </c>
      <c r="F62" s="483" t="s">
        <v>279</v>
      </c>
    </row>
    <row r="63" spans="1:6" ht="13.8" thickBot="1">
      <c r="A63" s="536">
        <v>1568</v>
      </c>
      <c r="B63" s="537" t="s">
        <v>729</v>
      </c>
      <c r="C63" s="577">
        <v>-77.818902000000008</v>
      </c>
      <c r="D63" s="575" t="s">
        <v>279</v>
      </c>
      <c r="E63" s="482">
        <v>-1071.6790426088633</v>
      </c>
      <c r="F63" s="483" t="s">
        <v>279</v>
      </c>
    </row>
    <row r="64" spans="1:6" ht="13.8" thickBot="1">
      <c r="A64" s="536">
        <v>1569</v>
      </c>
      <c r="B64" s="537" t="s">
        <v>608</v>
      </c>
      <c r="C64" s="577">
        <v>-87.126218999999992</v>
      </c>
      <c r="D64" s="575" t="s">
        <v>279</v>
      </c>
      <c r="E64" s="482">
        <v>-626.02367539914064</v>
      </c>
      <c r="F64" s="483" t="s">
        <v>279</v>
      </c>
    </row>
    <row r="65" spans="1:6" ht="13.8" thickBot="1">
      <c r="A65" s="536">
        <v>1570</v>
      </c>
      <c r="B65" s="537" t="s">
        <v>655</v>
      </c>
      <c r="C65" s="577">
        <v>-25.618002000000001</v>
      </c>
      <c r="D65" s="575" t="s">
        <v>279</v>
      </c>
      <c r="E65" s="482">
        <v>-473.02341297684552</v>
      </c>
      <c r="F65" s="483" t="s">
        <v>279</v>
      </c>
    </row>
    <row r="66" spans="1:6" ht="13.8" thickBot="1">
      <c r="A66" s="536">
        <v>1574</v>
      </c>
      <c r="B66" s="537" t="s">
        <v>609</v>
      </c>
      <c r="C66" s="577">
        <v>-0.36439699999999997</v>
      </c>
      <c r="D66" s="575" t="s">
        <v>279</v>
      </c>
      <c r="E66" s="482">
        <v>-343.77075471698112</v>
      </c>
      <c r="F66" s="483" t="s">
        <v>279</v>
      </c>
    </row>
    <row r="67" spans="1:6" ht="13.8" thickBot="1">
      <c r="A67" s="536">
        <v>1575</v>
      </c>
      <c r="B67" s="537" t="s">
        <v>610</v>
      </c>
      <c r="C67" s="577">
        <v>-29.807525000000002</v>
      </c>
      <c r="D67" s="575" t="s">
        <v>279</v>
      </c>
      <c r="E67" s="482">
        <v>-1418.0554234062797</v>
      </c>
      <c r="F67" s="483" t="s">
        <v>279</v>
      </c>
    </row>
    <row r="68" spans="1:6" ht="13.8" thickBot="1">
      <c r="A68" s="536">
        <v>1577</v>
      </c>
      <c r="B68" s="537" t="s">
        <v>611</v>
      </c>
      <c r="C68" s="577">
        <v>-69.903198000000003</v>
      </c>
      <c r="D68" s="575" t="s">
        <v>279</v>
      </c>
      <c r="E68" s="482">
        <v>-1231.3404615113616</v>
      </c>
      <c r="F68" s="483" t="s">
        <v>279</v>
      </c>
    </row>
    <row r="69" spans="1:6" ht="13.8" thickBot="1">
      <c r="A69" s="483" t="s">
        <v>279</v>
      </c>
      <c r="B69" s="483" t="s">
        <v>279</v>
      </c>
      <c r="C69" s="482" t="s">
        <v>279</v>
      </c>
      <c r="D69" s="483" t="s">
        <v>279</v>
      </c>
      <c r="E69" s="482" t="s">
        <v>279</v>
      </c>
      <c r="F69" s="483" t="s">
        <v>279</v>
      </c>
    </row>
    <row r="70" spans="1:6" ht="13.8" thickBot="1">
      <c r="A70" s="483" t="s">
        <v>279</v>
      </c>
      <c r="B70" s="483" t="s">
        <v>279</v>
      </c>
      <c r="C70" s="482" t="s">
        <v>279</v>
      </c>
      <c r="D70" s="483" t="s">
        <v>279</v>
      </c>
      <c r="E70" s="482" t="s">
        <v>279</v>
      </c>
      <c r="F70" s="483" t="s">
        <v>279</v>
      </c>
    </row>
    <row r="71" spans="1:6" ht="13.8" thickBot="1">
      <c r="A71" s="483" t="s">
        <v>279</v>
      </c>
      <c r="B71" s="483" t="s">
        <v>279</v>
      </c>
      <c r="C71" s="482" t="s">
        <v>279</v>
      </c>
      <c r="D71" s="483" t="s">
        <v>279</v>
      </c>
      <c r="E71" s="482" t="s">
        <v>279</v>
      </c>
      <c r="F71" s="483" t="s">
        <v>279</v>
      </c>
    </row>
    <row r="72" spans="1:6" s="160" customFormat="1">
      <c r="A72" s="1818" t="s">
        <v>270</v>
      </c>
      <c r="B72" s="1818"/>
      <c r="C72" s="1819">
        <v>-1622.265725</v>
      </c>
      <c r="D72" s="1820">
        <v>1622.265723</v>
      </c>
      <c r="E72" s="1821">
        <v>-434.39191879540522</v>
      </c>
      <c r="F72" s="1822">
        <v>571.92496071744733</v>
      </c>
    </row>
    <row r="73" spans="1:6" s="160" customFormat="1" ht="15.6" customHeight="1">
      <c r="A73" s="1823"/>
      <c r="B73" s="1824"/>
      <c r="C73" s="1825"/>
      <c r="D73" s="1826"/>
      <c r="E73" s="1827"/>
      <c r="F73" s="1828"/>
    </row>
    <row r="74" spans="1:6" s="160" customFormat="1" ht="13.8" thickBot="1">
      <c r="A74" s="1829" t="s">
        <v>1234</v>
      </c>
      <c r="B74" s="1829">
        <v>60</v>
      </c>
      <c r="C74" s="1830">
        <v>37</v>
      </c>
      <c r="D74" s="1831">
        <v>23</v>
      </c>
      <c r="E74" s="1827"/>
      <c r="F74" s="1828"/>
    </row>
    <row r="75" spans="1:6" ht="15.75" customHeight="1" thickBot="1">
      <c r="A75" s="495" t="s">
        <v>2079</v>
      </c>
      <c r="C75" s="495"/>
      <c r="E75" s="1832"/>
    </row>
    <row r="76" spans="1:6" ht="15.75" customHeight="1">
      <c r="A76" s="495"/>
      <c r="C76" s="495"/>
      <c r="E76" s="500"/>
    </row>
    <row r="77" spans="1:6" ht="38.4" hidden="1" customHeight="1">
      <c r="A77" s="77" t="s">
        <v>753</v>
      </c>
      <c r="B77" s="454"/>
      <c r="C77" s="77"/>
      <c r="D77" s="454"/>
      <c r="E77" s="454"/>
    </row>
    <row r="78" spans="1:6" ht="16.2" customHeight="1">
      <c r="A78" s="77" t="s">
        <v>754</v>
      </c>
      <c r="B78" s="454"/>
      <c r="C78" s="77"/>
      <c r="D78" s="454"/>
      <c r="E78" s="271"/>
    </row>
    <row r="79" spans="1:6" ht="15.6" customHeight="1">
      <c r="A79" s="77" t="s">
        <v>2417</v>
      </c>
      <c r="B79" s="454"/>
      <c r="C79" s="77"/>
      <c r="D79" s="454"/>
      <c r="E79" s="271"/>
    </row>
    <row r="80" spans="1:6" ht="15.6" customHeight="1">
      <c r="A80" s="77" t="s">
        <v>2100</v>
      </c>
      <c r="B80" s="454"/>
      <c r="C80" s="77"/>
      <c r="D80" s="454"/>
      <c r="E80" s="271"/>
    </row>
    <row r="81" spans="1:5" ht="15.6" customHeight="1">
      <c r="A81" s="77" t="s">
        <v>2101</v>
      </c>
      <c r="B81" s="454"/>
      <c r="C81" s="77"/>
      <c r="D81" s="454"/>
      <c r="E81" s="271"/>
    </row>
    <row r="82" spans="1:5" ht="15.6" customHeight="1">
      <c r="A82" s="77" t="s">
        <v>2418</v>
      </c>
      <c r="B82" s="454"/>
      <c r="C82" s="77"/>
      <c r="D82" s="454"/>
      <c r="E82" s="271"/>
    </row>
    <row r="83" spans="1:5" ht="15.6" customHeight="1">
      <c r="A83" s="624" t="s">
        <v>2419</v>
      </c>
      <c r="B83" s="454"/>
      <c r="C83" s="77"/>
      <c r="D83" s="454"/>
      <c r="E83" s="271"/>
    </row>
    <row r="84" spans="1:5" ht="15.6" customHeight="1">
      <c r="A84" s="624" t="s">
        <v>2420</v>
      </c>
      <c r="B84" s="454"/>
      <c r="C84" s="77"/>
      <c r="D84" s="454"/>
      <c r="E84" s="271"/>
    </row>
    <row r="85" spans="1:5" ht="15.6" customHeight="1">
      <c r="A85" s="965" t="s">
        <v>2421</v>
      </c>
      <c r="B85" s="454"/>
      <c r="C85" s="77"/>
      <c r="D85" s="454"/>
      <c r="E85" s="271"/>
    </row>
    <row r="86" spans="1:5">
      <c r="E86" s="271"/>
    </row>
    <row r="87" spans="1:5">
      <c r="A87" s="77" t="s">
        <v>2070</v>
      </c>
      <c r="C87" s="77"/>
      <c r="E87" s="271"/>
    </row>
    <row r="88" spans="1:5">
      <c r="E88" s="271"/>
    </row>
    <row r="89" spans="1:5" ht="7.5" customHeight="1">
      <c r="E89" s="271"/>
    </row>
    <row r="90" spans="1:5" ht="18.600000000000001" customHeight="1">
      <c r="A90" s="77" t="s">
        <v>705</v>
      </c>
      <c r="B90" s="454"/>
      <c r="C90" s="77"/>
      <c r="D90" s="454"/>
      <c r="E90" s="271"/>
    </row>
  </sheetData>
  <mergeCells count="2">
    <mergeCell ref="C4:D4"/>
    <mergeCell ref="E4:F4"/>
  </mergeCells>
  <pageMargins left="0.35433070866141736" right="0.27559055118110237" top="0.23622047244094491" bottom="0.23622047244094491" header="0.19685039370078741" footer="0.19685039370078741"/>
  <pageSetup paperSize="9" scale="68" fitToWidth="2" pageOrder="overThenDown" orientation="portrait" r:id="rId1"/>
  <headerFooter alignWithMargins="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
  <sheetViews>
    <sheetView zoomScale="115" zoomScaleNormal="115" workbookViewId="0"/>
  </sheetViews>
  <sheetFormatPr baseColWidth="10" defaultRowHeight="13.2"/>
  <cols>
    <col min="1" max="1" width="5.5546875" style="324" customWidth="1"/>
    <col min="2" max="256" width="11.5546875" style="324"/>
    <col min="257" max="257" width="5.5546875" style="324" customWidth="1"/>
    <col min="258" max="512" width="11.5546875" style="324"/>
    <col min="513" max="513" width="5.5546875" style="324" customWidth="1"/>
    <col min="514" max="768" width="11.5546875" style="324"/>
    <col min="769" max="769" width="5.5546875" style="324" customWidth="1"/>
    <col min="770" max="1024" width="11.5546875" style="324"/>
    <col min="1025" max="1025" width="5.5546875" style="324" customWidth="1"/>
    <col min="1026" max="1280" width="11.5546875" style="324"/>
    <col min="1281" max="1281" width="5.5546875" style="324" customWidth="1"/>
    <col min="1282" max="1536" width="11.5546875" style="324"/>
    <col min="1537" max="1537" width="5.5546875" style="324" customWidth="1"/>
    <col min="1538" max="1792" width="11.5546875" style="324"/>
    <col min="1793" max="1793" width="5.5546875" style="324" customWidth="1"/>
    <col min="1794" max="2048" width="11.5546875" style="324"/>
    <col min="2049" max="2049" width="5.5546875" style="324" customWidth="1"/>
    <col min="2050" max="2304" width="11.5546875" style="324"/>
    <col min="2305" max="2305" width="5.5546875" style="324" customWidth="1"/>
    <col min="2306" max="2560" width="11.5546875" style="324"/>
    <col min="2561" max="2561" width="5.5546875" style="324" customWidth="1"/>
    <col min="2562" max="2816" width="11.5546875" style="324"/>
    <col min="2817" max="2817" width="5.5546875" style="324" customWidth="1"/>
    <col min="2818" max="3072" width="11.5546875" style="324"/>
    <col min="3073" max="3073" width="5.5546875" style="324" customWidth="1"/>
    <col min="3074" max="3328" width="11.5546875" style="324"/>
    <col min="3329" max="3329" width="5.5546875" style="324" customWidth="1"/>
    <col min="3330" max="3584" width="11.5546875" style="324"/>
    <col min="3585" max="3585" width="5.5546875" style="324" customWidth="1"/>
    <col min="3586" max="3840" width="11.5546875" style="324"/>
    <col min="3841" max="3841" width="5.5546875" style="324" customWidth="1"/>
    <col min="3842" max="4096" width="11.5546875" style="324"/>
    <col min="4097" max="4097" width="5.5546875" style="324" customWidth="1"/>
    <col min="4098" max="4352" width="11.5546875" style="324"/>
    <col min="4353" max="4353" width="5.5546875" style="324" customWidth="1"/>
    <col min="4354" max="4608" width="11.5546875" style="324"/>
    <col min="4609" max="4609" width="5.5546875" style="324" customWidth="1"/>
    <col min="4610" max="4864" width="11.5546875" style="324"/>
    <col min="4865" max="4865" width="5.5546875" style="324" customWidth="1"/>
    <col min="4866" max="5120" width="11.5546875" style="324"/>
    <col min="5121" max="5121" width="5.5546875" style="324" customWidth="1"/>
    <col min="5122" max="5376" width="11.5546875" style="324"/>
    <col min="5377" max="5377" width="5.5546875" style="324" customWidth="1"/>
    <col min="5378" max="5632" width="11.5546875" style="324"/>
    <col min="5633" max="5633" width="5.5546875" style="324" customWidth="1"/>
    <col min="5634" max="5888" width="11.5546875" style="324"/>
    <col min="5889" max="5889" width="5.5546875" style="324" customWidth="1"/>
    <col min="5890" max="6144" width="11.5546875" style="324"/>
    <col min="6145" max="6145" width="5.5546875" style="324" customWidth="1"/>
    <col min="6146" max="6400" width="11.5546875" style="324"/>
    <col min="6401" max="6401" width="5.5546875" style="324" customWidth="1"/>
    <col min="6402" max="6656" width="11.5546875" style="324"/>
    <col min="6657" max="6657" width="5.5546875" style="324" customWidth="1"/>
    <col min="6658" max="6912" width="11.5546875" style="324"/>
    <col min="6913" max="6913" width="5.5546875" style="324" customWidth="1"/>
    <col min="6914" max="7168" width="11.5546875" style="324"/>
    <col min="7169" max="7169" width="5.5546875" style="324" customWidth="1"/>
    <col min="7170" max="7424" width="11.5546875" style="324"/>
    <col min="7425" max="7425" width="5.5546875" style="324" customWidth="1"/>
    <col min="7426" max="7680" width="11.5546875" style="324"/>
    <col min="7681" max="7681" width="5.5546875" style="324" customWidth="1"/>
    <col min="7682" max="7936" width="11.5546875" style="324"/>
    <col min="7937" max="7937" width="5.5546875" style="324" customWidth="1"/>
    <col min="7938" max="8192" width="11.5546875" style="324"/>
    <col min="8193" max="8193" width="5.5546875" style="324" customWidth="1"/>
    <col min="8194" max="8448" width="11.5546875" style="324"/>
    <col min="8449" max="8449" width="5.5546875" style="324" customWidth="1"/>
    <col min="8450" max="8704" width="11.5546875" style="324"/>
    <col min="8705" max="8705" width="5.5546875" style="324" customWidth="1"/>
    <col min="8706" max="8960" width="11.5546875" style="324"/>
    <col min="8961" max="8961" width="5.5546875" style="324" customWidth="1"/>
    <col min="8962" max="9216" width="11.5546875" style="324"/>
    <col min="9217" max="9217" width="5.5546875" style="324" customWidth="1"/>
    <col min="9218" max="9472" width="11.5546875" style="324"/>
    <col min="9473" max="9473" width="5.5546875" style="324" customWidth="1"/>
    <col min="9474" max="9728" width="11.5546875" style="324"/>
    <col min="9729" max="9729" width="5.5546875" style="324" customWidth="1"/>
    <col min="9730" max="9984" width="11.5546875" style="324"/>
    <col min="9985" max="9985" width="5.5546875" style="324" customWidth="1"/>
    <col min="9986" max="10240" width="11.5546875" style="324"/>
    <col min="10241" max="10241" width="5.5546875" style="324" customWidth="1"/>
    <col min="10242" max="10496" width="11.5546875" style="324"/>
    <col min="10497" max="10497" width="5.5546875" style="324" customWidth="1"/>
    <col min="10498" max="10752" width="11.5546875" style="324"/>
    <col min="10753" max="10753" width="5.5546875" style="324" customWidth="1"/>
    <col min="10754" max="11008" width="11.5546875" style="324"/>
    <col min="11009" max="11009" width="5.5546875" style="324" customWidth="1"/>
    <col min="11010" max="11264" width="11.5546875" style="324"/>
    <col min="11265" max="11265" width="5.5546875" style="324" customWidth="1"/>
    <col min="11266" max="11520" width="11.5546875" style="324"/>
    <col min="11521" max="11521" width="5.5546875" style="324" customWidth="1"/>
    <col min="11522" max="11776" width="11.5546875" style="324"/>
    <col min="11777" max="11777" width="5.5546875" style="324" customWidth="1"/>
    <col min="11778" max="12032" width="11.5546875" style="324"/>
    <col min="12033" max="12033" width="5.5546875" style="324" customWidth="1"/>
    <col min="12034" max="12288" width="11.5546875" style="324"/>
    <col min="12289" max="12289" width="5.5546875" style="324" customWidth="1"/>
    <col min="12290" max="12544" width="11.5546875" style="324"/>
    <col min="12545" max="12545" width="5.5546875" style="324" customWidth="1"/>
    <col min="12546" max="12800" width="11.5546875" style="324"/>
    <col min="12801" max="12801" width="5.5546875" style="324" customWidth="1"/>
    <col min="12802" max="13056" width="11.5546875" style="324"/>
    <col min="13057" max="13057" width="5.5546875" style="324" customWidth="1"/>
    <col min="13058" max="13312" width="11.5546875" style="324"/>
    <col min="13313" max="13313" width="5.5546875" style="324" customWidth="1"/>
    <col min="13314" max="13568" width="11.5546875" style="324"/>
    <col min="13569" max="13569" width="5.5546875" style="324" customWidth="1"/>
    <col min="13570" max="13824" width="11.5546875" style="324"/>
    <col min="13825" max="13825" width="5.5546875" style="324" customWidth="1"/>
    <col min="13826" max="14080" width="11.5546875" style="324"/>
    <col min="14081" max="14081" width="5.5546875" style="324" customWidth="1"/>
    <col min="14082" max="14336" width="11.5546875" style="324"/>
    <col min="14337" max="14337" width="5.5546875" style="324" customWidth="1"/>
    <col min="14338" max="14592" width="11.5546875" style="324"/>
    <col min="14593" max="14593" width="5.5546875" style="324" customWidth="1"/>
    <col min="14594" max="14848" width="11.5546875" style="324"/>
    <col min="14849" max="14849" width="5.5546875" style="324" customWidth="1"/>
    <col min="14850" max="15104" width="11.5546875" style="324"/>
    <col min="15105" max="15105" width="5.5546875" style="324" customWidth="1"/>
    <col min="15106" max="15360" width="11.5546875" style="324"/>
    <col min="15361" max="15361" width="5.5546875" style="324" customWidth="1"/>
    <col min="15362" max="15616" width="11.5546875" style="324"/>
    <col min="15617" max="15617" width="5.5546875" style="324" customWidth="1"/>
    <col min="15618" max="15872" width="11.5546875" style="324"/>
    <col min="15873" max="15873" width="5.5546875" style="324" customWidth="1"/>
    <col min="15874" max="16128" width="11.5546875" style="324"/>
    <col min="16129" max="16129" width="5.5546875" style="324" customWidth="1"/>
    <col min="16130" max="16384" width="11.5546875" style="324"/>
  </cols>
  <sheetData>
    <row r="1" spans="1:3" ht="15.6">
      <c r="A1" s="1331" t="s">
        <v>516</v>
      </c>
    </row>
    <row r="3" spans="1:3">
      <c r="A3" s="1332">
        <v>11.01</v>
      </c>
      <c r="B3" s="1333" t="s">
        <v>1705</v>
      </c>
      <c r="C3" s="1334"/>
    </row>
    <row r="4" spans="1:3">
      <c r="A4" s="1332">
        <v>11.02</v>
      </c>
      <c r="B4" s="1333" t="s">
        <v>1706</v>
      </c>
      <c r="C4" s="1334"/>
    </row>
    <row r="5" spans="1:3">
      <c r="A5" s="1332">
        <v>11.03</v>
      </c>
      <c r="B5" s="1333" t="s">
        <v>517</v>
      </c>
      <c r="C5" s="1334"/>
    </row>
    <row r="6" spans="1:3">
      <c r="A6" s="1332">
        <v>11.04</v>
      </c>
      <c r="B6" s="1335" t="s">
        <v>518</v>
      </c>
      <c r="C6" s="1334"/>
    </row>
    <row r="7" spans="1:3">
      <c r="A7" s="1332">
        <v>11.05</v>
      </c>
      <c r="B7" s="1333" t="s">
        <v>1707</v>
      </c>
      <c r="C7" s="1334"/>
    </row>
    <row r="8" spans="1:3">
      <c r="A8" s="1332">
        <v>11.06</v>
      </c>
      <c r="B8" s="1333" t="s">
        <v>519</v>
      </c>
      <c r="C8" s="1334"/>
    </row>
    <row r="9" spans="1:3">
      <c r="A9" s="1332">
        <v>11.07</v>
      </c>
      <c r="B9" s="1333" t="s">
        <v>1708</v>
      </c>
      <c r="C9" s="1334"/>
    </row>
    <row r="10" spans="1:3">
      <c r="A10" s="1332">
        <v>11.08</v>
      </c>
      <c r="B10" s="1333" t="s">
        <v>520</v>
      </c>
      <c r="C10" s="1334"/>
    </row>
    <row r="11" spans="1:3">
      <c r="A11" s="1332">
        <v>11.09</v>
      </c>
      <c r="B11" s="1333" t="s">
        <v>521</v>
      </c>
      <c r="C11" s="1334"/>
    </row>
    <row r="12" spans="1:3">
      <c r="A12" s="1336" t="s">
        <v>52</v>
      </c>
      <c r="B12" s="1333" t="s">
        <v>522</v>
      </c>
      <c r="C12" s="1334"/>
    </row>
    <row r="13" spans="1:3">
      <c r="A13" s="1332">
        <v>11.11</v>
      </c>
      <c r="B13" s="1337" t="s">
        <v>730</v>
      </c>
      <c r="C13" s="1334"/>
    </row>
    <row r="14" spans="1:3">
      <c r="A14" s="1332">
        <v>11.12</v>
      </c>
      <c r="B14" s="1333" t="s">
        <v>1709</v>
      </c>
      <c r="C14" s="1334"/>
    </row>
    <row r="15" spans="1:3">
      <c r="A15" s="1332">
        <v>11.13</v>
      </c>
      <c r="B15" s="1333" t="s">
        <v>523</v>
      </c>
      <c r="C15" s="1334"/>
    </row>
    <row r="16" spans="1:3">
      <c r="A16" s="1332">
        <v>11.14</v>
      </c>
      <c r="B16" s="1337" t="s">
        <v>524</v>
      </c>
      <c r="C16" s="1334"/>
    </row>
    <row r="17" spans="1:8">
      <c r="A17" s="1332">
        <v>11.15</v>
      </c>
      <c r="B17" s="1337" t="s">
        <v>525</v>
      </c>
      <c r="C17" s="1334"/>
    </row>
    <row r="18" spans="1:8">
      <c r="A18" s="1332">
        <v>11.16</v>
      </c>
      <c r="B18" s="1337" t="s">
        <v>526</v>
      </c>
      <c r="C18" s="1334"/>
    </row>
    <row r="19" spans="1:8">
      <c r="A19" s="1332">
        <v>11.17</v>
      </c>
      <c r="B19" s="1337" t="s">
        <v>1710</v>
      </c>
      <c r="C19" s="1334"/>
    </row>
    <row r="20" spans="1:8">
      <c r="A20" s="1332">
        <v>11.18</v>
      </c>
      <c r="B20" s="1337" t="s">
        <v>1353</v>
      </c>
      <c r="C20" s="1334"/>
      <c r="H20" s="423"/>
    </row>
    <row r="21" spans="1:8">
      <c r="A21" s="1332"/>
      <c r="B21" s="1338"/>
    </row>
    <row r="23" spans="1:8">
      <c r="A23" s="325" t="s">
        <v>705</v>
      </c>
    </row>
  </sheetData>
  <pageMargins left="0.46" right="0.46" top="0.63" bottom="0.984251969" header="0.38" footer="0.4921259845"/>
  <pageSetup paperSize="9" orientation="portrait" r:id="rId1"/>
  <headerFooter alignWithMargins="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zoomScaleNormal="100" workbookViewId="0"/>
  </sheetViews>
  <sheetFormatPr baseColWidth="10" defaultColWidth="11.44140625" defaultRowHeight="13.2"/>
  <cols>
    <col min="1" max="1" width="20.88671875" style="3" customWidth="1"/>
    <col min="2" max="5" width="14" style="3" customWidth="1"/>
    <col min="6" max="6" width="14.88671875" style="3" customWidth="1"/>
    <col min="7" max="7" width="13.88671875" style="3" customWidth="1"/>
    <col min="8" max="256" width="11.44140625" style="3"/>
    <col min="257" max="257" width="20.88671875" style="3" customWidth="1"/>
    <col min="258" max="261" width="14" style="3" customWidth="1"/>
    <col min="262" max="262" width="14.88671875" style="3" customWidth="1"/>
    <col min="263" max="263" width="13.88671875" style="3" customWidth="1"/>
    <col min="264" max="512" width="11.44140625" style="3"/>
    <col min="513" max="513" width="20.88671875" style="3" customWidth="1"/>
    <col min="514" max="517" width="14" style="3" customWidth="1"/>
    <col min="518" max="518" width="14.88671875" style="3" customWidth="1"/>
    <col min="519" max="519" width="13.88671875" style="3" customWidth="1"/>
    <col min="520" max="768" width="11.44140625" style="3"/>
    <col min="769" max="769" width="20.88671875" style="3" customWidth="1"/>
    <col min="770" max="773" width="14" style="3" customWidth="1"/>
    <col min="774" max="774" width="14.88671875" style="3" customWidth="1"/>
    <col min="775" max="775" width="13.88671875" style="3" customWidth="1"/>
    <col min="776" max="1024" width="11.44140625" style="3"/>
    <col min="1025" max="1025" width="20.88671875" style="3" customWidth="1"/>
    <col min="1026" max="1029" width="14" style="3" customWidth="1"/>
    <col min="1030" max="1030" width="14.88671875" style="3" customWidth="1"/>
    <col min="1031" max="1031" width="13.88671875" style="3" customWidth="1"/>
    <col min="1032" max="1280" width="11.44140625" style="3"/>
    <col min="1281" max="1281" width="20.88671875" style="3" customWidth="1"/>
    <col min="1282" max="1285" width="14" style="3" customWidth="1"/>
    <col min="1286" max="1286" width="14.88671875" style="3" customWidth="1"/>
    <col min="1287" max="1287" width="13.88671875" style="3" customWidth="1"/>
    <col min="1288" max="1536" width="11.44140625" style="3"/>
    <col min="1537" max="1537" width="20.88671875" style="3" customWidth="1"/>
    <col min="1538" max="1541" width="14" style="3" customWidth="1"/>
    <col min="1542" max="1542" width="14.88671875" style="3" customWidth="1"/>
    <col min="1543" max="1543" width="13.88671875" style="3" customWidth="1"/>
    <col min="1544" max="1792" width="11.44140625" style="3"/>
    <col min="1793" max="1793" width="20.88671875" style="3" customWidth="1"/>
    <col min="1794" max="1797" width="14" style="3" customWidth="1"/>
    <col min="1798" max="1798" width="14.88671875" style="3" customWidth="1"/>
    <col min="1799" max="1799" width="13.88671875" style="3" customWidth="1"/>
    <col min="1800" max="2048" width="11.44140625" style="3"/>
    <col min="2049" max="2049" width="20.88671875" style="3" customWidth="1"/>
    <col min="2050" max="2053" width="14" style="3" customWidth="1"/>
    <col min="2054" max="2054" width="14.88671875" style="3" customWidth="1"/>
    <col min="2055" max="2055" width="13.88671875" style="3" customWidth="1"/>
    <col min="2056" max="2304" width="11.44140625" style="3"/>
    <col min="2305" max="2305" width="20.88671875" style="3" customWidth="1"/>
    <col min="2306" max="2309" width="14" style="3" customWidth="1"/>
    <col min="2310" max="2310" width="14.88671875" style="3" customWidth="1"/>
    <col min="2311" max="2311" width="13.88671875" style="3" customWidth="1"/>
    <col min="2312" max="2560" width="11.44140625" style="3"/>
    <col min="2561" max="2561" width="20.88671875" style="3" customWidth="1"/>
    <col min="2562" max="2565" width="14" style="3" customWidth="1"/>
    <col min="2566" max="2566" width="14.88671875" style="3" customWidth="1"/>
    <col min="2567" max="2567" width="13.88671875" style="3" customWidth="1"/>
    <col min="2568" max="2816" width="11.44140625" style="3"/>
    <col min="2817" max="2817" width="20.88671875" style="3" customWidth="1"/>
    <col min="2818" max="2821" width="14" style="3" customWidth="1"/>
    <col min="2822" max="2822" width="14.88671875" style="3" customWidth="1"/>
    <col min="2823" max="2823" width="13.88671875" style="3" customWidth="1"/>
    <col min="2824" max="3072" width="11.44140625" style="3"/>
    <col min="3073" max="3073" width="20.88671875" style="3" customWidth="1"/>
    <col min="3074" max="3077" width="14" style="3" customWidth="1"/>
    <col min="3078" max="3078" width="14.88671875" style="3" customWidth="1"/>
    <col min="3079" max="3079" width="13.88671875" style="3" customWidth="1"/>
    <col min="3080" max="3328" width="11.44140625" style="3"/>
    <col min="3329" max="3329" width="20.88671875" style="3" customWidth="1"/>
    <col min="3330" max="3333" width="14" style="3" customWidth="1"/>
    <col min="3334" max="3334" width="14.88671875" style="3" customWidth="1"/>
    <col min="3335" max="3335" width="13.88671875" style="3" customWidth="1"/>
    <col min="3336" max="3584" width="11.44140625" style="3"/>
    <col min="3585" max="3585" width="20.88671875" style="3" customWidth="1"/>
    <col min="3586" max="3589" width="14" style="3" customWidth="1"/>
    <col min="3590" max="3590" width="14.88671875" style="3" customWidth="1"/>
    <col min="3591" max="3591" width="13.88671875" style="3" customWidth="1"/>
    <col min="3592" max="3840" width="11.44140625" style="3"/>
    <col min="3841" max="3841" width="20.88671875" style="3" customWidth="1"/>
    <col min="3842" max="3845" width="14" style="3" customWidth="1"/>
    <col min="3846" max="3846" width="14.88671875" style="3" customWidth="1"/>
    <col min="3847" max="3847" width="13.88671875" style="3" customWidth="1"/>
    <col min="3848" max="4096" width="11.44140625" style="3"/>
    <col min="4097" max="4097" width="20.88671875" style="3" customWidth="1"/>
    <col min="4098" max="4101" width="14" style="3" customWidth="1"/>
    <col min="4102" max="4102" width="14.88671875" style="3" customWidth="1"/>
    <col min="4103" max="4103" width="13.88671875" style="3" customWidth="1"/>
    <col min="4104" max="4352" width="11.44140625" style="3"/>
    <col min="4353" max="4353" width="20.88671875" style="3" customWidth="1"/>
    <col min="4354" max="4357" width="14" style="3" customWidth="1"/>
    <col min="4358" max="4358" width="14.88671875" style="3" customWidth="1"/>
    <col min="4359" max="4359" width="13.88671875" style="3" customWidth="1"/>
    <col min="4360" max="4608" width="11.44140625" style="3"/>
    <col min="4609" max="4609" width="20.88671875" style="3" customWidth="1"/>
    <col min="4610" max="4613" width="14" style="3" customWidth="1"/>
    <col min="4614" max="4614" width="14.88671875" style="3" customWidth="1"/>
    <col min="4615" max="4615" width="13.88671875" style="3" customWidth="1"/>
    <col min="4616" max="4864" width="11.44140625" style="3"/>
    <col min="4865" max="4865" width="20.88671875" style="3" customWidth="1"/>
    <col min="4866" max="4869" width="14" style="3" customWidth="1"/>
    <col min="4870" max="4870" width="14.88671875" style="3" customWidth="1"/>
    <col min="4871" max="4871" width="13.88671875" style="3" customWidth="1"/>
    <col min="4872" max="5120" width="11.44140625" style="3"/>
    <col min="5121" max="5121" width="20.88671875" style="3" customWidth="1"/>
    <col min="5122" max="5125" width="14" style="3" customWidth="1"/>
    <col min="5126" max="5126" width="14.88671875" style="3" customWidth="1"/>
    <col min="5127" max="5127" width="13.88671875" style="3" customWidth="1"/>
    <col min="5128" max="5376" width="11.44140625" style="3"/>
    <col min="5377" max="5377" width="20.88671875" style="3" customWidth="1"/>
    <col min="5378" max="5381" width="14" style="3" customWidth="1"/>
    <col min="5382" max="5382" width="14.88671875" style="3" customWidth="1"/>
    <col min="5383" max="5383" width="13.88671875" style="3" customWidth="1"/>
    <col min="5384" max="5632" width="11.44140625" style="3"/>
    <col min="5633" max="5633" width="20.88671875" style="3" customWidth="1"/>
    <col min="5634" max="5637" width="14" style="3" customWidth="1"/>
    <col min="5638" max="5638" width="14.88671875" style="3" customWidth="1"/>
    <col min="5639" max="5639" width="13.88671875" style="3" customWidth="1"/>
    <col min="5640" max="5888" width="11.44140625" style="3"/>
    <col min="5889" max="5889" width="20.88671875" style="3" customWidth="1"/>
    <col min="5890" max="5893" width="14" style="3" customWidth="1"/>
    <col min="5894" max="5894" width="14.88671875" style="3" customWidth="1"/>
    <col min="5895" max="5895" width="13.88671875" style="3" customWidth="1"/>
    <col min="5896" max="6144" width="11.44140625" style="3"/>
    <col min="6145" max="6145" width="20.88671875" style="3" customWidth="1"/>
    <col min="6146" max="6149" width="14" style="3" customWidth="1"/>
    <col min="6150" max="6150" width="14.88671875" style="3" customWidth="1"/>
    <col min="6151" max="6151" width="13.88671875" style="3" customWidth="1"/>
    <col min="6152" max="6400" width="11.44140625" style="3"/>
    <col min="6401" max="6401" width="20.88671875" style="3" customWidth="1"/>
    <col min="6402" max="6405" width="14" style="3" customWidth="1"/>
    <col min="6406" max="6406" width="14.88671875" style="3" customWidth="1"/>
    <col min="6407" max="6407" width="13.88671875" style="3" customWidth="1"/>
    <col min="6408" max="6656" width="11.44140625" style="3"/>
    <col min="6657" max="6657" width="20.88671875" style="3" customWidth="1"/>
    <col min="6658" max="6661" width="14" style="3" customWidth="1"/>
    <col min="6662" max="6662" width="14.88671875" style="3" customWidth="1"/>
    <col min="6663" max="6663" width="13.88671875" style="3" customWidth="1"/>
    <col min="6664" max="6912" width="11.44140625" style="3"/>
    <col min="6913" max="6913" width="20.88671875" style="3" customWidth="1"/>
    <col min="6914" max="6917" width="14" style="3" customWidth="1"/>
    <col min="6918" max="6918" width="14.88671875" style="3" customWidth="1"/>
    <col min="6919" max="6919" width="13.88671875" style="3" customWidth="1"/>
    <col min="6920" max="7168" width="11.44140625" style="3"/>
    <col min="7169" max="7169" width="20.88671875" style="3" customWidth="1"/>
    <col min="7170" max="7173" width="14" style="3" customWidth="1"/>
    <col min="7174" max="7174" width="14.88671875" style="3" customWidth="1"/>
    <col min="7175" max="7175" width="13.88671875" style="3" customWidth="1"/>
    <col min="7176" max="7424" width="11.44140625" style="3"/>
    <col min="7425" max="7425" width="20.88671875" style="3" customWidth="1"/>
    <col min="7426" max="7429" width="14" style="3" customWidth="1"/>
    <col min="7430" max="7430" width="14.88671875" style="3" customWidth="1"/>
    <col min="7431" max="7431" width="13.88671875" style="3" customWidth="1"/>
    <col min="7432" max="7680" width="11.44140625" style="3"/>
    <col min="7681" max="7681" width="20.88671875" style="3" customWidth="1"/>
    <col min="7682" max="7685" width="14" style="3" customWidth="1"/>
    <col min="7686" max="7686" width="14.88671875" style="3" customWidth="1"/>
    <col min="7687" max="7687" width="13.88671875" style="3" customWidth="1"/>
    <col min="7688" max="7936" width="11.44140625" style="3"/>
    <col min="7937" max="7937" width="20.88671875" style="3" customWidth="1"/>
    <col min="7938" max="7941" width="14" style="3" customWidth="1"/>
    <col min="7942" max="7942" width="14.88671875" style="3" customWidth="1"/>
    <col min="7943" max="7943" width="13.88671875" style="3" customWidth="1"/>
    <col min="7944" max="8192" width="11.44140625" style="3"/>
    <col min="8193" max="8193" width="20.88671875" style="3" customWidth="1"/>
    <col min="8194" max="8197" width="14" style="3" customWidth="1"/>
    <col min="8198" max="8198" width="14.88671875" style="3" customWidth="1"/>
    <col min="8199" max="8199" width="13.88671875" style="3" customWidth="1"/>
    <col min="8200" max="8448" width="11.44140625" style="3"/>
    <col min="8449" max="8449" width="20.88671875" style="3" customWidth="1"/>
    <col min="8450" max="8453" width="14" style="3" customWidth="1"/>
    <col min="8454" max="8454" width="14.88671875" style="3" customWidth="1"/>
    <col min="8455" max="8455" width="13.88671875" style="3" customWidth="1"/>
    <col min="8456" max="8704" width="11.44140625" style="3"/>
    <col min="8705" max="8705" width="20.88671875" style="3" customWidth="1"/>
    <col min="8706" max="8709" width="14" style="3" customWidth="1"/>
    <col min="8710" max="8710" width="14.88671875" style="3" customWidth="1"/>
    <col min="8711" max="8711" width="13.88671875" style="3" customWidth="1"/>
    <col min="8712" max="8960" width="11.44140625" style="3"/>
    <col min="8961" max="8961" width="20.88671875" style="3" customWidth="1"/>
    <col min="8962" max="8965" width="14" style="3" customWidth="1"/>
    <col min="8966" max="8966" width="14.88671875" style="3" customWidth="1"/>
    <col min="8967" max="8967" width="13.88671875" style="3" customWidth="1"/>
    <col min="8968" max="9216" width="11.44140625" style="3"/>
    <col min="9217" max="9217" width="20.88671875" style="3" customWidth="1"/>
    <col min="9218" max="9221" width="14" style="3" customWidth="1"/>
    <col min="9222" max="9222" width="14.88671875" style="3" customWidth="1"/>
    <col min="9223" max="9223" width="13.88671875" style="3" customWidth="1"/>
    <col min="9224" max="9472" width="11.44140625" style="3"/>
    <col min="9473" max="9473" width="20.88671875" style="3" customWidth="1"/>
    <col min="9474" max="9477" width="14" style="3" customWidth="1"/>
    <col min="9478" max="9478" width="14.88671875" style="3" customWidth="1"/>
    <col min="9479" max="9479" width="13.88671875" style="3" customWidth="1"/>
    <col min="9480" max="9728" width="11.44140625" style="3"/>
    <col min="9729" max="9729" width="20.88671875" style="3" customWidth="1"/>
    <col min="9730" max="9733" width="14" style="3" customWidth="1"/>
    <col min="9734" max="9734" width="14.88671875" style="3" customWidth="1"/>
    <col min="9735" max="9735" width="13.88671875" style="3" customWidth="1"/>
    <col min="9736" max="9984" width="11.44140625" style="3"/>
    <col min="9985" max="9985" width="20.88671875" style="3" customWidth="1"/>
    <col min="9986" max="9989" width="14" style="3" customWidth="1"/>
    <col min="9990" max="9990" width="14.88671875" style="3" customWidth="1"/>
    <col min="9991" max="9991" width="13.88671875" style="3" customWidth="1"/>
    <col min="9992" max="10240" width="11.44140625" style="3"/>
    <col min="10241" max="10241" width="20.88671875" style="3" customWidth="1"/>
    <col min="10242" max="10245" width="14" style="3" customWidth="1"/>
    <col min="10246" max="10246" width="14.88671875" style="3" customWidth="1"/>
    <col min="10247" max="10247" width="13.88671875" style="3" customWidth="1"/>
    <col min="10248" max="10496" width="11.44140625" style="3"/>
    <col min="10497" max="10497" width="20.88671875" style="3" customWidth="1"/>
    <col min="10498" max="10501" width="14" style="3" customWidth="1"/>
    <col min="10502" max="10502" width="14.88671875" style="3" customWidth="1"/>
    <col min="10503" max="10503" width="13.88671875" style="3" customWidth="1"/>
    <col min="10504" max="10752" width="11.44140625" style="3"/>
    <col min="10753" max="10753" width="20.88671875" style="3" customWidth="1"/>
    <col min="10754" max="10757" width="14" style="3" customWidth="1"/>
    <col min="10758" max="10758" width="14.88671875" style="3" customWidth="1"/>
    <col min="10759" max="10759" width="13.88671875" style="3" customWidth="1"/>
    <col min="10760" max="11008" width="11.44140625" style="3"/>
    <col min="11009" max="11009" width="20.88671875" style="3" customWidth="1"/>
    <col min="11010" max="11013" width="14" style="3" customWidth="1"/>
    <col min="11014" max="11014" width="14.88671875" style="3" customWidth="1"/>
    <col min="11015" max="11015" width="13.88671875" style="3" customWidth="1"/>
    <col min="11016" max="11264" width="11.44140625" style="3"/>
    <col min="11265" max="11265" width="20.88671875" style="3" customWidth="1"/>
    <col min="11266" max="11269" width="14" style="3" customWidth="1"/>
    <col min="11270" max="11270" width="14.88671875" style="3" customWidth="1"/>
    <col min="11271" max="11271" width="13.88671875" style="3" customWidth="1"/>
    <col min="11272" max="11520" width="11.44140625" style="3"/>
    <col min="11521" max="11521" width="20.88671875" style="3" customWidth="1"/>
    <col min="11522" max="11525" width="14" style="3" customWidth="1"/>
    <col min="11526" max="11526" width="14.88671875" style="3" customWidth="1"/>
    <col min="11527" max="11527" width="13.88671875" style="3" customWidth="1"/>
    <col min="11528" max="11776" width="11.44140625" style="3"/>
    <col min="11777" max="11777" width="20.88671875" style="3" customWidth="1"/>
    <col min="11778" max="11781" width="14" style="3" customWidth="1"/>
    <col min="11782" max="11782" width="14.88671875" style="3" customWidth="1"/>
    <col min="11783" max="11783" width="13.88671875" style="3" customWidth="1"/>
    <col min="11784" max="12032" width="11.44140625" style="3"/>
    <col min="12033" max="12033" width="20.88671875" style="3" customWidth="1"/>
    <col min="12034" max="12037" width="14" style="3" customWidth="1"/>
    <col min="12038" max="12038" width="14.88671875" style="3" customWidth="1"/>
    <col min="12039" max="12039" width="13.88671875" style="3" customWidth="1"/>
    <col min="12040" max="12288" width="11.44140625" style="3"/>
    <col min="12289" max="12289" width="20.88671875" style="3" customWidth="1"/>
    <col min="12290" max="12293" width="14" style="3" customWidth="1"/>
    <col min="12294" max="12294" width="14.88671875" style="3" customWidth="1"/>
    <col min="12295" max="12295" width="13.88671875" style="3" customWidth="1"/>
    <col min="12296" max="12544" width="11.44140625" style="3"/>
    <col min="12545" max="12545" width="20.88671875" style="3" customWidth="1"/>
    <col min="12546" max="12549" width="14" style="3" customWidth="1"/>
    <col min="12550" max="12550" width="14.88671875" style="3" customWidth="1"/>
    <col min="12551" max="12551" width="13.88671875" style="3" customWidth="1"/>
    <col min="12552" max="12800" width="11.44140625" style="3"/>
    <col min="12801" max="12801" width="20.88671875" style="3" customWidth="1"/>
    <col min="12802" max="12805" width="14" style="3" customWidth="1"/>
    <col min="12806" max="12806" width="14.88671875" style="3" customWidth="1"/>
    <col min="12807" max="12807" width="13.88671875" style="3" customWidth="1"/>
    <col min="12808" max="13056" width="11.44140625" style="3"/>
    <col min="13057" max="13057" width="20.88671875" style="3" customWidth="1"/>
    <col min="13058" max="13061" width="14" style="3" customWidth="1"/>
    <col min="13062" max="13062" width="14.88671875" style="3" customWidth="1"/>
    <col min="13063" max="13063" width="13.88671875" style="3" customWidth="1"/>
    <col min="13064" max="13312" width="11.44140625" style="3"/>
    <col min="13313" max="13313" width="20.88671875" style="3" customWidth="1"/>
    <col min="13314" max="13317" width="14" style="3" customWidth="1"/>
    <col min="13318" max="13318" width="14.88671875" style="3" customWidth="1"/>
    <col min="13319" max="13319" width="13.88671875" style="3" customWidth="1"/>
    <col min="13320" max="13568" width="11.44140625" style="3"/>
    <col min="13569" max="13569" width="20.88671875" style="3" customWidth="1"/>
    <col min="13570" max="13573" width="14" style="3" customWidth="1"/>
    <col min="13574" max="13574" width="14.88671875" style="3" customWidth="1"/>
    <col min="13575" max="13575" width="13.88671875" style="3" customWidth="1"/>
    <col min="13576" max="13824" width="11.44140625" style="3"/>
    <col min="13825" max="13825" width="20.88671875" style="3" customWidth="1"/>
    <col min="13826" max="13829" width="14" style="3" customWidth="1"/>
    <col min="13830" max="13830" width="14.88671875" style="3" customWidth="1"/>
    <col min="13831" max="13831" width="13.88671875" style="3" customWidth="1"/>
    <col min="13832" max="14080" width="11.44140625" style="3"/>
    <col min="14081" max="14081" width="20.88671875" style="3" customWidth="1"/>
    <col min="14082" max="14085" width="14" style="3" customWidth="1"/>
    <col min="14086" max="14086" width="14.88671875" style="3" customWidth="1"/>
    <col min="14087" max="14087" width="13.88671875" style="3" customWidth="1"/>
    <col min="14088" max="14336" width="11.44140625" style="3"/>
    <col min="14337" max="14337" width="20.88671875" style="3" customWidth="1"/>
    <col min="14338" max="14341" width="14" style="3" customWidth="1"/>
    <col min="14342" max="14342" width="14.88671875" style="3" customWidth="1"/>
    <col min="14343" max="14343" width="13.88671875" style="3" customWidth="1"/>
    <col min="14344" max="14592" width="11.44140625" style="3"/>
    <col min="14593" max="14593" width="20.88671875" style="3" customWidth="1"/>
    <col min="14594" max="14597" width="14" style="3" customWidth="1"/>
    <col min="14598" max="14598" width="14.88671875" style="3" customWidth="1"/>
    <col min="14599" max="14599" width="13.88671875" style="3" customWidth="1"/>
    <col min="14600" max="14848" width="11.44140625" style="3"/>
    <col min="14849" max="14849" width="20.88671875" style="3" customWidth="1"/>
    <col min="14850" max="14853" width="14" style="3" customWidth="1"/>
    <col min="14854" max="14854" width="14.88671875" style="3" customWidth="1"/>
    <col min="14855" max="14855" width="13.88671875" style="3" customWidth="1"/>
    <col min="14856" max="15104" width="11.44140625" style="3"/>
    <col min="15105" max="15105" width="20.88671875" style="3" customWidth="1"/>
    <col min="15106" max="15109" width="14" style="3" customWidth="1"/>
    <col min="15110" max="15110" width="14.88671875" style="3" customWidth="1"/>
    <col min="15111" max="15111" width="13.88671875" style="3" customWidth="1"/>
    <col min="15112" max="15360" width="11.44140625" style="3"/>
    <col min="15361" max="15361" width="20.88671875" style="3" customWidth="1"/>
    <col min="15362" max="15365" width="14" style="3" customWidth="1"/>
    <col min="15366" max="15366" width="14.88671875" style="3" customWidth="1"/>
    <col min="15367" max="15367" width="13.88671875" style="3" customWidth="1"/>
    <col min="15368" max="15616" width="11.44140625" style="3"/>
    <col min="15617" max="15617" width="20.88671875" style="3" customWidth="1"/>
    <col min="15618" max="15621" width="14" style="3" customWidth="1"/>
    <col min="15622" max="15622" width="14.88671875" style="3" customWidth="1"/>
    <col min="15623" max="15623" width="13.88671875" style="3" customWidth="1"/>
    <col min="15624" max="15872" width="11.44140625" style="3"/>
    <col min="15873" max="15873" width="20.88671875" style="3" customWidth="1"/>
    <col min="15874" max="15877" width="14" style="3" customWidth="1"/>
    <col min="15878" max="15878" width="14.88671875" style="3" customWidth="1"/>
    <col min="15879" max="15879" width="13.88671875" style="3" customWidth="1"/>
    <col min="15880" max="16128" width="11.44140625" style="3"/>
    <col min="16129" max="16129" width="20.88671875" style="3" customWidth="1"/>
    <col min="16130" max="16133" width="14" style="3" customWidth="1"/>
    <col min="16134" max="16134" width="14.88671875" style="3" customWidth="1"/>
    <col min="16135" max="16135" width="13.88671875" style="3" customWidth="1"/>
    <col min="16136" max="16384" width="11.44140625" style="3"/>
  </cols>
  <sheetData>
    <row r="1" spans="1:11" s="1" customFormat="1" ht="14.1" customHeight="1"/>
    <row r="2" spans="1:11" s="1" customFormat="1" ht="25.2" customHeight="1">
      <c r="A2" s="268" t="s">
        <v>1711</v>
      </c>
      <c r="G2" s="91"/>
    </row>
    <row r="3" spans="1:11" ht="24" customHeight="1">
      <c r="A3" s="512" t="s">
        <v>1350</v>
      </c>
      <c r="B3" s="224" t="s">
        <v>445</v>
      </c>
      <c r="C3" s="225" t="s">
        <v>446</v>
      </c>
      <c r="D3" s="224" t="s">
        <v>2064</v>
      </c>
      <c r="E3" s="225" t="s">
        <v>365</v>
      </c>
      <c r="F3" s="224" t="s">
        <v>2065</v>
      </c>
      <c r="G3" s="262" t="s">
        <v>357</v>
      </c>
    </row>
    <row r="4" spans="1:11" ht="15" customHeight="1">
      <c r="A4" s="226"/>
      <c r="B4" s="227"/>
      <c r="C4" s="228"/>
      <c r="D4" s="227"/>
      <c r="E4" s="229"/>
      <c r="F4" s="227"/>
      <c r="G4" s="263" t="s">
        <v>358</v>
      </c>
    </row>
    <row r="5" spans="1:11" ht="15" customHeight="1">
      <c r="A5" s="226"/>
      <c r="B5" s="227"/>
      <c r="C5" s="228"/>
      <c r="D5" s="227"/>
      <c r="E5" s="229"/>
      <c r="F5" s="227"/>
      <c r="G5" s="263" t="s">
        <v>359</v>
      </c>
    </row>
    <row r="6" spans="1:11" ht="24" customHeight="1">
      <c r="A6" s="230"/>
      <c r="B6" s="231"/>
      <c r="C6" s="232"/>
      <c r="D6" s="231"/>
      <c r="E6" s="233"/>
      <c r="F6" s="231"/>
      <c r="G6" s="264"/>
    </row>
    <row r="7" spans="1:11" ht="22.2" customHeight="1" thickBot="1">
      <c r="A7" s="234">
        <v>1996</v>
      </c>
      <c r="B7" s="244">
        <v>2792349</v>
      </c>
      <c r="C7" s="245">
        <v>2968829</v>
      </c>
      <c r="D7" s="244">
        <v>5761178</v>
      </c>
      <c r="E7" s="245">
        <v>1471489</v>
      </c>
      <c r="F7" s="244">
        <v>7232667</v>
      </c>
      <c r="G7" s="265">
        <v>1.8350297937143788E-2</v>
      </c>
    </row>
    <row r="8" spans="1:11" ht="20.399999999999999" customHeight="1" thickBot="1">
      <c r="A8" s="237">
        <v>1997</v>
      </c>
      <c r="B8" s="246">
        <v>2750986</v>
      </c>
      <c r="C8" s="123">
        <v>2929423</v>
      </c>
      <c r="D8" s="246">
        <v>5680409</v>
      </c>
      <c r="E8" s="123">
        <v>1556062</v>
      </c>
      <c r="F8" s="246">
        <v>7236471</v>
      </c>
      <c r="G8" s="266">
        <v>5.2594706765844463E-4</v>
      </c>
      <c r="I8" s="8"/>
      <c r="J8" s="8"/>
      <c r="K8" s="8"/>
    </row>
    <row r="9" spans="1:11" ht="19.2" customHeight="1" thickBot="1">
      <c r="A9" s="237">
        <v>1998</v>
      </c>
      <c r="B9" s="246">
        <v>2746839</v>
      </c>
      <c r="C9" s="123">
        <v>2927739</v>
      </c>
      <c r="D9" s="246">
        <v>5674578</v>
      </c>
      <c r="E9" s="123">
        <v>1572038</v>
      </c>
      <c r="F9" s="246">
        <v>7246616</v>
      </c>
      <c r="G9" s="266">
        <v>1.401926436242196E-3</v>
      </c>
    </row>
    <row r="10" spans="1:11" ht="19.8" customHeight="1" thickBot="1">
      <c r="A10" s="237">
        <v>1999</v>
      </c>
      <c r="B10" s="246">
        <v>2760031</v>
      </c>
      <c r="C10" s="123">
        <v>2940891</v>
      </c>
      <c r="D10" s="246">
        <v>5700922</v>
      </c>
      <c r="E10" s="123">
        <v>1569600</v>
      </c>
      <c r="F10" s="246">
        <v>7270522</v>
      </c>
      <c r="G10" s="266">
        <v>3.298919109278041E-3</v>
      </c>
    </row>
    <row r="11" spans="1:11" ht="19.8" customHeight="1" thickBot="1">
      <c r="A11" s="237">
        <v>2000</v>
      </c>
      <c r="B11" s="246">
        <v>2758998</v>
      </c>
      <c r="C11" s="123">
        <v>2947662</v>
      </c>
      <c r="D11" s="246">
        <v>5706660</v>
      </c>
      <c r="E11" s="123">
        <v>1558453</v>
      </c>
      <c r="F11" s="246">
        <v>7265113</v>
      </c>
      <c r="G11" s="266">
        <v>-7.4396308820742166E-4</v>
      </c>
    </row>
    <row r="12" spans="1:11" ht="20.100000000000001" customHeight="1" thickBot="1">
      <c r="A12" s="237">
        <v>2001</v>
      </c>
      <c r="B12" s="246">
        <v>2778660</v>
      </c>
      <c r="C12" s="123">
        <v>2968477</v>
      </c>
      <c r="D12" s="246">
        <v>5747137</v>
      </c>
      <c r="E12" s="123">
        <v>1553913</v>
      </c>
      <c r="F12" s="246">
        <v>7301050</v>
      </c>
      <c r="G12" s="266">
        <v>4.9465163170896312E-3</v>
      </c>
    </row>
    <row r="13" spans="1:11" ht="20.100000000000001" customHeight="1" thickBot="1">
      <c r="A13" s="237">
        <v>2002</v>
      </c>
      <c r="B13" s="246">
        <v>2803463</v>
      </c>
      <c r="C13" s="123">
        <v>2992002</v>
      </c>
      <c r="D13" s="246">
        <v>5795465</v>
      </c>
      <c r="E13" s="123">
        <v>1549167</v>
      </c>
      <c r="F13" s="246">
        <v>7344632</v>
      </c>
      <c r="G13" s="266">
        <v>5.9692783914642418E-3</v>
      </c>
    </row>
    <row r="14" spans="1:11" ht="20.100000000000001" customHeight="1" thickBot="1">
      <c r="A14" s="237">
        <v>2003</v>
      </c>
      <c r="B14" s="246">
        <v>2880411</v>
      </c>
      <c r="C14" s="123">
        <v>2950352</v>
      </c>
      <c r="D14" s="246">
        <v>5830763</v>
      </c>
      <c r="E14" s="123">
        <v>1541742</v>
      </c>
      <c r="F14" s="246">
        <v>7372505</v>
      </c>
      <c r="G14" s="266">
        <v>3.7950165508632699E-3</v>
      </c>
    </row>
    <row r="15" spans="1:11" ht="20.100000000000001" customHeight="1" thickBot="1">
      <c r="A15" s="237">
        <v>2004</v>
      </c>
      <c r="B15" s="246">
        <v>2832331</v>
      </c>
      <c r="C15" s="123">
        <v>3021580</v>
      </c>
      <c r="D15" s="246">
        <v>5853911</v>
      </c>
      <c r="E15" s="123">
        <v>1529663</v>
      </c>
      <c r="F15" s="246">
        <v>7383574</v>
      </c>
      <c r="G15" s="266">
        <v>1.5013892835610148E-3</v>
      </c>
    </row>
    <row r="16" spans="1:11" ht="20.100000000000001" customHeight="1" thickBot="1">
      <c r="A16" s="237">
        <v>2005</v>
      </c>
      <c r="B16" s="246">
        <v>2861206</v>
      </c>
      <c r="C16" s="123">
        <v>3049366</v>
      </c>
      <c r="D16" s="246">
        <v>5910572</v>
      </c>
      <c r="E16" s="123">
        <v>1525293</v>
      </c>
      <c r="F16" s="246">
        <v>7435865</v>
      </c>
      <c r="G16" s="266">
        <v>7.0820716363104719E-3</v>
      </c>
    </row>
    <row r="17" spans="1:7" ht="20.100000000000001" customHeight="1" thickBot="1">
      <c r="A17" s="237">
        <v>2006</v>
      </c>
      <c r="B17" s="246">
        <v>2886537.34</v>
      </c>
      <c r="C17" s="123">
        <v>3073653.46</v>
      </c>
      <c r="D17" s="246">
        <v>5960190.7999999998</v>
      </c>
      <c r="E17" s="123">
        <v>1518236.03</v>
      </c>
      <c r="F17" s="246">
        <v>7478426.8300000001</v>
      </c>
      <c r="G17" s="266">
        <v>5.7238572782050134E-3</v>
      </c>
    </row>
    <row r="18" spans="1:7" ht="20.100000000000001" customHeight="1" thickBot="1">
      <c r="A18" s="237">
        <v>2007</v>
      </c>
      <c r="B18" s="246">
        <v>2922195.75</v>
      </c>
      <c r="C18" s="123">
        <v>3104949.1</v>
      </c>
      <c r="D18" s="246">
        <v>6027144.8499999996</v>
      </c>
      <c r="E18" s="123">
        <v>1510442.56</v>
      </c>
      <c r="F18" s="246">
        <v>7537587.4100000001</v>
      </c>
      <c r="G18" s="266">
        <v>7.9108322304732859E-3</v>
      </c>
    </row>
    <row r="19" spans="1:7" ht="20.100000000000001" customHeight="1" thickBot="1">
      <c r="A19" s="237">
        <v>2008</v>
      </c>
      <c r="B19" s="246">
        <v>2966175.79</v>
      </c>
      <c r="C19" s="123">
        <v>3141735.96</v>
      </c>
      <c r="D19" s="246">
        <v>6107911.75</v>
      </c>
      <c r="E19" s="123">
        <v>1507651.61</v>
      </c>
      <c r="F19" s="246">
        <v>7615563.3600000003</v>
      </c>
      <c r="G19" s="266">
        <v>1.0344948026280942E-2</v>
      </c>
    </row>
    <row r="20" spans="1:7" ht="20.100000000000001" customHeight="1" thickBot="1">
      <c r="A20" s="237">
        <v>2009</v>
      </c>
      <c r="B20" s="246">
        <v>3018366.51</v>
      </c>
      <c r="C20" s="123">
        <v>3183510.14</v>
      </c>
      <c r="D20" s="246">
        <v>6201876.6500000004</v>
      </c>
      <c r="E20" s="123">
        <v>1506974.9</v>
      </c>
      <c r="F20" s="246">
        <v>7708851.5500000007</v>
      </c>
      <c r="G20" s="266">
        <v>1.2249676824959144E-2</v>
      </c>
    </row>
    <row r="21" spans="1:7" ht="20.100000000000001" customHeight="1" thickBot="1">
      <c r="A21" s="237">
        <v>2010</v>
      </c>
      <c r="B21" s="246">
        <v>3056460.47</v>
      </c>
      <c r="C21" s="123">
        <v>3218553.79</v>
      </c>
      <c r="D21" s="246">
        <v>6275014.2599999998</v>
      </c>
      <c r="E21" s="123">
        <v>1504647.58</v>
      </c>
      <c r="F21" s="246">
        <v>7779661.8399999999</v>
      </c>
      <c r="G21" s="266">
        <v>9.1855822544668619E-3</v>
      </c>
    </row>
    <row r="22" spans="1:7" ht="20.100000000000001" customHeight="1" thickBot="1">
      <c r="A22" s="237">
        <v>2011</v>
      </c>
      <c r="B22" s="246">
        <v>3103820.45</v>
      </c>
      <c r="C22" s="123">
        <v>3255003.5</v>
      </c>
      <c r="D22" s="246">
        <v>6358823.9500000002</v>
      </c>
      <c r="E22" s="123">
        <v>1503946.51</v>
      </c>
      <c r="F22" s="246">
        <v>7862770.46</v>
      </c>
      <c r="G22" s="266">
        <v>1.0682806233644815E-2</v>
      </c>
    </row>
    <row r="23" spans="1:7" ht="20.100000000000001" customHeight="1" thickBot="1">
      <c r="A23" s="237">
        <v>2012</v>
      </c>
      <c r="B23" s="246">
        <v>3151552.15</v>
      </c>
      <c r="C23" s="123">
        <v>3292915.95</v>
      </c>
      <c r="D23" s="246">
        <v>6444468.0999999996</v>
      </c>
      <c r="E23" s="123">
        <v>1508889.28</v>
      </c>
      <c r="F23" s="246">
        <v>7953357.3799999999</v>
      </c>
      <c r="G23" s="266">
        <v>1.1520992563732957E-2</v>
      </c>
    </row>
    <row r="24" spans="1:7" ht="20.100000000000001" customHeight="1" thickBot="1">
      <c r="A24" s="237">
        <v>2013</v>
      </c>
      <c r="B24" s="246">
        <v>3197627.52</v>
      </c>
      <c r="C24" s="123">
        <v>3332235.99</v>
      </c>
      <c r="D24" s="246">
        <v>6529863.5099999998</v>
      </c>
      <c r="E24" s="123">
        <v>1516064.78</v>
      </c>
      <c r="F24" s="246">
        <v>8045928.29</v>
      </c>
      <c r="G24" s="266">
        <v>1.1639224239160306E-2</v>
      </c>
    </row>
    <row r="25" spans="1:7" ht="30" customHeight="1" thickBot="1">
      <c r="A25" s="240">
        <v>2014</v>
      </c>
      <c r="B25" s="247">
        <v>3244136.05</v>
      </c>
      <c r="C25" s="248">
        <v>3374488.26</v>
      </c>
      <c r="D25" s="247">
        <v>6618624.3099999996</v>
      </c>
      <c r="E25" s="248">
        <v>1528282.89</v>
      </c>
      <c r="F25" s="247">
        <v>8146907.1999999993</v>
      </c>
      <c r="G25" s="267">
        <v>1.2550311954122373E-2</v>
      </c>
    </row>
    <row r="26" spans="1:7" ht="20.100000000000001" customHeight="1">
      <c r="A26" s="149" t="s">
        <v>706</v>
      </c>
      <c r="B26" s="380"/>
      <c r="C26" s="380"/>
      <c r="D26" s="380"/>
      <c r="E26" s="380"/>
      <c r="F26" s="380"/>
      <c r="G26" s="426"/>
    </row>
    <row r="27" spans="1:7" ht="20.100000000000001" customHeight="1">
      <c r="A27" s="179"/>
      <c r="B27" s="382"/>
      <c r="C27" s="382"/>
      <c r="D27" s="382"/>
      <c r="E27" s="382"/>
      <c r="F27" s="382"/>
      <c r="G27" s="427"/>
    </row>
    <row r="28" spans="1:7" ht="12.75" customHeight="1">
      <c r="A28" s="1376" t="s">
        <v>1424</v>
      </c>
      <c r="B28" s="382"/>
      <c r="C28" s="382"/>
      <c r="D28" s="382"/>
      <c r="E28" s="382"/>
      <c r="F28" s="382"/>
      <c r="G28" s="427"/>
    </row>
    <row r="29" spans="1:7" ht="12.75" customHeight="1">
      <c r="A29" s="206" t="s">
        <v>1351</v>
      </c>
    </row>
    <row r="30" spans="1:7" ht="12.75" customHeight="1">
      <c r="A30" s="1453" t="s">
        <v>2066</v>
      </c>
    </row>
    <row r="32" spans="1:7">
      <c r="A32" s="3" t="s">
        <v>1352</v>
      </c>
    </row>
    <row r="35" spans="1:1">
      <c r="A35" s="3" t="s">
        <v>705</v>
      </c>
    </row>
  </sheetData>
  <pageMargins left="0.5" right="0.49" top="1.03" bottom="0.49" header="0.56000000000000005" footer="0.4921259845"/>
  <pageSetup paperSize="9" scale="88" orientation="portrait" horizontalDpi="1200" verticalDpi="1200" r:id="rId1"/>
  <headerFooter alignWithMargins="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zoomScaleNormal="100" workbookViewId="0"/>
  </sheetViews>
  <sheetFormatPr baseColWidth="10" defaultColWidth="11.44140625" defaultRowHeight="13.2"/>
  <cols>
    <col min="1" max="1" width="20.88671875" style="3" customWidth="1"/>
    <col min="2" max="3" width="14" style="3" customWidth="1"/>
    <col min="4" max="4" width="15.44140625" style="3" customWidth="1"/>
    <col min="5" max="5" width="14" style="3" customWidth="1"/>
    <col min="6" max="6" width="14.88671875" style="3" customWidth="1"/>
    <col min="7" max="7" width="13.88671875" style="3" customWidth="1"/>
    <col min="8" max="8" width="8.77734375" style="3" customWidth="1"/>
    <col min="9" max="256" width="11.44140625" style="3"/>
    <col min="257" max="257" width="20.88671875" style="3" customWidth="1"/>
    <col min="258" max="259" width="14" style="3" customWidth="1"/>
    <col min="260" max="260" width="15.44140625" style="3" customWidth="1"/>
    <col min="261" max="261" width="14" style="3" customWidth="1"/>
    <col min="262" max="262" width="14.88671875" style="3" customWidth="1"/>
    <col min="263" max="263" width="13.88671875" style="3" customWidth="1"/>
    <col min="264" max="264" width="8.77734375" style="3" customWidth="1"/>
    <col min="265" max="512" width="11.44140625" style="3"/>
    <col min="513" max="513" width="20.88671875" style="3" customWidth="1"/>
    <col min="514" max="515" width="14" style="3" customWidth="1"/>
    <col min="516" max="516" width="15.44140625" style="3" customWidth="1"/>
    <col min="517" max="517" width="14" style="3" customWidth="1"/>
    <col min="518" max="518" width="14.88671875" style="3" customWidth="1"/>
    <col min="519" max="519" width="13.88671875" style="3" customWidth="1"/>
    <col min="520" max="520" width="8.77734375" style="3" customWidth="1"/>
    <col min="521" max="768" width="11.44140625" style="3"/>
    <col min="769" max="769" width="20.88671875" style="3" customWidth="1"/>
    <col min="770" max="771" width="14" style="3" customWidth="1"/>
    <col min="772" max="772" width="15.44140625" style="3" customWidth="1"/>
    <col min="773" max="773" width="14" style="3" customWidth="1"/>
    <col min="774" max="774" width="14.88671875" style="3" customWidth="1"/>
    <col min="775" max="775" width="13.88671875" style="3" customWidth="1"/>
    <col min="776" max="776" width="8.77734375" style="3" customWidth="1"/>
    <col min="777" max="1024" width="11.44140625" style="3"/>
    <col min="1025" max="1025" width="20.88671875" style="3" customWidth="1"/>
    <col min="1026" max="1027" width="14" style="3" customWidth="1"/>
    <col min="1028" max="1028" width="15.44140625" style="3" customWidth="1"/>
    <col min="1029" max="1029" width="14" style="3" customWidth="1"/>
    <col min="1030" max="1030" width="14.88671875" style="3" customWidth="1"/>
    <col min="1031" max="1031" width="13.88671875" style="3" customWidth="1"/>
    <col min="1032" max="1032" width="8.77734375" style="3" customWidth="1"/>
    <col min="1033" max="1280" width="11.44140625" style="3"/>
    <col min="1281" max="1281" width="20.88671875" style="3" customWidth="1"/>
    <col min="1282" max="1283" width="14" style="3" customWidth="1"/>
    <col min="1284" max="1284" width="15.44140625" style="3" customWidth="1"/>
    <col min="1285" max="1285" width="14" style="3" customWidth="1"/>
    <col min="1286" max="1286" width="14.88671875" style="3" customWidth="1"/>
    <col min="1287" max="1287" width="13.88671875" style="3" customWidth="1"/>
    <col min="1288" max="1288" width="8.77734375" style="3" customWidth="1"/>
    <col min="1289" max="1536" width="11.44140625" style="3"/>
    <col min="1537" max="1537" width="20.88671875" style="3" customWidth="1"/>
    <col min="1538" max="1539" width="14" style="3" customWidth="1"/>
    <col min="1540" max="1540" width="15.44140625" style="3" customWidth="1"/>
    <col min="1541" max="1541" width="14" style="3" customWidth="1"/>
    <col min="1542" max="1542" width="14.88671875" style="3" customWidth="1"/>
    <col min="1543" max="1543" width="13.88671875" style="3" customWidth="1"/>
    <col min="1544" max="1544" width="8.77734375" style="3" customWidth="1"/>
    <col min="1545" max="1792" width="11.44140625" style="3"/>
    <col min="1793" max="1793" width="20.88671875" style="3" customWidth="1"/>
    <col min="1794" max="1795" width="14" style="3" customWidth="1"/>
    <col min="1796" max="1796" width="15.44140625" style="3" customWidth="1"/>
    <col min="1797" max="1797" width="14" style="3" customWidth="1"/>
    <col min="1798" max="1798" width="14.88671875" style="3" customWidth="1"/>
    <col min="1799" max="1799" width="13.88671875" style="3" customWidth="1"/>
    <col min="1800" max="1800" width="8.77734375" style="3" customWidth="1"/>
    <col min="1801" max="2048" width="11.44140625" style="3"/>
    <col min="2049" max="2049" width="20.88671875" style="3" customWidth="1"/>
    <col min="2050" max="2051" width="14" style="3" customWidth="1"/>
    <col min="2052" max="2052" width="15.44140625" style="3" customWidth="1"/>
    <col min="2053" max="2053" width="14" style="3" customWidth="1"/>
    <col min="2054" max="2054" width="14.88671875" style="3" customWidth="1"/>
    <col min="2055" max="2055" width="13.88671875" style="3" customWidth="1"/>
    <col min="2056" max="2056" width="8.77734375" style="3" customWidth="1"/>
    <col min="2057" max="2304" width="11.44140625" style="3"/>
    <col min="2305" max="2305" width="20.88671875" style="3" customWidth="1"/>
    <col min="2306" max="2307" width="14" style="3" customWidth="1"/>
    <col min="2308" max="2308" width="15.44140625" style="3" customWidth="1"/>
    <col min="2309" max="2309" width="14" style="3" customWidth="1"/>
    <col min="2310" max="2310" width="14.88671875" style="3" customWidth="1"/>
    <col min="2311" max="2311" width="13.88671875" style="3" customWidth="1"/>
    <col min="2312" max="2312" width="8.77734375" style="3" customWidth="1"/>
    <col min="2313" max="2560" width="11.44140625" style="3"/>
    <col min="2561" max="2561" width="20.88671875" style="3" customWidth="1"/>
    <col min="2562" max="2563" width="14" style="3" customWidth="1"/>
    <col min="2564" max="2564" width="15.44140625" style="3" customWidth="1"/>
    <col min="2565" max="2565" width="14" style="3" customWidth="1"/>
    <col min="2566" max="2566" width="14.88671875" style="3" customWidth="1"/>
    <col min="2567" max="2567" width="13.88671875" style="3" customWidth="1"/>
    <col min="2568" max="2568" width="8.77734375" style="3" customWidth="1"/>
    <col min="2569" max="2816" width="11.44140625" style="3"/>
    <col min="2817" max="2817" width="20.88671875" style="3" customWidth="1"/>
    <col min="2818" max="2819" width="14" style="3" customWidth="1"/>
    <col min="2820" max="2820" width="15.44140625" style="3" customWidth="1"/>
    <col min="2821" max="2821" width="14" style="3" customWidth="1"/>
    <col min="2822" max="2822" width="14.88671875" style="3" customWidth="1"/>
    <col min="2823" max="2823" width="13.88671875" style="3" customWidth="1"/>
    <col min="2824" max="2824" width="8.77734375" style="3" customWidth="1"/>
    <col min="2825" max="3072" width="11.44140625" style="3"/>
    <col min="3073" max="3073" width="20.88671875" style="3" customWidth="1"/>
    <col min="3074" max="3075" width="14" style="3" customWidth="1"/>
    <col min="3076" max="3076" width="15.44140625" style="3" customWidth="1"/>
    <col min="3077" max="3077" width="14" style="3" customWidth="1"/>
    <col min="3078" max="3078" width="14.88671875" style="3" customWidth="1"/>
    <col min="3079" max="3079" width="13.88671875" style="3" customWidth="1"/>
    <col min="3080" max="3080" width="8.77734375" style="3" customWidth="1"/>
    <col min="3081" max="3328" width="11.44140625" style="3"/>
    <col min="3329" max="3329" width="20.88671875" style="3" customWidth="1"/>
    <col min="3330" max="3331" width="14" style="3" customWidth="1"/>
    <col min="3332" max="3332" width="15.44140625" style="3" customWidth="1"/>
    <col min="3333" max="3333" width="14" style="3" customWidth="1"/>
    <col min="3334" max="3334" width="14.88671875" style="3" customWidth="1"/>
    <col min="3335" max="3335" width="13.88671875" style="3" customWidth="1"/>
    <col min="3336" max="3336" width="8.77734375" style="3" customWidth="1"/>
    <col min="3337" max="3584" width="11.44140625" style="3"/>
    <col min="3585" max="3585" width="20.88671875" style="3" customWidth="1"/>
    <col min="3586" max="3587" width="14" style="3" customWidth="1"/>
    <col min="3588" max="3588" width="15.44140625" style="3" customWidth="1"/>
    <col min="3589" max="3589" width="14" style="3" customWidth="1"/>
    <col min="3590" max="3590" width="14.88671875" style="3" customWidth="1"/>
    <col min="3591" max="3591" width="13.88671875" style="3" customWidth="1"/>
    <col min="3592" max="3592" width="8.77734375" style="3" customWidth="1"/>
    <col min="3593" max="3840" width="11.44140625" style="3"/>
    <col min="3841" max="3841" width="20.88671875" style="3" customWidth="1"/>
    <col min="3842" max="3843" width="14" style="3" customWidth="1"/>
    <col min="3844" max="3844" width="15.44140625" style="3" customWidth="1"/>
    <col min="3845" max="3845" width="14" style="3" customWidth="1"/>
    <col min="3846" max="3846" width="14.88671875" style="3" customWidth="1"/>
    <col min="3847" max="3847" width="13.88671875" style="3" customWidth="1"/>
    <col min="3848" max="3848" width="8.77734375" style="3" customWidth="1"/>
    <col min="3849" max="4096" width="11.44140625" style="3"/>
    <col min="4097" max="4097" width="20.88671875" style="3" customWidth="1"/>
    <col min="4098" max="4099" width="14" style="3" customWidth="1"/>
    <col min="4100" max="4100" width="15.44140625" style="3" customWidth="1"/>
    <col min="4101" max="4101" width="14" style="3" customWidth="1"/>
    <col min="4102" max="4102" width="14.88671875" style="3" customWidth="1"/>
    <col min="4103" max="4103" width="13.88671875" style="3" customWidth="1"/>
    <col min="4104" max="4104" width="8.77734375" style="3" customWidth="1"/>
    <col min="4105" max="4352" width="11.44140625" style="3"/>
    <col min="4353" max="4353" width="20.88671875" style="3" customWidth="1"/>
    <col min="4354" max="4355" width="14" style="3" customWidth="1"/>
    <col min="4356" max="4356" width="15.44140625" style="3" customWidth="1"/>
    <col min="4357" max="4357" width="14" style="3" customWidth="1"/>
    <col min="4358" max="4358" width="14.88671875" style="3" customWidth="1"/>
    <col min="4359" max="4359" width="13.88671875" style="3" customWidth="1"/>
    <col min="4360" max="4360" width="8.77734375" style="3" customWidth="1"/>
    <col min="4361" max="4608" width="11.44140625" style="3"/>
    <col min="4609" max="4609" width="20.88671875" style="3" customWidth="1"/>
    <col min="4610" max="4611" width="14" style="3" customWidth="1"/>
    <col min="4612" max="4612" width="15.44140625" style="3" customWidth="1"/>
    <col min="4613" max="4613" width="14" style="3" customWidth="1"/>
    <col min="4614" max="4614" width="14.88671875" style="3" customWidth="1"/>
    <col min="4615" max="4615" width="13.88671875" style="3" customWidth="1"/>
    <col min="4616" max="4616" width="8.77734375" style="3" customWidth="1"/>
    <col min="4617" max="4864" width="11.44140625" style="3"/>
    <col min="4865" max="4865" width="20.88671875" style="3" customWidth="1"/>
    <col min="4866" max="4867" width="14" style="3" customWidth="1"/>
    <col min="4868" max="4868" width="15.44140625" style="3" customWidth="1"/>
    <col min="4869" max="4869" width="14" style="3" customWidth="1"/>
    <col min="4870" max="4870" width="14.88671875" style="3" customWidth="1"/>
    <col min="4871" max="4871" width="13.88671875" style="3" customWidth="1"/>
    <col min="4872" max="4872" width="8.77734375" style="3" customWidth="1"/>
    <col min="4873" max="5120" width="11.44140625" style="3"/>
    <col min="5121" max="5121" width="20.88671875" style="3" customWidth="1"/>
    <col min="5122" max="5123" width="14" style="3" customWidth="1"/>
    <col min="5124" max="5124" width="15.44140625" style="3" customWidth="1"/>
    <col min="5125" max="5125" width="14" style="3" customWidth="1"/>
    <col min="5126" max="5126" width="14.88671875" style="3" customWidth="1"/>
    <col min="5127" max="5127" width="13.88671875" style="3" customWidth="1"/>
    <col min="5128" max="5128" width="8.77734375" style="3" customWidth="1"/>
    <col min="5129" max="5376" width="11.44140625" style="3"/>
    <col min="5377" max="5377" width="20.88671875" style="3" customWidth="1"/>
    <col min="5378" max="5379" width="14" style="3" customWidth="1"/>
    <col min="5380" max="5380" width="15.44140625" style="3" customWidth="1"/>
    <col min="5381" max="5381" width="14" style="3" customWidth="1"/>
    <col min="5382" max="5382" width="14.88671875" style="3" customWidth="1"/>
    <col min="5383" max="5383" width="13.88671875" style="3" customWidth="1"/>
    <col min="5384" max="5384" width="8.77734375" style="3" customWidth="1"/>
    <col min="5385" max="5632" width="11.44140625" style="3"/>
    <col min="5633" max="5633" width="20.88671875" style="3" customWidth="1"/>
    <col min="5634" max="5635" width="14" style="3" customWidth="1"/>
    <col min="5636" max="5636" width="15.44140625" style="3" customWidth="1"/>
    <col min="5637" max="5637" width="14" style="3" customWidth="1"/>
    <col min="5638" max="5638" width="14.88671875" style="3" customWidth="1"/>
    <col min="5639" max="5639" width="13.88671875" style="3" customWidth="1"/>
    <col min="5640" max="5640" width="8.77734375" style="3" customWidth="1"/>
    <col min="5641" max="5888" width="11.44140625" style="3"/>
    <col min="5889" max="5889" width="20.88671875" style="3" customWidth="1"/>
    <col min="5890" max="5891" width="14" style="3" customWidth="1"/>
    <col min="5892" max="5892" width="15.44140625" style="3" customWidth="1"/>
    <col min="5893" max="5893" width="14" style="3" customWidth="1"/>
    <col min="5894" max="5894" width="14.88671875" style="3" customWidth="1"/>
    <col min="5895" max="5895" width="13.88671875" style="3" customWidth="1"/>
    <col min="5896" max="5896" width="8.77734375" style="3" customWidth="1"/>
    <col min="5897" max="6144" width="11.44140625" style="3"/>
    <col min="6145" max="6145" width="20.88671875" style="3" customWidth="1"/>
    <col min="6146" max="6147" width="14" style="3" customWidth="1"/>
    <col min="6148" max="6148" width="15.44140625" style="3" customWidth="1"/>
    <col min="6149" max="6149" width="14" style="3" customWidth="1"/>
    <col min="6150" max="6150" width="14.88671875" style="3" customWidth="1"/>
    <col min="6151" max="6151" width="13.88671875" style="3" customWidth="1"/>
    <col min="6152" max="6152" width="8.77734375" style="3" customWidth="1"/>
    <col min="6153" max="6400" width="11.44140625" style="3"/>
    <col min="6401" max="6401" width="20.88671875" style="3" customWidth="1"/>
    <col min="6402" max="6403" width="14" style="3" customWidth="1"/>
    <col min="6404" max="6404" width="15.44140625" style="3" customWidth="1"/>
    <col min="6405" max="6405" width="14" style="3" customWidth="1"/>
    <col min="6406" max="6406" width="14.88671875" style="3" customWidth="1"/>
    <col min="6407" max="6407" width="13.88671875" style="3" customWidth="1"/>
    <col min="6408" max="6408" width="8.77734375" style="3" customWidth="1"/>
    <col min="6409" max="6656" width="11.44140625" style="3"/>
    <col min="6657" max="6657" width="20.88671875" style="3" customWidth="1"/>
    <col min="6658" max="6659" width="14" style="3" customWidth="1"/>
    <col min="6660" max="6660" width="15.44140625" style="3" customWidth="1"/>
    <col min="6661" max="6661" width="14" style="3" customWidth="1"/>
    <col min="6662" max="6662" width="14.88671875" style="3" customWidth="1"/>
    <col min="6663" max="6663" width="13.88671875" style="3" customWidth="1"/>
    <col min="6664" max="6664" width="8.77734375" style="3" customWidth="1"/>
    <col min="6665" max="6912" width="11.44140625" style="3"/>
    <col min="6913" max="6913" width="20.88671875" style="3" customWidth="1"/>
    <col min="6914" max="6915" width="14" style="3" customWidth="1"/>
    <col min="6916" max="6916" width="15.44140625" style="3" customWidth="1"/>
    <col min="6917" max="6917" width="14" style="3" customWidth="1"/>
    <col min="6918" max="6918" width="14.88671875" style="3" customWidth="1"/>
    <col min="6919" max="6919" width="13.88671875" style="3" customWidth="1"/>
    <col min="6920" max="6920" width="8.77734375" style="3" customWidth="1"/>
    <col min="6921" max="7168" width="11.44140625" style="3"/>
    <col min="7169" max="7169" width="20.88671875" style="3" customWidth="1"/>
    <col min="7170" max="7171" width="14" style="3" customWidth="1"/>
    <col min="7172" max="7172" width="15.44140625" style="3" customWidth="1"/>
    <col min="7173" max="7173" width="14" style="3" customWidth="1"/>
    <col min="7174" max="7174" width="14.88671875" style="3" customWidth="1"/>
    <col min="7175" max="7175" width="13.88671875" style="3" customWidth="1"/>
    <col min="7176" max="7176" width="8.77734375" style="3" customWidth="1"/>
    <col min="7177" max="7424" width="11.44140625" style="3"/>
    <col min="7425" max="7425" width="20.88671875" style="3" customWidth="1"/>
    <col min="7426" max="7427" width="14" style="3" customWidth="1"/>
    <col min="7428" max="7428" width="15.44140625" style="3" customWidth="1"/>
    <col min="7429" max="7429" width="14" style="3" customWidth="1"/>
    <col min="7430" max="7430" width="14.88671875" style="3" customWidth="1"/>
    <col min="7431" max="7431" width="13.88671875" style="3" customWidth="1"/>
    <col min="7432" max="7432" width="8.77734375" style="3" customWidth="1"/>
    <col min="7433" max="7680" width="11.44140625" style="3"/>
    <col min="7681" max="7681" width="20.88671875" style="3" customWidth="1"/>
    <col min="7682" max="7683" width="14" style="3" customWidth="1"/>
    <col min="7684" max="7684" width="15.44140625" style="3" customWidth="1"/>
    <col min="7685" max="7685" width="14" style="3" customWidth="1"/>
    <col min="7686" max="7686" width="14.88671875" style="3" customWidth="1"/>
    <col min="7687" max="7687" width="13.88671875" style="3" customWidth="1"/>
    <col min="7688" max="7688" width="8.77734375" style="3" customWidth="1"/>
    <col min="7689" max="7936" width="11.44140625" style="3"/>
    <col min="7937" max="7937" width="20.88671875" style="3" customWidth="1"/>
    <col min="7938" max="7939" width="14" style="3" customWidth="1"/>
    <col min="7940" max="7940" width="15.44140625" style="3" customWidth="1"/>
    <col min="7941" max="7941" width="14" style="3" customWidth="1"/>
    <col min="7942" max="7942" width="14.88671875" style="3" customWidth="1"/>
    <col min="7943" max="7943" width="13.88671875" style="3" customWidth="1"/>
    <col min="7944" max="7944" width="8.77734375" style="3" customWidth="1"/>
    <col min="7945" max="8192" width="11.44140625" style="3"/>
    <col min="8193" max="8193" width="20.88671875" style="3" customWidth="1"/>
    <col min="8194" max="8195" width="14" style="3" customWidth="1"/>
    <col min="8196" max="8196" width="15.44140625" style="3" customWidth="1"/>
    <col min="8197" max="8197" width="14" style="3" customWidth="1"/>
    <col min="8198" max="8198" width="14.88671875" style="3" customWidth="1"/>
    <col min="8199" max="8199" width="13.88671875" style="3" customWidth="1"/>
    <col min="8200" max="8200" width="8.77734375" style="3" customWidth="1"/>
    <col min="8201" max="8448" width="11.44140625" style="3"/>
    <col min="8449" max="8449" width="20.88671875" style="3" customWidth="1"/>
    <col min="8450" max="8451" width="14" style="3" customWidth="1"/>
    <col min="8452" max="8452" width="15.44140625" style="3" customWidth="1"/>
    <col min="8453" max="8453" width="14" style="3" customWidth="1"/>
    <col min="8454" max="8454" width="14.88671875" style="3" customWidth="1"/>
    <col min="8455" max="8455" width="13.88671875" style="3" customWidth="1"/>
    <col min="8456" max="8456" width="8.77734375" style="3" customWidth="1"/>
    <col min="8457" max="8704" width="11.44140625" style="3"/>
    <col min="8705" max="8705" width="20.88671875" style="3" customWidth="1"/>
    <col min="8706" max="8707" width="14" style="3" customWidth="1"/>
    <col min="8708" max="8708" width="15.44140625" style="3" customWidth="1"/>
    <col min="8709" max="8709" width="14" style="3" customWidth="1"/>
    <col min="8710" max="8710" width="14.88671875" style="3" customWidth="1"/>
    <col min="8711" max="8711" width="13.88671875" style="3" customWidth="1"/>
    <col min="8712" max="8712" width="8.77734375" style="3" customWidth="1"/>
    <col min="8713" max="8960" width="11.44140625" style="3"/>
    <col min="8961" max="8961" width="20.88671875" style="3" customWidth="1"/>
    <col min="8962" max="8963" width="14" style="3" customWidth="1"/>
    <col min="8964" max="8964" width="15.44140625" style="3" customWidth="1"/>
    <col min="8965" max="8965" width="14" style="3" customWidth="1"/>
    <col min="8966" max="8966" width="14.88671875" style="3" customWidth="1"/>
    <col min="8967" max="8967" width="13.88671875" style="3" customWidth="1"/>
    <col min="8968" max="8968" width="8.77734375" style="3" customWidth="1"/>
    <col min="8969" max="9216" width="11.44140625" style="3"/>
    <col min="9217" max="9217" width="20.88671875" style="3" customWidth="1"/>
    <col min="9218" max="9219" width="14" style="3" customWidth="1"/>
    <col min="9220" max="9220" width="15.44140625" style="3" customWidth="1"/>
    <col min="9221" max="9221" width="14" style="3" customWidth="1"/>
    <col min="9222" max="9222" width="14.88671875" style="3" customWidth="1"/>
    <col min="9223" max="9223" width="13.88671875" style="3" customWidth="1"/>
    <col min="9224" max="9224" width="8.77734375" style="3" customWidth="1"/>
    <col min="9225" max="9472" width="11.44140625" style="3"/>
    <col min="9473" max="9473" width="20.88671875" style="3" customWidth="1"/>
    <col min="9474" max="9475" width="14" style="3" customWidth="1"/>
    <col min="9476" max="9476" width="15.44140625" style="3" customWidth="1"/>
    <col min="9477" max="9477" width="14" style="3" customWidth="1"/>
    <col min="9478" max="9478" width="14.88671875" style="3" customWidth="1"/>
    <col min="9479" max="9479" width="13.88671875" style="3" customWidth="1"/>
    <col min="9480" max="9480" width="8.77734375" style="3" customWidth="1"/>
    <col min="9481" max="9728" width="11.44140625" style="3"/>
    <col min="9729" max="9729" width="20.88671875" style="3" customWidth="1"/>
    <col min="9730" max="9731" width="14" style="3" customWidth="1"/>
    <col min="9732" max="9732" width="15.44140625" style="3" customWidth="1"/>
    <col min="9733" max="9733" width="14" style="3" customWidth="1"/>
    <col min="9734" max="9734" width="14.88671875" style="3" customWidth="1"/>
    <col min="9735" max="9735" width="13.88671875" style="3" customWidth="1"/>
    <col min="9736" max="9736" width="8.77734375" style="3" customWidth="1"/>
    <col min="9737" max="9984" width="11.44140625" style="3"/>
    <col min="9985" max="9985" width="20.88671875" style="3" customWidth="1"/>
    <col min="9986" max="9987" width="14" style="3" customWidth="1"/>
    <col min="9988" max="9988" width="15.44140625" style="3" customWidth="1"/>
    <col min="9989" max="9989" width="14" style="3" customWidth="1"/>
    <col min="9990" max="9990" width="14.88671875" style="3" customWidth="1"/>
    <col min="9991" max="9991" width="13.88671875" style="3" customWidth="1"/>
    <col min="9992" max="9992" width="8.77734375" style="3" customWidth="1"/>
    <col min="9993" max="10240" width="11.44140625" style="3"/>
    <col min="10241" max="10241" width="20.88671875" style="3" customWidth="1"/>
    <col min="10242" max="10243" width="14" style="3" customWidth="1"/>
    <col min="10244" max="10244" width="15.44140625" style="3" customWidth="1"/>
    <col min="10245" max="10245" width="14" style="3" customWidth="1"/>
    <col min="10246" max="10246" width="14.88671875" style="3" customWidth="1"/>
    <col min="10247" max="10247" width="13.88671875" style="3" customWidth="1"/>
    <col min="10248" max="10248" width="8.77734375" style="3" customWidth="1"/>
    <col min="10249" max="10496" width="11.44140625" style="3"/>
    <col min="10497" max="10497" width="20.88671875" style="3" customWidth="1"/>
    <col min="10498" max="10499" width="14" style="3" customWidth="1"/>
    <col min="10500" max="10500" width="15.44140625" style="3" customWidth="1"/>
    <col min="10501" max="10501" width="14" style="3" customWidth="1"/>
    <col min="10502" max="10502" width="14.88671875" style="3" customWidth="1"/>
    <col min="10503" max="10503" width="13.88671875" style="3" customWidth="1"/>
    <col min="10504" max="10504" width="8.77734375" style="3" customWidth="1"/>
    <col min="10505" max="10752" width="11.44140625" style="3"/>
    <col min="10753" max="10753" width="20.88671875" style="3" customWidth="1"/>
    <col min="10754" max="10755" width="14" style="3" customWidth="1"/>
    <col min="10756" max="10756" width="15.44140625" style="3" customWidth="1"/>
    <col min="10757" max="10757" width="14" style="3" customWidth="1"/>
    <col min="10758" max="10758" width="14.88671875" style="3" customWidth="1"/>
    <col min="10759" max="10759" width="13.88671875" style="3" customWidth="1"/>
    <col min="10760" max="10760" width="8.77734375" style="3" customWidth="1"/>
    <col min="10761" max="11008" width="11.44140625" style="3"/>
    <col min="11009" max="11009" width="20.88671875" style="3" customWidth="1"/>
    <col min="11010" max="11011" width="14" style="3" customWidth="1"/>
    <col min="11012" max="11012" width="15.44140625" style="3" customWidth="1"/>
    <col min="11013" max="11013" width="14" style="3" customWidth="1"/>
    <col min="11014" max="11014" width="14.88671875" style="3" customWidth="1"/>
    <col min="11015" max="11015" width="13.88671875" style="3" customWidth="1"/>
    <col min="11016" max="11016" width="8.77734375" style="3" customWidth="1"/>
    <col min="11017" max="11264" width="11.44140625" style="3"/>
    <col min="11265" max="11265" width="20.88671875" style="3" customWidth="1"/>
    <col min="11266" max="11267" width="14" style="3" customWidth="1"/>
    <col min="11268" max="11268" width="15.44140625" style="3" customWidth="1"/>
    <col min="11269" max="11269" width="14" style="3" customWidth="1"/>
    <col min="11270" max="11270" width="14.88671875" style="3" customWidth="1"/>
    <col min="11271" max="11271" width="13.88671875" style="3" customWidth="1"/>
    <col min="11272" max="11272" width="8.77734375" style="3" customWidth="1"/>
    <col min="11273" max="11520" width="11.44140625" style="3"/>
    <col min="11521" max="11521" width="20.88671875" style="3" customWidth="1"/>
    <col min="11522" max="11523" width="14" style="3" customWidth="1"/>
    <col min="11524" max="11524" width="15.44140625" style="3" customWidth="1"/>
    <col min="11525" max="11525" width="14" style="3" customWidth="1"/>
    <col min="11526" max="11526" width="14.88671875" style="3" customWidth="1"/>
    <col min="11527" max="11527" width="13.88671875" style="3" customWidth="1"/>
    <col min="11528" max="11528" width="8.77734375" style="3" customWidth="1"/>
    <col min="11529" max="11776" width="11.44140625" style="3"/>
    <col min="11777" max="11777" width="20.88671875" style="3" customWidth="1"/>
    <col min="11778" max="11779" width="14" style="3" customWidth="1"/>
    <col min="11780" max="11780" width="15.44140625" style="3" customWidth="1"/>
    <col min="11781" max="11781" width="14" style="3" customWidth="1"/>
    <col min="11782" max="11782" width="14.88671875" style="3" customWidth="1"/>
    <col min="11783" max="11783" width="13.88671875" style="3" customWidth="1"/>
    <col min="11784" max="11784" width="8.77734375" style="3" customWidth="1"/>
    <col min="11785" max="12032" width="11.44140625" style="3"/>
    <col min="12033" max="12033" width="20.88671875" style="3" customWidth="1"/>
    <col min="12034" max="12035" width="14" style="3" customWidth="1"/>
    <col min="12036" max="12036" width="15.44140625" style="3" customWidth="1"/>
    <col min="12037" max="12037" width="14" style="3" customWidth="1"/>
    <col min="12038" max="12038" width="14.88671875" style="3" customWidth="1"/>
    <col min="12039" max="12039" width="13.88671875" style="3" customWidth="1"/>
    <col min="12040" max="12040" width="8.77734375" style="3" customWidth="1"/>
    <col min="12041" max="12288" width="11.44140625" style="3"/>
    <col min="12289" max="12289" width="20.88671875" style="3" customWidth="1"/>
    <col min="12290" max="12291" width="14" style="3" customWidth="1"/>
    <col min="12292" max="12292" width="15.44140625" style="3" customWidth="1"/>
    <col min="12293" max="12293" width="14" style="3" customWidth="1"/>
    <col min="12294" max="12294" width="14.88671875" style="3" customWidth="1"/>
    <col min="12295" max="12295" width="13.88671875" style="3" customWidth="1"/>
    <col min="12296" max="12296" width="8.77734375" style="3" customWidth="1"/>
    <col min="12297" max="12544" width="11.44140625" style="3"/>
    <col min="12545" max="12545" width="20.88671875" style="3" customWidth="1"/>
    <col min="12546" max="12547" width="14" style="3" customWidth="1"/>
    <col min="12548" max="12548" width="15.44140625" style="3" customWidth="1"/>
    <col min="12549" max="12549" width="14" style="3" customWidth="1"/>
    <col min="12550" max="12550" width="14.88671875" style="3" customWidth="1"/>
    <col min="12551" max="12551" width="13.88671875" style="3" customWidth="1"/>
    <col min="12552" max="12552" width="8.77734375" style="3" customWidth="1"/>
    <col min="12553" max="12800" width="11.44140625" style="3"/>
    <col min="12801" max="12801" width="20.88671875" style="3" customWidth="1"/>
    <col min="12802" max="12803" width="14" style="3" customWidth="1"/>
    <col min="12804" max="12804" width="15.44140625" style="3" customWidth="1"/>
    <col min="12805" max="12805" width="14" style="3" customWidth="1"/>
    <col min="12806" max="12806" width="14.88671875" style="3" customWidth="1"/>
    <col min="12807" max="12807" width="13.88671875" style="3" customWidth="1"/>
    <col min="12808" max="12808" width="8.77734375" style="3" customWidth="1"/>
    <col min="12809" max="13056" width="11.44140625" style="3"/>
    <col min="13057" max="13057" width="20.88671875" style="3" customWidth="1"/>
    <col min="13058" max="13059" width="14" style="3" customWidth="1"/>
    <col min="13060" max="13060" width="15.44140625" style="3" customWidth="1"/>
    <col min="13061" max="13061" width="14" style="3" customWidth="1"/>
    <col min="13062" max="13062" width="14.88671875" style="3" customWidth="1"/>
    <col min="13063" max="13063" width="13.88671875" style="3" customWidth="1"/>
    <col min="13064" max="13064" width="8.77734375" style="3" customWidth="1"/>
    <col min="13065" max="13312" width="11.44140625" style="3"/>
    <col min="13313" max="13313" width="20.88671875" style="3" customWidth="1"/>
    <col min="13314" max="13315" width="14" style="3" customWidth="1"/>
    <col min="13316" max="13316" width="15.44140625" style="3" customWidth="1"/>
    <col min="13317" max="13317" width="14" style="3" customWidth="1"/>
    <col min="13318" max="13318" width="14.88671875" style="3" customWidth="1"/>
    <col min="13319" max="13319" width="13.88671875" style="3" customWidth="1"/>
    <col min="13320" max="13320" width="8.77734375" style="3" customWidth="1"/>
    <col min="13321" max="13568" width="11.44140625" style="3"/>
    <col min="13569" max="13569" width="20.88671875" style="3" customWidth="1"/>
    <col min="13570" max="13571" width="14" style="3" customWidth="1"/>
    <col min="13572" max="13572" width="15.44140625" style="3" customWidth="1"/>
    <col min="13573" max="13573" width="14" style="3" customWidth="1"/>
    <col min="13574" max="13574" width="14.88671875" style="3" customWidth="1"/>
    <col min="13575" max="13575" width="13.88671875" style="3" customWidth="1"/>
    <col min="13576" max="13576" width="8.77734375" style="3" customWidth="1"/>
    <col min="13577" max="13824" width="11.44140625" style="3"/>
    <col min="13825" max="13825" width="20.88671875" style="3" customWidth="1"/>
    <col min="13826" max="13827" width="14" style="3" customWidth="1"/>
    <col min="13828" max="13828" width="15.44140625" style="3" customWidth="1"/>
    <col min="13829" max="13829" width="14" style="3" customWidth="1"/>
    <col min="13830" max="13830" width="14.88671875" style="3" customWidth="1"/>
    <col min="13831" max="13831" width="13.88671875" style="3" customWidth="1"/>
    <col min="13832" max="13832" width="8.77734375" style="3" customWidth="1"/>
    <col min="13833" max="14080" width="11.44140625" style="3"/>
    <col min="14081" max="14081" width="20.88671875" style="3" customWidth="1"/>
    <col min="14082" max="14083" width="14" style="3" customWidth="1"/>
    <col min="14084" max="14084" width="15.44140625" style="3" customWidth="1"/>
    <col min="14085" max="14085" width="14" style="3" customWidth="1"/>
    <col min="14086" max="14086" width="14.88671875" style="3" customWidth="1"/>
    <col min="14087" max="14087" width="13.88671875" style="3" customWidth="1"/>
    <col min="14088" max="14088" width="8.77734375" style="3" customWidth="1"/>
    <col min="14089" max="14336" width="11.44140625" style="3"/>
    <col min="14337" max="14337" width="20.88671875" style="3" customWidth="1"/>
    <col min="14338" max="14339" width="14" style="3" customWidth="1"/>
    <col min="14340" max="14340" width="15.44140625" style="3" customWidth="1"/>
    <col min="14341" max="14341" width="14" style="3" customWidth="1"/>
    <col min="14342" max="14342" width="14.88671875" style="3" customWidth="1"/>
    <col min="14343" max="14343" width="13.88671875" style="3" customWidth="1"/>
    <col min="14344" max="14344" width="8.77734375" style="3" customWidth="1"/>
    <col min="14345" max="14592" width="11.44140625" style="3"/>
    <col min="14593" max="14593" width="20.88671875" style="3" customWidth="1"/>
    <col min="14594" max="14595" width="14" style="3" customWidth="1"/>
    <col min="14596" max="14596" width="15.44140625" style="3" customWidth="1"/>
    <col min="14597" max="14597" width="14" style="3" customWidth="1"/>
    <col min="14598" max="14598" width="14.88671875" style="3" customWidth="1"/>
    <col min="14599" max="14599" width="13.88671875" style="3" customWidth="1"/>
    <col min="14600" max="14600" width="8.77734375" style="3" customWidth="1"/>
    <col min="14601" max="14848" width="11.44140625" style="3"/>
    <col min="14849" max="14849" width="20.88671875" style="3" customWidth="1"/>
    <col min="14850" max="14851" width="14" style="3" customWidth="1"/>
    <col min="14852" max="14852" width="15.44140625" style="3" customWidth="1"/>
    <col min="14853" max="14853" width="14" style="3" customWidth="1"/>
    <col min="14854" max="14854" width="14.88671875" style="3" customWidth="1"/>
    <col min="14855" max="14855" width="13.88671875" style="3" customWidth="1"/>
    <col min="14856" max="14856" width="8.77734375" style="3" customWidth="1"/>
    <col min="14857" max="15104" width="11.44140625" style="3"/>
    <col min="15105" max="15105" width="20.88671875" style="3" customWidth="1"/>
    <col min="15106" max="15107" width="14" style="3" customWidth="1"/>
    <col min="15108" max="15108" width="15.44140625" style="3" customWidth="1"/>
    <col min="15109" max="15109" width="14" style="3" customWidth="1"/>
    <col min="15110" max="15110" width="14.88671875" style="3" customWidth="1"/>
    <col min="15111" max="15111" width="13.88671875" style="3" customWidth="1"/>
    <col min="15112" max="15112" width="8.77734375" style="3" customWidth="1"/>
    <col min="15113" max="15360" width="11.44140625" style="3"/>
    <col min="15361" max="15361" width="20.88671875" style="3" customWidth="1"/>
    <col min="15362" max="15363" width="14" style="3" customWidth="1"/>
    <col min="15364" max="15364" width="15.44140625" style="3" customWidth="1"/>
    <col min="15365" max="15365" width="14" style="3" customWidth="1"/>
    <col min="15366" max="15366" width="14.88671875" style="3" customWidth="1"/>
    <col min="15367" max="15367" width="13.88671875" style="3" customWidth="1"/>
    <col min="15368" max="15368" width="8.77734375" style="3" customWidth="1"/>
    <col min="15369" max="15616" width="11.44140625" style="3"/>
    <col min="15617" max="15617" width="20.88671875" style="3" customWidth="1"/>
    <col min="15618" max="15619" width="14" style="3" customWidth="1"/>
    <col min="15620" max="15620" width="15.44140625" style="3" customWidth="1"/>
    <col min="15621" max="15621" width="14" style="3" customWidth="1"/>
    <col min="15622" max="15622" width="14.88671875" style="3" customWidth="1"/>
    <col min="15623" max="15623" width="13.88671875" style="3" customWidth="1"/>
    <col min="15624" max="15624" width="8.77734375" style="3" customWidth="1"/>
    <col min="15625" max="15872" width="11.44140625" style="3"/>
    <col min="15873" max="15873" width="20.88671875" style="3" customWidth="1"/>
    <col min="15874" max="15875" width="14" style="3" customWidth="1"/>
    <col min="15876" max="15876" width="15.44140625" style="3" customWidth="1"/>
    <col min="15877" max="15877" width="14" style="3" customWidth="1"/>
    <col min="15878" max="15878" width="14.88671875" style="3" customWidth="1"/>
    <col min="15879" max="15879" width="13.88671875" style="3" customWidth="1"/>
    <col min="15880" max="15880" width="8.77734375" style="3" customWidth="1"/>
    <col min="15881" max="16128" width="11.44140625" style="3"/>
    <col min="16129" max="16129" width="20.88671875" style="3" customWidth="1"/>
    <col min="16130" max="16131" width="14" style="3" customWidth="1"/>
    <col min="16132" max="16132" width="15.44140625" style="3" customWidth="1"/>
    <col min="16133" max="16133" width="14" style="3" customWidth="1"/>
    <col min="16134" max="16134" width="14.88671875" style="3" customWidth="1"/>
    <col min="16135" max="16135" width="13.88671875" style="3" customWidth="1"/>
    <col min="16136" max="16136" width="8.77734375" style="3" customWidth="1"/>
    <col min="16137" max="16384" width="11.44140625" style="3"/>
  </cols>
  <sheetData>
    <row r="1" spans="1:11" s="1" customFormat="1" ht="14.1" customHeight="1"/>
    <row r="2" spans="1:11" s="1" customFormat="1" ht="24" customHeight="1">
      <c r="A2" s="268" t="s">
        <v>1712</v>
      </c>
      <c r="G2" s="270"/>
    </row>
    <row r="3" spans="1:11" ht="24" customHeight="1">
      <c r="A3" s="512" t="s">
        <v>1508</v>
      </c>
      <c r="B3" s="224" t="s">
        <v>445</v>
      </c>
      <c r="C3" s="225" t="s">
        <v>446</v>
      </c>
      <c r="D3" s="224" t="s">
        <v>2062</v>
      </c>
      <c r="E3" s="225" t="s">
        <v>365</v>
      </c>
      <c r="F3" s="224" t="s">
        <v>2063</v>
      </c>
      <c r="G3" s="262" t="s">
        <v>357</v>
      </c>
    </row>
    <row r="4" spans="1:11" ht="15" customHeight="1">
      <c r="A4" s="226"/>
      <c r="B4" s="227"/>
      <c r="C4" s="228"/>
      <c r="D4" s="227"/>
      <c r="E4" s="229"/>
      <c r="F4" s="227"/>
      <c r="G4" s="263" t="s">
        <v>358</v>
      </c>
    </row>
    <row r="5" spans="1:11" ht="15" customHeight="1">
      <c r="A5" s="226"/>
      <c r="B5" s="227"/>
      <c r="C5" s="228"/>
      <c r="D5" s="227"/>
      <c r="E5" s="229"/>
      <c r="F5" s="227"/>
      <c r="G5" s="263" t="s">
        <v>359</v>
      </c>
    </row>
    <row r="6" spans="1:11" ht="24" customHeight="1">
      <c r="A6" s="230"/>
      <c r="B6" s="231"/>
      <c r="C6" s="232"/>
      <c r="D6" s="231"/>
      <c r="E6" s="233"/>
      <c r="F6" s="231"/>
      <c r="G6" s="264"/>
    </row>
    <row r="7" spans="1:11" ht="21.6" customHeight="1" thickBot="1">
      <c r="A7" s="234">
        <v>1996</v>
      </c>
      <c r="B7" s="244">
        <v>2760146</v>
      </c>
      <c r="C7" s="245">
        <v>2938608</v>
      </c>
      <c r="D7" s="244">
        <v>5698754</v>
      </c>
      <c r="E7" s="245">
        <v>1496000</v>
      </c>
      <c r="F7" s="244">
        <v>7194754</v>
      </c>
      <c r="G7" s="265">
        <v>4.3855246833913626E-3</v>
      </c>
    </row>
    <row r="8" spans="1:11" ht="18" customHeight="1" thickBot="1">
      <c r="A8" s="237">
        <v>1997</v>
      </c>
      <c r="B8" s="246">
        <v>2725064</v>
      </c>
      <c r="C8" s="123">
        <v>2902973</v>
      </c>
      <c r="D8" s="246">
        <v>5628037</v>
      </c>
      <c r="E8" s="123">
        <v>1586768</v>
      </c>
      <c r="F8" s="246">
        <v>7214805</v>
      </c>
      <c r="G8" s="266">
        <v>2.7868916713483186E-3</v>
      </c>
      <c r="I8" s="8"/>
      <c r="J8" s="8"/>
      <c r="K8" s="8"/>
    </row>
    <row r="9" spans="1:11" ht="19.5" customHeight="1" thickBot="1">
      <c r="A9" s="237">
        <v>1998</v>
      </c>
      <c r="B9" s="246">
        <v>2736949</v>
      </c>
      <c r="C9" s="123">
        <v>2915969</v>
      </c>
      <c r="D9" s="246">
        <v>5652918</v>
      </c>
      <c r="E9" s="123">
        <v>1595685</v>
      </c>
      <c r="F9" s="246">
        <v>7248603</v>
      </c>
      <c r="G9" s="266">
        <v>4.6845340934370365E-3</v>
      </c>
    </row>
    <row r="10" spans="1:11" ht="19.8" customHeight="1" thickBot="1">
      <c r="A10" s="237">
        <v>1999</v>
      </c>
      <c r="B10" s="246">
        <v>2741177</v>
      </c>
      <c r="C10" s="123">
        <v>2926032</v>
      </c>
      <c r="D10" s="246">
        <v>5667209</v>
      </c>
      <c r="E10" s="123">
        <v>1599325</v>
      </c>
      <c r="F10" s="246">
        <v>7266534</v>
      </c>
      <c r="G10" s="266">
        <v>2.4737180391863093E-3</v>
      </c>
    </row>
    <row r="11" spans="1:11" ht="21" customHeight="1" thickBot="1">
      <c r="A11" s="237">
        <v>2000</v>
      </c>
      <c r="B11" s="246">
        <v>2746615</v>
      </c>
      <c r="C11" s="123">
        <v>2936748</v>
      </c>
      <c r="D11" s="246">
        <v>5683363</v>
      </c>
      <c r="E11" s="123">
        <v>1584748</v>
      </c>
      <c r="F11" s="246">
        <v>7268111</v>
      </c>
      <c r="G11" s="266">
        <v>2.1702231077429761E-4</v>
      </c>
    </row>
    <row r="12" spans="1:11" ht="20.100000000000001" customHeight="1" thickBot="1">
      <c r="A12" s="237">
        <v>2001</v>
      </c>
      <c r="B12" s="246">
        <v>2775829</v>
      </c>
      <c r="C12" s="123">
        <v>2962533</v>
      </c>
      <c r="D12" s="246">
        <v>5738362</v>
      </c>
      <c r="E12" s="123">
        <v>1582925</v>
      </c>
      <c r="F12" s="246">
        <v>7321287</v>
      </c>
      <c r="G12" s="266">
        <v>7.3163439578729601E-3</v>
      </c>
    </row>
    <row r="13" spans="1:11" ht="20.100000000000001" customHeight="1" thickBot="1">
      <c r="A13" s="237">
        <v>2002</v>
      </c>
      <c r="B13" s="246">
        <v>2798041</v>
      </c>
      <c r="C13" s="123">
        <v>2982916</v>
      </c>
      <c r="D13" s="246">
        <v>5780957</v>
      </c>
      <c r="E13" s="123">
        <v>1578408</v>
      </c>
      <c r="F13" s="246">
        <v>7359365</v>
      </c>
      <c r="G13" s="266">
        <v>5.2009981305199482E-3</v>
      </c>
    </row>
    <row r="14" spans="1:11" ht="19.5" customHeight="1" thickBot="1">
      <c r="A14" s="237">
        <v>2003</v>
      </c>
      <c r="B14" s="246">
        <v>2818135</v>
      </c>
      <c r="C14" s="123">
        <v>3002978</v>
      </c>
      <c r="D14" s="246">
        <v>5821113</v>
      </c>
      <c r="E14" s="123">
        <v>1572075</v>
      </c>
      <c r="F14" s="246">
        <v>7393188</v>
      </c>
      <c r="G14" s="266">
        <v>4.5959128267180661E-3</v>
      </c>
    </row>
    <row r="15" spans="1:11" ht="19.5" customHeight="1" thickBot="1">
      <c r="A15" s="237">
        <v>2004</v>
      </c>
      <c r="B15" s="246">
        <v>2834642</v>
      </c>
      <c r="C15" s="123">
        <v>3021025</v>
      </c>
      <c r="D15" s="246">
        <v>5855667</v>
      </c>
      <c r="E15" s="123">
        <v>1564307</v>
      </c>
      <c r="F15" s="246">
        <v>7419974</v>
      </c>
      <c r="G15" s="266">
        <v>3.623064907858423E-3</v>
      </c>
    </row>
    <row r="16" spans="1:11" ht="19.5" customHeight="1" thickBot="1">
      <c r="A16" s="237">
        <v>2005</v>
      </c>
      <c r="B16" s="246">
        <v>2858735</v>
      </c>
      <c r="C16" s="123">
        <v>3042765</v>
      </c>
      <c r="D16" s="246">
        <v>5901500</v>
      </c>
      <c r="E16" s="123">
        <v>1556975</v>
      </c>
      <c r="F16" s="246">
        <v>7458475</v>
      </c>
      <c r="G16" s="266">
        <v>5.1888321980642083E-3</v>
      </c>
    </row>
    <row r="17" spans="1:7" ht="19.5" customHeight="1" thickBot="1">
      <c r="A17" s="237">
        <v>2006</v>
      </c>
      <c r="B17" s="246">
        <v>2887156</v>
      </c>
      <c r="C17" s="123">
        <v>3068025</v>
      </c>
      <c r="D17" s="246">
        <v>5955181</v>
      </c>
      <c r="E17" s="123">
        <v>1552364</v>
      </c>
      <c r="F17" s="246">
        <v>7507545</v>
      </c>
      <c r="G17" s="266">
        <v>6.5790929110842722E-3</v>
      </c>
    </row>
    <row r="18" spans="1:7" ht="19.5" customHeight="1" thickBot="1">
      <c r="A18" s="237">
        <v>2007</v>
      </c>
      <c r="B18" s="246">
        <v>2927022</v>
      </c>
      <c r="C18" s="123">
        <v>3102846</v>
      </c>
      <c r="D18" s="246">
        <v>6029868</v>
      </c>
      <c r="E18" s="123">
        <v>1547264</v>
      </c>
      <c r="F18" s="246">
        <v>7577132</v>
      </c>
      <c r="G18" s="266">
        <v>9.2689421109031223E-3</v>
      </c>
    </row>
    <row r="19" spans="1:7" ht="19.5" customHeight="1" thickBot="1">
      <c r="A19" s="237">
        <v>2008</v>
      </c>
      <c r="B19" s="246">
        <v>2977802</v>
      </c>
      <c r="C19" s="123">
        <v>3143748</v>
      </c>
      <c r="D19" s="246">
        <v>6121550</v>
      </c>
      <c r="E19" s="123">
        <v>1548061</v>
      </c>
      <c r="F19" s="246">
        <v>7669611</v>
      </c>
      <c r="G19" s="266">
        <v>1.2205013717591306E-2</v>
      </c>
    </row>
    <row r="20" spans="1:7" ht="19.5" customHeight="1" thickBot="1">
      <c r="A20" s="237">
        <v>2009</v>
      </c>
      <c r="B20" s="246">
        <v>3021437</v>
      </c>
      <c r="C20" s="123">
        <v>3181817</v>
      </c>
      <c r="D20" s="246">
        <v>6203254</v>
      </c>
      <c r="E20" s="123">
        <v>1545668</v>
      </c>
      <c r="F20" s="246">
        <v>7748922</v>
      </c>
      <c r="G20" s="266">
        <v>1.0340941672269954E-2</v>
      </c>
    </row>
    <row r="21" spans="1:7" ht="19.5" customHeight="1" thickBot="1">
      <c r="A21" s="237">
        <v>2010</v>
      </c>
      <c r="B21" s="246">
        <v>3060091</v>
      </c>
      <c r="C21" s="123">
        <v>3216359</v>
      </c>
      <c r="D21" s="246">
        <v>6276450</v>
      </c>
      <c r="E21" s="123">
        <v>1546183</v>
      </c>
      <c r="F21" s="246">
        <v>7822633</v>
      </c>
      <c r="G21" s="266">
        <v>9.5124199211193972E-3</v>
      </c>
    </row>
    <row r="22" spans="1:7" ht="19.5" customHeight="1" thickBot="1">
      <c r="A22" s="237">
        <v>2011</v>
      </c>
      <c r="B22" s="246">
        <v>3107638</v>
      </c>
      <c r="C22" s="123">
        <v>3253232</v>
      </c>
      <c r="D22" s="246">
        <v>6360870</v>
      </c>
      <c r="E22" s="123">
        <v>1546149</v>
      </c>
      <c r="F22" s="246">
        <v>7907019</v>
      </c>
      <c r="G22" s="266">
        <v>1.0787416461950805E-2</v>
      </c>
    </row>
    <row r="23" spans="1:7" ht="19.5" customHeight="1" thickBot="1">
      <c r="A23" s="237">
        <v>2012</v>
      </c>
      <c r="B23" s="246">
        <v>3155476</v>
      </c>
      <c r="C23" s="123">
        <v>3291504</v>
      </c>
      <c r="D23" s="246">
        <v>6446980</v>
      </c>
      <c r="E23" s="123">
        <v>1552289</v>
      </c>
      <c r="F23" s="246">
        <v>7999269</v>
      </c>
      <c r="G23" s="266">
        <v>1.1666849415689962E-2</v>
      </c>
    </row>
    <row r="24" spans="1:7" ht="19.5" customHeight="1" thickBot="1">
      <c r="A24" s="237">
        <v>2013</v>
      </c>
      <c r="B24" s="246">
        <v>3201410</v>
      </c>
      <c r="C24" s="123">
        <v>3331570</v>
      </c>
      <c r="D24" s="246">
        <v>6532980</v>
      </c>
      <c r="E24" s="123">
        <v>1558610</v>
      </c>
      <c r="F24" s="246">
        <v>8091590</v>
      </c>
      <c r="G24" s="266">
        <v>1.1541179575283778E-2</v>
      </c>
    </row>
    <row r="25" spans="1:7" ht="23.25" customHeight="1" thickBot="1">
      <c r="A25" s="240">
        <v>2014</v>
      </c>
      <c r="B25" s="247">
        <v>3248333</v>
      </c>
      <c r="C25" s="248">
        <v>3373934</v>
      </c>
      <c r="D25" s="247">
        <v>6622267</v>
      </c>
      <c r="E25" s="248">
        <v>1572798</v>
      </c>
      <c r="F25" s="247">
        <v>8195065</v>
      </c>
      <c r="G25" s="267">
        <v>1.2787968742855149E-2</v>
      </c>
    </row>
    <row r="26" spans="1:7" ht="20.100000000000001" customHeight="1">
      <c r="A26" s="149" t="s">
        <v>706</v>
      </c>
      <c r="B26" s="380"/>
      <c r="C26" s="380"/>
      <c r="D26" s="380"/>
      <c r="E26" s="380"/>
      <c r="F26" s="380"/>
      <c r="G26" s="426"/>
    </row>
    <row r="27" spans="1:7" ht="13.5" customHeight="1">
      <c r="A27" s="179"/>
      <c r="B27" s="382"/>
      <c r="C27" s="382"/>
      <c r="D27" s="382"/>
      <c r="E27" s="382"/>
      <c r="F27" s="382"/>
      <c r="G27" s="427"/>
    </row>
    <row r="28" spans="1:7" ht="12.75" customHeight="1">
      <c r="A28" s="206" t="s">
        <v>2059</v>
      </c>
    </row>
    <row r="29" spans="1:7" ht="12.75" customHeight="1">
      <c r="A29" s="384" t="s">
        <v>1354</v>
      </c>
    </row>
    <row r="30" spans="1:7" ht="12.75" customHeight="1">
      <c r="A30" s="1453" t="s">
        <v>2067</v>
      </c>
    </row>
    <row r="31" spans="1:7">
      <c r="A31" s="1096"/>
    </row>
    <row r="32" spans="1:7">
      <c r="A32" s="3" t="s">
        <v>1355</v>
      </c>
    </row>
    <row r="35" spans="1:1">
      <c r="A35" s="3" t="s">
        <v>705</v>
      </c>
    </row>
  </sheetData>
  <pageMargins left="0.37" right="0.31" top="0.94488188976377963" bottom="0.47244094488188981" header="0.51181102362204722" footer="0.51181102362204722"/>
  <pageSetup paperSize="9" scale="84" orientation="portrait" horizontalDpi="1200" verticalDpi="1200" r:id="rId1"/>
  <headerFooter alignWithMargins="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7"/>
  <sheetViews>
    <sheetView zoomScaleNormal="100" workbookViewId="0"/>
  </sheetViews>
  <sheetFormatPr baseColWidth="10" defaultColWidth="11.44140625" defaultRowHeight="13.2"/>
  <cols>
    <col min="1" max="1" width="16.33203125" style="3" customWidth="1"/>
    <col min="2" max="5" width="17.44140625" style="3" customWidth="1"/>
    <col min="6" max="6" width="17.44140625" style="414" customWidth="1"/>
    <col min="7" max="7" width="18.6640625" style="3" customWidth="1"/>
    <col min="8" max="8" width="11.44140625" style="3"/>
    <col min="9" max="9" width="14.6640625" style="3" customWidth="1"/>
    <col min="10" max="256" width="11.44140625" style="3"/>
    <col min="257" max="257" width="16.33203125" style="3" customWidth="1"/>
    <col min="258" max="262" width="17.44140625" style="3" customWidth="1"/>
    <col min="263" max="263" width="18.6640625" style="3" customWidth="1"/>
    <col min="264" max="264" width="11.44140625" style="3"/>
    <col min="265" max="265" width="14.6640625" style="3" customWidth="1"/>
    <col min="266" max="512" width="11.44140625" style="3"/>
    <col min="513" max="513" width="16.33203125" style="3" customWidth="1"/>
    <col min="514" max="518" width="17.44140625" style="3" customWidth="1"/>
    <col min="519" max="519" width="18.6640625" style="3" customWidth="1"/>
    <col min="520" max="520" width="11.44140625" style="3"/>
    <col min="521" max="521" width="14.6640625" style="3" customWidth="1"/>
    <col min="522" max="768" width="11.44140625" style="3"/>
    <col min="769" max="769" width="16.33203125" style="3" customWidth="1"/>
    <col min="770" max="774" width="17.44140625" style="3" customWidth="1"/>
    <col min="775" max="775" width="18.6640625" style="3" customWidth="1"/>
    <col min="776" max="776" width="11.44140625" style="3"/>
    <col min="777" max="777" width="14.6640625" style="3" customWidth="1"/>
    <col min="778" max="1024" width="11.44140625" style="3"/>
    <col min="1025" max="1025" width="16.33203125" style="3" customWidth="1"/>
    <col min="1026" max="1030" width="17.44140625" style="3" customWidth="1"/>
    <col min="1031" max="1031" width="18.6640625" style="3" customWidth="1"/>
    <col min="1032" max="1032" width="11.44140625" style="3"/>
    <col min="1033" max="1033" width="14.6640625" style="3" customWidth="1"/>
    <col min="1034" max="1280" width="11.44140625" style="3"/>
    <col min="1281" max="1281" width="16.33203125" style="3" customWidth="1"/>
    <col min="1282" max="1286" width="17.44140625" style="3" customWidth="1"/>
    <col min="1287" max="1287" width="18.6640625" style="3" customWidth="1"/>
    <col min="1288" max="1288" width="11.44140625" style="3"/>
    <col min="1289" max="1289" width="14.6640625" style="3" customWidth="1"/>
    <col min="1290" max="1536" width="11.44140625" style="3"/>
    <col min="1537" max="1537" width="16.33203125" style="3" customWidth="1"/>
    <col min="1538" max="1542" width="17.44140625" style="3" customWidth="1"/>
    <col min="1543" max="1543" width="18.6640625" style="3" customWidth="1"/>
    <col min="1544" max="1544" width="11.44140625" style="3"/>
    <col min="1545" max="1545" width="14.6640625" style="3" customWidth="1"/>
    <col min="1546" max="1792" width="11.44140625" style="3"/>
    <col min="1793" max="1793" width="16.33203125" style="3" customWidth="1"/>
    <col min="1794" max="1798" width="17.44140625" style="3" customWidth="1"/>
    <col min="1799" max="1799" width="18.6640625" style="3" customWidth="1"/>
    <col min="1800" max="1800" width="11.44140625" style="3"/>
    <col min="1801" max="1801" width="14.6640625" style="3" customWidth="1"/>
    <col min="1802" max="2048" width="11.44140625" style="3"/>
    <col min="2049" max="2049" width="16.33203125" style="3" customWidth="1"/>
    <col min="2050" max="2054" width="17.44140625" style="3" customWidth="1"/>
    <col min="2055" max="2055" width="18.6640625" style="3" customWidth="1"/>
    <col min="2056" max="2056" width="11.44140625" style="3"/>
    <col min="2057" max="2057" width="14.6640625" style="3" customWidth="1"/>
    <col min="2058" max="2304" width="11.44140625" style="3"/>
    <col min="2305" max="2305" width="16.33203125" style="3" customWidth="1"/>
    <col min="2306" max="2310" width="17.44140625" style="3" customWidth="1"/>
    <col min="2311" max="2311" width="18.6640625" style="3" customWidth="1"/>
    <col min="2312" max="2312" width="11.44140625" style="3"/>
    <col min="2313" max="2313" width="14.6640625" style="3" customWidth="1"/>
    <col min="2314" max="2560" width="11.44140625" style="3"/>
    <col min="2561" max="2561" width="16.33203125" style="3" customWidth="1"/>
    <col min="2562" max="2566" width="17.44140625" style="3" customWidth="1"/>
    <col min="2567" max="2567" width="18.6640625" style="3" customWidth="1"/>
    <col min="2568" max="2568" width="11.44140625" style="3"/>
    <col min="2569" max="2569" width="14.6640625" style="3" customWidth="1"/>
    <col min="2570" max="2816" width="11.44140625" style="3"/>
    <col min="2817" max="2817" width="16.33203125" style="3" customWidth="1"/>
    <col min="2818" max="2822" width="17.44140625" style="3" customWidth="1"/>
    <col min="2823" max="2823" width="18.6640625" style="3" customWidth="1"/>
    <col min="2824" max="2824" width="11.44140625" style="3"/>
    <col min="2825" max="2825" width="14.6640625" style="3" customWidth="1"/>
    <col min="2826" max="3072" width="11.44140625" style="3"/>
    <col min="3073" max="3073" width="16.33203125" style="3" customWidth="1"/>
    <col min="3074" max="3078" width="17.44140625" style="3" customWidth="1"/>
    <col min="3079" max="3079" width="18.6640625" style="3" customWidth="1"/>
    <col min="3080" max="3080" width="11.44140625" style="3"/>
    <col min="3081" max="3081" width="14.6640625" style="3" customWidth="1"/>
    <col min="3082" max="3328" width="11.44140625" style="3"/>
    <col min="3329" max="3329" width="16.33203125" style="3" customWidth="1"/>
    <col min="3330" max="3334" width="17.44140625" style="3" customWidth="1"/>
    <col min="3335" max="3335" width="18.6640625" style="3" customWidth="1"/>
    <col min="3336" max="3336" width="11.44140625" style="3"/>
    <col min="3337" max="3337" width="14.6640625" style="3" customWidth="1"/>
    <col min="3338" max="3584" width="11.44140625" style="3"/>
    <col min="3585" max="3585" width="16.33203125" style="3" customWidth="1"/>
    <col min="3586" max="3590" width="17.44140625" style="3" customWidth="1"/>
    <col min="3591" max="3591" width="18.6640625" style="3" customWidth="1"/>
    <col min="3592" max="3592" width="11.44140625" style="3"/>
    <col min="3593" max="3593" width="14.6640625" style="3" customWidth="1"/>
    <col min="3594" max="3840" width="11.44140625" style="3"/>
    <col min="3841" max="3841" width="16.33203125" style="3" customWidth="1"/>
    <col min="3842" max="3846" width="17.44140625" style="3" customWidth="1"/>
    <col min="3847" max="3847" width="18.6640625" style="3" customWidth="1"/>
    <col min="3848" max="3848" width="11.44140625" style="3"/>
    <col min="3849" max="3849" width="14.6640625" style="3" customWidth="1"/>
    <col min="3850" max="4096" width="11.44140625" style="3"/>
    <col min="4097" max="4097" width="16.33203125" style="3" customWidth="1"/>
    <col min="4098" max="4102" width="17.44140625" style="3" customWidth="1"/>
    <col min="4103" max="4103" width="18.6640625" style="3" customWidth="1"/>
    <col min="4104" max="4104" width="11.44140625" style="3"/>
    <col min="4105" max="4105" width="14.6640625" style="3" customWidth="1"/>
    <col min="4106" max="4352" width="11.44140625" style="3"/>
    <col min="4353" max="4353" width="16.33203125" style="3" customWidth="1"/>
    <col min="4354" max="4358" width="17.44140625" style="3" customWidth="1"/>
    <col min="4359" max="4359" width="18.6640625" style="3" customWidth="1"/>
    <col min="4360" max="4360" width="11.44140625" style="3"/>
    <col min="4361" max="4361" width="14.6640625" style="3" customWidth="1"/>
    <col min="4362" max="4608" width="11.44140625" style="3"/>
    <col min="4609" max="4609" width="16.33203125" style="3" customWidth="1"/>
    <col min="4610" max="4614" width="17.44140625" style="3" customWidth="1"/>
    <col min="4615" max="4615" width="18.6640625" style="3" customWidth="1"/>
    <col min="4616" max="4616" width="11.44140625" style="3"/>
    <col min="4617" max="4617" width="14.6640625" style="3" customWidth="1"/>
    <col min="4618" max="4864" width="11.44140625" style="3"/>
    <col min="4865" max="4865" width="16.33203125" style="3" customWidth="1"/>
    <col min="4866" max="4870" width="17.44140625" style="3" customWidth="1"/>
    <col min="4871" max="4871" width="18.6640625" style="3" customWidth="1"/>
    <col min="4872" max="4872" width="11.44140625" style="3"/>
    <col min="4873" max="4873" width="14.6640625" style="3" customWidth="1"/>
    <col min="4874" max="5120" width="11.44140625" style="3"/>
    <col min="5121" max="5121" width="16.33203125" style="3" customWidth="1"/>
    <col min="5122" max="5126" width="17.44140625" style="3" customWidth="1"/>
    <col min="5127" max="5127" width="18.6640625" style="3" customWidth="1"/>
    <col min="5128" max="5128" width="11.44140625" style="3"/>
    <col min="5129" max="5129" width="14.6640625" style="3" customWidth="1"/>
    <col min="5130" max="5376" width="11.44140625" style="3"/>
    <col min="5377" max="5377" width="16.33203125" style="3" customWidth="1"/>
    <col min="5378" max="5382" width="17.44140625" style="3" customWidth="1"/>
    <col min="5383" max="5383" width="18.6640625" style="3" customWidth="1"/>
    <col min="5384" max="5384" width="11.44140625" style="3"/>
    <col min="5385" max="5385" width="14.6640625" style="3" customWidth="1"/>
    <col min="5386" max="5632" width="11.44140625" style="3"/>
    <col min="5633" max="5633" width="16.33203125" style="3" customWidth="1"/>
    <col min="5634" max="5638" width="17.44140625" style="3" customWidth="1"/>
    <col min="5639" max="5639" width="18.6640625" style="3" customWidth="1"/>
    <col min="5640" max="5640" width="11.44140625" style="3"/>
    <col min="5641" max="5641" width="14.6640625" style="3" customWidth="1"/>
    <col min="5642" max="5888" width="11.44140625" style="3"/>
    <col min="5889" max="5889" width="16.33203125" style="3" customWidth="1"/>
    <col min="5890" max="5894" width="17.44140625" style="3" customWidth="1"/>
    <col min="5895" max="5895" width="18.6640625" style="3" customWidth="1"/>
    <col min="5896" max="5896" width="11.44140625" style="3"/>
    <col min="5897" max="5897" width="14.6640625" style="3" customWidth="1"/>
    <col min="5898" max="6144" width="11.44140625" style="3"/>
    <col min="6145" max="6145" width="16.33203125" style="3" customWidth="1"/>
    <col min="6146" max="6150" width="17.44140625" style="3" customWidth="1"/>
    <col min="6151" max="6151" width="18.6640625" style="3" customWidth="1"/>
    <col min="6152" max="6152" width="11.44140625" style="3"/>
    <col min="6153" max="6153" width="14.6640625" style="3" customWidth="1"/>
    <col min="6154" max="6400" width="11.44140625" style="3"/>
    <col min="6401" max="6401" width="16.33203125" style="3" customWidth="1"/>
    <col min="6402" max="6406" width="17.44140625" style="3" customWidth="1"/>
    <col min="6407" max="6407" width="18.6640625" style="3" customWidth="1"/>
    <col min="6408" max="6408" width="11.44140625" style="3"/>
    <col min="6409" max="6409" width="14.6640625" style="3" customWidth="1"/>
    <col min="6410" max="6656" width="11.44140625" style="3"/>
    <col min="6657" max="6657" width="16.33203125" style="3" customWidth="1"/>
    <col min="6658" max="6662" width="17.44140625" style="3" customWidth="1"/>
    <col min="6663" max="6663" width="18.6640625" style="3" customWidth="1"/>
    <col min="6664" max="6664" width="11.44140625" style="3"/>
    <col min="6665" max="6665" width="14.6640625" style="3" customWidth="1"/>
    <col min="6666" max="6912" width="11.44140625" style="3"/>
    <col min="6913" max="6913" width="16.33203125" style="3" customWidth="1"/>
    <col min="6914" max="6918" width="17.44140625" style="3" customWidth="1"/>
    <col min="6919" max="6919" width="18.6640625" style="3" customWidth="1"/>
    <col min="6920" max="6920" width="11.44140625" style="3"/>
    <col min="6921" max="6921" width="14.6640625" style="3" customWidth="1"/>
    <col min="6922" max="7168" width="11.44140625" style="3"/>
    <col min="7169" max="7169" width="16.33203125" style="3" customWidth="1"/>
    <col min="7170" max="7174" width="17.44140625" style="3" customWidth="1"/>
    <col min="7175" max="7175" width="18.6640625" style="3" customWidth="1"/>
    <col min="7176" max="7176" width="11.44140625" style="3"/>
    <col min="7177" max="7177" width="14.6640625" style="3" customWidth="1"/>
    <col min="7178" max="7424" width="11.44140625" style="3"/>
    <col min="7425" max="7425" width="16.33203125" style="3" customWidth="1"/>
    <col min="7426" max="7430" width="17.44140625" style="3" customWidth="1"/>
    <col min="7431" max="7431" width="18.6640625" style="3" customWidth="1"/>
    <col min="7432" max="7432" width="11.44140625" style="3"/>
    <col min="7433" max="7433" width="14.6640625" style="3" customWidth="1"/>
    <col min="7434" max="7680" width="11.44140625" style="3"/>
    <col min="7681" max="7681" width="16.33203125" style="3" customWidth="1"/>
    <col min="7682" max="7686" width="17.44140625" style="3" customWidth="1"/>
    <col min="7687" max="7687" width="18.6640625" style="3" customWidth="1"/>
    <col min="7688" max="7688" width="11.44140625" style="3"/>
    <col min="7689" max="7689" width="14.6640625" style="3" customWidth="1"/>
    <col min="7690" max="7936" width="11.44140625" style="3"/>
    <col min="7937" max="7937" width="16.33203125" style="3" customWidth="1"/>
    <col min="7938" max="7942" width="17.44140625" style="3" customWidth="1"/>
    <col min="7943" max="7943" width="18.6640625" style="3" customWidth="1"/>
    <col min="7944" max="7944" width="11.44140625" style="3"/>
    <col min="7945" max="7945" width="14.6640625" style="3" customWidth="1"/>
    <col min="7946" max="8192" width="11.44140625" style="3"/>
    <col min="8193" max="8193" width="16.33203125" style="3" customWidth="1"/>
    <col min="8194" max="8198" width="17.44140625" style="3" customWidth="1"/>
    <col min="8199" max="8199" width="18.6640625" style="3" customWidth="1"/>
    <col min="8200" max="8200" width="11.44140625" style="3"/>
    <col min="8201" max="8201" width="14.6640625" style="3" customWidth="1"/>
    <col min="8202" max="8448" width="11.44140625" style="3"/>
    <col min="8449" max="8449" width="16.33203125" style="3" customWidth="1"/>
    <col min="8450" max="8454" width="17.44140625" style="3" customWidth="1"/>
    <col min="8455" max="8455" width="18.6640625" style="3" customWidth="1"/>
    <col min="8456" max="8456" width="11.44140625" style="3"/>
    <col min="8457" max="8457" width="14.6640625" style="3" customWidth="1"/>
    <col min="8458" max="8704" width="11.44140625" style="3"/>
    <col min="8705" max="8705" width="16.33203125" style="3" customWidth="1"/>
    <col min="8706" max="8710" width="17.44140625" style="3" customWidth="1"/>
    <col min="8711" max="8711" width="18.6640625" style="3" customWidth="1"/>
    <col min="8712" max="8712" width="11.44140625" style="3"/>
    <col min="8713" max="8713" width="14.6640625" style="3" customWidth="1"/>
    <col min="8714" max="8960" width="11.44140625" style="3"/>
    <col min="8961" max="8961" width="16.33203125" style="3" customWidth="1"/>
    <col min="8962" max="8966" width="17.44140625" style="3" customWidth="1"/>
    <col min="8967" max="8967" width="18.6640625" style="3" customWidth="1"/>
    <col min="8968" max="8968" width="11.44140625" style="3"/>
    <col min="8969" max="8969" width="14.6640625" style="3" customWidth="1"/>
    <col min="8970" max="9216" width="11.44140625" style="3"/>
    <col min="9217" max="9217" width="16.33203125" style="3" customWidth="1"/>
    <col min="9218" max="9222" width="17.44140625" style="3" customWidth="1"/>
    <col min="9223" max="9223" width="18.6640625" style="3" customWidth="1"/>
    <col min="9224" max="9224" width="11.44140625" style="3"/>
    <col min="9225" max="9225" width="14.6640625" style="3" customWidth="1"/>
    <col min="9226" max="9472" width="11.44140625" style="3"/>
    <col min="9473" max="9473" width="16.33203125" style="3" customWidth="1"/>
    <col min="9474" max="9478" width="17.44140625" style="3" customWidth="1"/>
    <col min="9479" max="9479" width="18.6640625" style="3" customWidth="1"/>
    <col min="9480" max="9480" width="11.44140625" style="3"/>
    <col min="9481" max="9481" width="14.6640625" style="3" customWidth="1"/>
    <col min="9482" max="9728" width="11.44140625" style="3"/>
    <col min="9729" max="9729" width="16.33203125" style="3" customWidth="1"/>
    <col min="9730" max="9734" width="17.44140625" style="3" customWidth="1"/>
    <col min="9735" max="9735" width="18.6640625" style="3" customWidth="1"/>
    <col min="9736" max="9736" width="11.44140625" style="3"/>
    <col min="9737" max="9737" width="14.6640625" style="3" customWidth="1"/>
    <col min="9738" max="9984" width="11.44140625" style="3"/>
    <col min="9985" max="9985" width="16.33203125" style="3" customWidth="1"/>
    <col min="9986" max="9990" width="17.44140625" style="3" customWidth="1"/>
    <col min="9991" max="9991" width="18.6640625" style="3" customWidth="1"/>
    <col min="9992" max="9992" width="11.44140625" style="3"/>
    <col min="9993" max="9993" width="14.6640625" style="3" customWidth="1"/>
    <col min="9994" max="10240" width="11.44140625" style="3"/>
    <col min="10241" max="10241" width="16.33203125" style="3" customWidth="1"/>
    <col min="10242" max="10246" width="17.44140625" style="3" customWidth="1"/>
    <col min="10247" max="10247" width="18.6640625" style="3" customWidth="1"/>
    <col min="10248" max="10248" width="11.44140625" style="3"/>
    <col min="10249" max="10249" width="14.6640625" style="3" customWidth="1"/>
    <col min="10250" max="10496" width="11.44140625" style="3"/>
    <col min="10497" max="10497" width="16.33203125" style="3" customWidth="1"/>
    <col min="10498" max="10502" width="17.44140625" style="3" customWidth="1"/>
    <col min="10503" max="10503" width="18.6640625" style="3" customWidth="1"/>
    <col min="10504" max="10504" width="11.44140625" style="3"/>
    <col min="10505" max="10505" width="14.6640625" style="3" customWidth="1"/>
    <col min="10506" max="10752" width="11.44140625" style="3"/>
    <col min="10753" max="10753" width="16.33203125" style="3" customWidth="1"/>
    <col min="10754" max="10758" width="17.44140625" style="3" customWidth="1"/>
    <col min="10759" max="10759" width="18.6640625" style="3" customWidth="1"/>
    <col min="10760" max="10760" width="11.44140625" style="3"/>
    <col min="10761" max="10761" width="14.6640625" style="3" customWidth="1"/>
    <col min="10762" max="11008" width="11.44140625" style="3"/>
    <col min="11009" max="11009" width="16.33203125" style="3" customWidth="1"/>
    <col min="11010" max="11014" width="17.44140625" style="3" customWidth="1"/>
    <col min="11015" max="11015" width="18.6640625" style="3" customWidth="1"/>
    <col min="11016" max="11016" width="11.44140625" style="3"/>
    <col min="11017" max="11017" width="14.6640625" style="3" customWidth="1"/>
    <col min="11018" max="11264" width="11.44140625" style="3"/>
    <col min="11265" max="11265" width="16.33203125" style="3" customWidth="1"/>
    <col min="11266" max="11270" width="17.44140625" style="3" customWidth="1"/>
    <col min="11271" max="11271" width="18.6640625" style="3" customWidth="1"/>
    <col min="11272" max="11272" width="11.44140625" style="3"/>
    <col min="11273" max="11273" width="14.6640625" style="3" customWidth="1"/>
    <col min="11274" max="11520" width="11.44140625" style="3"/>
    <col min="11521" max="11521" width="16.33203125" style="3" customWidth="1"/>
    <col min="11522" max="11526" width="17.44140625" style="3" customWidth="1"/>
    <col min="11527" max="11527" width="18.6640625" style="3" customWidth="1"/>
    <col min="11528" max="11528" width="11.44140625" style="3"/>
    <col min="11529" max="11529" width="14.6640625" style="3" customWidth="1"/>
    <col min="11530" max="11776" width="11.44140625" style="3"/>
    <col min="11777" max="11777" width="16.33203125" style="3" customWidth="1"/>
    <col min="11778" max="11782" width="17.44140625" style="3" customWidth="1"/>
    <col min="11783" max="11783" width="18.6640625" style="3" customWidth="1"/>
    <col min="11784" max="11784" width="11.44140625" style="3"/>
    <col min="11785" max="11785" width="14.6640625" style="3" customWidth="1"/>
    <col min="11786" max="12032" width="11.44140625" style="3"/>
    <col min="12033" max="12033" width="16.33203125" style="3" customWidth="1"/>
    <col min="12034" max="12038" width="17.44140625" style="3" customWidth="1"/>
    <col min="12039" max="12039" width="18.6640625" style="3" customWidth="1"/>
    <col min="12040" max="12040" width="11.44140625" style="3"/>
    <col min="12041" max="12041" width="14.6640625" style="3" customWidth="1"/>
    <col min="12042" max="12288" width="11.44140625" style="3"/>
    <col min="12289" max="12289" width="16.33203125" style="3" customWidth="1"/>
    <col min="12290" max="12294" width="17.44140625" style="3" customWidth="1"/>
    <col min="12295" max="12295" width="18.6640625" style="3" customWidth="1"/>
    <col min="12296" max="12296" width="11.44140625" style="3"/>
    <col min="12297" max="12297" width="14.6640625" style="3" customWidth="1"/>
    <col min="12298" max="12544" width="11.44140625" style="3"/>
    <col min="12545" max="12545" width="16.33203125" style="3" customWidth="1"/>
    <col min="12546" max="12550" width="17.44140625" style="3" customWidth="1"/>
    <col min="12551" max="12551" width="18.6640625" style="3" customWidth="1"/>
    <col min="12552" max="12552" width="11.44140625" style="3"/>
    <col min="12553" max="12553" width="14.6640625" style="3" customWidth="1"/>
    <col min="12554" max="12800" width="11.44140625" style="3"/>
    <col min="12801" max="12801" width="16.33203125" style="3" customWidth="1"/>
    <col min="12802" max="12806" width="17.44140625" style="3" customWidth="1"/>
    <col min="12807" max="12807" width="18.6640625" style="3" customWidth="1"/>
    <col min="12808" max="12808" width="11.44140625" style="3"/>
    <col min="12809" max="12809" width="14.6640625" style="3" customWidth="1"/>
    <col min="12810" max="13056" width="11.44140625" style="3"/>
    <col min="13057" max="13057" width="16.33203125" style="3" customWidth="1"/>
    <col min="13058" max="13062" width="17.44140625" style="3" customWidth="1"/>
    <col min="13063" max="13063" width="18.6640625" style="3" customWidth="1"/>
    <col min="13064" max="13064" width="11.44140625" style="3"/>
    <col min="13065" max="13065" width="14.6640625" style="3" customWidth="1"/>
    <col min="13066" max="13312" width="11.44140625" style="3"/>
    <col min="13313" max="13313" width="16.33203125" style="3" customWidth="1"/>
    <col min="13314" max="13318" width="17.44140625" style="3" customWidth="1"/>
    <col min="13319" max="13319" width="18.6640625" style="3" customWidth="1"/>
    <col min="13320" max="13320" width="11.44140625" style="3"/>
    <col min="13321" max="13321" width="14.6640625" style="3" customWidth="1"/>
    <col min="13322" max="13568" width="11.44140625" style="3"/>
    <col min="13569" max="13569" width="16.33203125" style="3" customWidth="1"/>
    <col min="13570" max="13574" width="17.44140625" style="3" customWidth="1"/>
    <col min="13575" max="13575" width="18.6640625" style="3" customWidth="1"/>
    <col min="13576" max="13576" width="11.44140625" style="3"/>
    <col min="13577" max="13577" width="14.6640625" style="3" customWidth="1"/>
    <col min="13578" max="13824" width="11.44140625" style="3"/>
    <col min="13825" max="13825" width="16.33203125" style="3" customWidth="1"/>
    <col min="13826" max="13830" width="17.44140625" style="3" customWidth="1"/>
    <col min="13831" max="13831" width="18.6640625" style="3" customWidth="1"/>
    <col min="13832" max="13832" width="11.44140625" style="3"/>
    <col min="13833" max="13833" width="14.6640625" style="3" customWidth="1"/>
    <col min="13834" max="14080" width="11.44140625" style="3"/>
    <col min="14081" max="14081" width="16.33203125" style="3" customWidth="1"/>
    <col min="14082" max="14086" width="17.44140625" style="3" customWidth="1"/>
    <col min="14087" max="14087" width="18.6640625" style="3" customWidth="1"/>
    <col min="14088" max="14088" width="11.44140625" style="3"/>
    <col min="14089" max="14089" width="14.6640625" style="3" customWidth="1"/>
    <col min="14090" max="14336" width="11.44140625" style="3"/>
    <col min="14337" max="14337" width="16.33203125" style="3" customWidth="1"/>
    <col min="14338" max="14342" width="17.44140625" style="3" customWidth="1"/>
    <col min="14343" max="14343" width="18.6640625" style="3" customWidth="1"/>
    <col min="14344" max="14344" width="11.44140625" style="3"/>
    <col min="14345" max="14345" width="14.6640625" style="3" customWidth="1"/>
    <col min="14346" max="14592" width="11.44140625" style="3"/>
    <col min="14593" max="14593" width="16.33203125" style="3" customWidth="1"/>
    <col min="14594" max="14598" width="17.44140625" style="3" customWidth="1"/>
    <col min="14599" max="14599" width="18.6640625" style="3" customWidth="1"/>
    <col min="14600" max="14600" width="11.44140625" style="3"/>
    <col min="14601" max="14601" width="14.6640625" style="3" customWidth="1"/>
    <col min="14602" max="14848" width="11.44140625" style="3"/>
    <col min="14849" max="14849" width="16.33203125" style="3" customWidth="1"/>
    <col min="14850" max="14854" width="17.44140625" style="3" customWidth="1"/>
    <col min="14855" max="14855" width="18.6640625" style="3" customWidth="1"/>
    <col min="14856" max="14856" width="11.44140625" style="3"/>
    <col min="14857" max="14857" width="14.6640625" style="3" customWidth="1"/>
    <col min="14858" max="15104" width="11.44140625" style="3"/>
    <col min="15105" max="15105" width="16.33203125" style="3" customWidth="1"/>
    <col min="15106" max="15110" width="17.44140625" style="3" customWidth="1"/>
    <col min="15111" max="15111" width="18.6640625" style="3" customWidth="1"/>
    <col min="15112" max="15112" width="11.44140625" style="3"/>
    <col min="15113" max="15113" width="14.6640625" style="3" customWidth="1"/>
    <col min="15114" max="15360" width="11.44140625" style="3"/>
    <col min="15361" max="15361" width="16.33203125" style="3" customWidth="1"/>
    <col min="15362" max="15366" width="17.44140625" style="3" customWidth="1"/>
    <col min="15367" max="15367" width="18.6640625" style="3" customWidth="1"/>
    <col min="15368" max="15368" width="11.44140625" style="3"/>
    <col min="15369" max="15369" width="14.6640625" style="3" customWidth="1"/>
    <col min="15370" max="15616" width="11.44140625" style="3"/>
    <col min="15617" max="15617" width="16.33203125" style="3" customWidth="1"/>
    <col min="15618" max="15622" width="17.44140625" style="3" customWidth="1"/>
    <col min="15623" max="15623" width="18.6640625" style="3" customWidth="1"/>
    <col min="15624" max="15624" width="11.44140625" style="3"/>
    <col min="15625" max="15625" width="14.6640625" style="3" customWidth="1"/>
    <col min="15626" max="15872" width="11.44140625" style="3"/>
    <col min="15873" max="15873" width="16.33203125" style="3" customWidth="1"/>
    <col min="15874" max="15878" width="17.44140625" style="3" customWidth="1"/>
    <col min="15879" max="15879" width="18.6640625" style="3" customWidth="1"/>
    <col min="15880" max="15880" width="11.44140625" style="3"/>
    <col min="15881" max="15881" width="14.6640625" style="3" customWidth="1"/>
    <col min="15882" max="16128" width="11.44140625" style="3"/>
    <col min="16129" max="16129" width="16.33203125" style="3" customWidth="1"/>
    <col min="16130" max="16134" width="17.44140625" style="3" customWidth="1"/>
    <col min="16135" max="16135" width="18.6640625" style="3" customWidth="1"/>
    <col min="16136" max="16136" width="11.44140625" style="3"/>
    <col min="16137" max="16137" width="14.6640625" style="3" customWidth="1"/>
    <col min="16138" max="16384" width="11.44140625" style="3"/>
  </cols>
  <sheetData>
    <row r="1" spans="1:7" s="1" customFormat="1" ht="14.1" customHeight="1">
      <c r="F1" s="766"/>
    </row>
    <row r="2" spans="1:7" s="1" customFormat="1" ht="25.8" customHeight="1">
      <c r="A2" s="268" t="s">
        <v>1356</v>
      </c>
      <c r="F2" s="270"/>
      <c r="G2" s="270">
        <v>2014</v>
      </c>
    </row>
    <row r="3" spans="1:7" ht="27" customHeight="1">
      <c r="A3" s="512" t="s">
        <v>45</v>
      </c>
      <c r="B3" s="224" t="s">
        <v>445</v>
      </c>
      <c r="C3" s="225" t="s">
        <v>446</v>
      </c>
      <c r="D3" s="224" t="s">
        <v>365</v>
      </c>
      <c r="E3" s="225" t="s">
        <v>270</v>
      </c>
      <c r="F3" s="1097" t="s">
        <v>1357</v>
      </c>
      <c r="G3" s="1098" t="s">
        <v>1358</v>
      </c>
    </row>
    <row r="4" spans="1:7" ht="13.8" customHeight="1">
      <c r="A4" s="263"/>
      <c r="B4" s="275"/>
      <c r="C4" s="263"/>
      <c r="D4" s="275"/>
      <c r="E4" s="263"/>
      <c r="F4" s="1099" t="s">
        <v>1359</v>
      </c>
      <c r="G4" s="1100" t="s">
        <v>1360</v>
      </c>
    </row>
    <row r="5" spans="1:7" ht="30.75" customHeight="1">
      <c r="A5" s="264"/>
      <c r="B5" s="189"/>
      <c r="C5" s="264"/>
      <c r="D5" s="189"/>
      <c r="E5" s="264"/>
      <c r="F5" s="1101" t="s">
        <v>359</v>
      </c>
      <c r="G5" s="1102"/>
    </row>
    <row r="6" spans="1:7" ht="30" customHeight="1" thickBot="1">
      <c r="A6" s="277" t="s">
        <v>372</v>
      </c>
      <c r="B6" s="278">
        <v>573922</v>
      </c>
      <c r="C6" s="279">
        <v>594039</v>
      </c>
      <c r="D6" s="278">
        <v>270317</v>
      </c>
      <c r="E6" s="279">
        <v>1438278</v>
      </c>
      <c r="F6" s="280">
        <v>1.4756992215115172E-2</v>
      </c>
      <c r="G6" s="1103">
        <v>107344</v>
      </c>
    </row>
    <row r="7" spans="1:7" ht="20.100000000000001" customHeight="1" thickBot="1">
      <c r="A7" s="282" t="s">
        <v>373</v>
      </c>
      <c r="B7" s="542">
        <v>398411</v>
      </c>
      <c r="C7" s="543">
        <v>424923</v>
      </c>
      <c r="D7" s="542">
        <v>182474</v>
      </c>
      <c r="E7" s="543">
        <v>1005808</v>
      </c>
      <c r="F7" s="530">
        <v>8.8243849108835537E-3</v>
      </c>
      <c r="G7" s="1104">
        <v>81895</v>
      </c>
    </row>
    <row r="8" spans="1:7" ht="20.100000000000001" customHeight="1" thickBot="1">
      <c r="A8" s="282" t="s">
        <v>374</v>
      </c>
      <c r="B8" s="542">
        <v>156633</v>
      </c>
      <c r="C8" s="543">
        <v>161188</v>
      </c>
      <c r="D8" s="542">
        <v>77484</v>
      </c>
      <c r="E8" s="543">
        <v>395305</v>
      </c>
      <c r="F8" s="530">
        <v>1.1887544443903941E-2</v>
      </c>
      <c r="G8" s="1104">
        <v>35876</v>
      </c>
    </row>
    <row r="9" spans="1:7" ht="20.100000000000001" customHeight="1" thickBot="1">
      <c r="A9" s="282" t="s">
        <v>375</v>
      </c>
      <c r="B9" s="542">
        <v>14735</v>
      </c>
      <c r="C9" s="543">
        <v>14337</v>
      </c>
      <c r="D9" s="542">
        <v>7052</v>
      </c>
      <c r="E9" s="543">
        <v>36124</v>
      </c>
      <c r="F9" s="530">
        <v>5.7352859290606961E-3</v>
      </c>
      <c r="G9" s="1104">
        <v>3196</v>
      </c>
    </row>
    <row r="10" spans="1:7" ht="20.100000000000001" customHeight="1" thickBot="1">
      <c r="A10" s="282" t="s">
        <v>376</v>
      </c>
      <c r="B10" s="542">
        <v>63529</v>
      </c>
      <c r="C10" s="543">
        <v>60556</v>
      </c>
      <c r="D10" s="542">
        <v>29348</v>
      </c>
      <c r="E10" s="543">
        <v>153433</v>
      </c>
      <c r="F10" s="530">
        <v>9.6866959285606402E-3</v>
      </c>
      <c r="G10" s="1104">
        <v>12982</v>
      </c>
    </row>
    <row r="11" spans="1:7" ht="20.100000000000001" customHeight="1" thickBot="1">
      <c r="A11" s="282" t="s">
        <v>377</v>
      </c>
      <c r="B11" s="542">
        <v>15202</v>
      </c>
      <c r="C11" s="543">
        <v>14832</v>
      </c>
      <c r="D11" s="542">
        <v>7327</v>
      </c>
      <c r="E11" s="543">
        <v>37361</v>
      </c>
      <c r="F11" s="530">
        <v>6.1942850987046771E-3</v>
      </c>
      <c r="G11" s="1104">
        <v>3349</v>
      </c>
    </row>
    <row r="12" spans="1:7" ht="20.100000000000001" customHeight="1" thickBot="1">
      <c r="A12" s="282" t="s">
        <v>378</v>
      </c>
      <c r="B12" s="542">
        <v>17438</v>
      </c>
      <c r="C12" s="543">
        <v>16929</v>
      </c>
      <c r="D12" s="542">
        <v>7408</v>
      </c>
      <c r="E12" s="543">
        <v>41775</v>
      </c>
      <c r="F12" s="530">
        <v>5.6571978815600499E-3</v>
      </c>
      <c r="G12" s="1104">
        <v>3599</v>
      </c>
    </row>
    <row r="13" spans="1:7" ht="20.100000000000001" customHeight="1" thickBot="1">
      <c r="A13" s="282" t="s">
        <v>379</v>
      </c>
      <c r="B13" s="542">
        <v>16531</v>
      </c>
      <c r="C13" s="543">
        <v>16281</v>
      </c>
      <c r="D13" s="542">
        <v>7343</v>
      </c>
      <c r="E13" s="543">
        <v>40155</v>
      </c>
      <c r="F13" s="530">
        <v>7.3250884278655004E-3</v>
      </c>
      <c r="G13" s="1104">
        <v>3646</v>
      </c>
    </row>
    <row r="14" spans="1:7" ht="20.100000000000001" customHeight="1" thickBot="1">
      <c r="A14" s="282" t="s">
        <v>380</v>
      </c>
      <c r="B14" s="542">
        <v>49295</v>
      </c>
      <c r="C14" s="543">
        <v>48257</v>
      </c>
      <c r="D14" s="542">
        <v>23166</v>
      </c>
      <c r="E14" s="543">
        <v>120718</v>
      </c>
      <c r="F14" s="530">
        <v>1.8949465279008759E-2</v>
      </c>
      <c r="G14" s="1104">
        <v>9223</v>
      </c>
    </row>
    <row r="15" spans="1:7" ht="20.100000000000001" customHeight="1" thickBot="1">
      <c r="A15" s="282" t="s">
        <v>381</v>
      </c>
      <c r="B15" s="542">
        <v>117229</v>
      </c>
      <c r="C15" s="543">
        <v>119007</v>
      </c>
      <c r="D15" s="542">
        <v>66430</v>
      </c>
      <c r="E15" s="543">
        <v>302666</v>
      </c>
      <c r="F15" s="530">
        <v>1.6309110873076405E-2</v>
      </c>
      <c r="G15" s="1104">
        <v>27534</v>
      </c>
    </row>
    <row r="16" spans="1:7" ht="20.100000000000001" customHeight="1" thickBot="1">
      <c r="A16" s="282" t="s">
        <v>382</v>
      </c>
      <c r="B16" s="542">
        <v>107043</v>
      </c>
      <c r="C16" s="543">
        <v>109928</v>
      </c>
      <c r="D16" s="542">
        <v>48275</v>
      </c>
      <c r="E16" s="543">
        <v>265246</v>
      </c>
      <c r="F16" s="530">
        <v>7.1230588145954066E-3</v>
      </c>
      <c r="G16" s="1104">
        <v>22785</v>
      </c>
    </row>
    <row r="17" spans="1:7" ht="20.100000000000001" customHeight="1" thickBot="1">
      <c r="A17" s="282" t="s">
        <v>383</v>
      </c>
      <c r="B17" s="542">
        <v>73079</v>
      </c>
      <c r="C17" s="543">
        <v>81654</v>
      </c>
      <c r="D17" s="542">
        <v>29702</v>
      </c>
      <c r="E17" s="543">
        <v>184435</v>
      </c>
      <c r="F17" s="530">
        <v>9.5903833416355333E-3</v>
      </c>
      <c r="G17" s="1104">
        <v>13344</v>
      </c>
    </row>
    <row r="18" spans="1:7" ht="20.100000000000001" customHeight="1" thickBot="1">
      <c r="A18" s="282" t="s">
        <v>384</v>
      </c>
      <c r="B18" s="542">
        <v>111085</v>
      </c>
      <c r="C18" s="543">
        <v>118107</v>
      </c>
      <c r="D18" s="542">
        <v>50924</v>
      </c>
      <c r="E18" s="543">
        <v>280116</v>
      </c>
      <c r="F18" s="530">
        <v>9.9656753872334747E-3</v>
      </c>
      <c r="G18" s="1104">
        <v>21566</v>
      </c>
    </row>
    <row r="19" spans="1:7" ht="20.100000000000001" customHeight="1" thickBot="1">
      <c r="A19" s="282" t="s">
        <v>385</v>
      </c>
      <c r="B19" s="542">
        <v>31804</v>
      </c>
      <c r="C19" s="543">
        <v>33299</v>
      </c>
      <c r="D19" s="542">
        <v>14161</v>
      </c>
      <c r="E19" s="543">
        <v>79264</v>
      </c>
      <c r="F19" s="530">
        <v>1.1420332019038248E-2</v>
      </c>
      <c r="G19" s="1104">
        <v>6735</v>
      </c>
    </row>
    <row r="20" spans="1:7" ht="20.100000000000001" customHeight="1" thickBot="1">
      <c r="A20" s="282" t="s">
        <v>386</v>
      </c>
      <c r="B20" s="542">
        <v>22247</v>
      </c>
      <c r="C20" s="543">
        <v>22104</v>
      </c>
      <c r="D20" s="542">
        <v>10525</v>
      </c>
      <c r="E20" s="543">
        <v>54876</v>
      </c>
      <c r="F20" s="530">
        <v>6.4558726432397684E-3</v>
      </c>
      <c r="G20" s="1104">
        <v>4952</v>
      </c>
    </row>
    <row r="21" spans="1:7" ht="20.100000000000001" customHeight="1" thickBot="1">
      <c r="A21" s="282" t="s">
        <v>387</v>
      </c>
      <c r="B21" s="542">
        <v>6449</v>
      </c>
      <c r="C21" s="543">
        <v>6112</v>
      </c>
      <c r="D21" s="542">
        <v>3328</v>
      </c>
      <c r="E21" s="543">
        <v>15889</v>
      </c>
      <c r="F21" s="530">
        <v>4.9968374446551778E-3</v>
      </c>
      <c r="G21" s="1104">
        <v>1597</v>
      </c>
    </row>
    <row r="22" spans="1:7" ht="20.100000000000001" customHeight="1" thickBot="1">
      <c r="A22" s="282" t="s">
        <v>388</v>
      </c>
      <c r="B22" s="542">
        <v>197931</v>
      </c>
      <c r="C22" s="543">
        <v>200490</v>
      </c>
      <c r="D22" s="542">
        <v>97813</v>
      </c>
      <c r="E22" s="543">
        <v>496234</v>
      </c>
      <c r="F22" s="530">
        <v>8.4294208735871123E-3</v>
      </c>
      <c r="G22" s="1104">
        <v>46238</v>
      </c>
    </row>
    <row r="23" spans="1:7" ht="20.100000000000001" customHeight="1" thickBot="1">
      <c r="A23" s="282" t="s">
        <v>389</v>
      </c>
      <c r="B23" s="542">
        <v>83076</v>
      </c>
      <c r="C23" s="543">
        <v>83453</v>
      </c>
      <c r="D23" s="542">
        <v>34324</v>
      </c>
      <c r="E23" s="543">
        <v>200853</v>
      </c>
      <c r="F23" s="530">
        <v>4.9684779345542385E-3</v>
      </c>
      <c r="G23" s="1104">
        <v>18066</v>
      </c>
    </row>
    <row r="24" spans="1:7" ht="20.100000000000001" customHeight="1" thickBot="1">
      <c r="A24" s="282" t="s">
        <v>390</v>
      </c>
      <c r="B24" s="542">
        <v>260269</v>
      </c>
      <c r="C24" s="543">
        <v>262512</v>
      </c>
      <c r="D24" s="542">
        <v>125097</v>
      </c>
      <c r="E24" s="543">
        <v>647878</v>
      </c>
      <c r="F24" s="530">
        <v>1.4064974987947787E-2</v>
      </c>
      <c r="G24" s="1104">
        <v>54597</v>
      </c>
    </row>
    <row r="25" spans="1:7" ht="20.100000000000001" customHeight="1" thickBot="1">
      <c r="A25" s="282" t="s">
        <v>391</v>
      </c>
      <c r="B25" s="542">
        <v>106258</v>
      </c>
      <c r="C25" s="543">
        <v>105942</v>
      </c>
      <c r="D25" s="542">
        <v>51630</v>
      </c>
      <c r="E25" s="543">
        <v>263830</v>
      </c>
      <c r="F25" s="530">
        <v>1.4332838655604307E-2</v>
      </c>
      <c r="G25" s="1104">
        <v>24048</v>
      </c>
    </row>
    <row r="26" spans="1:7" ht="20.100000000000001" customHeight="1" thickBot="1">
      <c r="A26" s="282" t="s">
        <v>392</v>
      </c>
      <c r="B26" s="542">
        <v>137350</v>
      </c>
      <c r="C26" s="543">
        <v>148503</v>
      </c>
      <c r="D26" s="542">
        <v>61829</v>
      </c>
      <c r="E26" s="543">
        <v>347682</v>
      </c>
      <c r="F26" s="530">
        <v>1.1335573105283769E-2</v>
      </c>
      <c r="G26" s="1104">
        <v>24933</v>
      </c>
    </row>
    <row r="27" spans="1:7" ht="20.100000000000001" customHeight="1" thickBot="1">
      <c r="A27" s="282" t="s">
        <v>393</v>
      </c>
      <c r="B27" s="542">
        <v>285536</v>
      </c>
      <c r="C27" s="543">
        <v>304733</v>
      </c>
      <c r="D27" s="542">
        <v>157134</v>
      </c>
      <c r="E27" s="543">
        <v>747403</v>
      </c>
      <c r="F27" s="530">
        <v>1.7428532534712771E-2</v>
      </c>
      <c r="G27" s="1104">
        <v>63593</v>
      </c>
    </row>
    <row r="28" spans="1:7" ht="20.100000000000001" customHeight="1" thickBot="1">
      <c r="A28" s="282" t="s">
        <v>394</v>
      </c>
      <c r="B28" s="542">
        <v>132619</v>
      </c>
      <c r="C28" s="543">
        <v>135930</v>
      </c>
      <c r="D28" s="542">
        <v>62809</v>
      </c>
      <c r="E28" s="543">
        <v>331358</v>
      </c>
      <c r="F28" s="530">
        <v>1.2509669309610505E-3</v>
      </c>
      <c r="G28" s="1104">
        <v>29411</v>
      </c>
    </row>
    <row r="29" spans="1:7" ht="20.100000000000001" customHeight="1" thickBot="1">
      <c r="A29" s="282" t="s">
        <v>395</v>
      </c>
      <c r="B29" s="542">
        <v>69765</v>
      </c>
      <c r="C29" s="543">
        <v>74734</v>
      </c>
      <c r="D29" s="542">
        <v>37201</v>
      </c>
      <c r="E29" s="543">
        <v>181700</v>
      </c>
      <c r="F29" s="530">
        <v>2.483403554487662E-2</v>
      </c>
      <c r="G29" s="1104">
        <v>16120</v>
      </c>
    </row>
    <row r="30" spans="1:7" ht="20.100000000000001" customHeight="1" thickBot="1">
      <c r="A30" s="282" t="s">
        <v>396</v>
      </c>
      <c r="B30" s="542">
        <v>167069</v>
      </c>
      <c r="C30" s="543">
        <v>183404</v>
      </c>
      <c r="D30" s="542">
        <v>91832</v>
      </c>
      <c r="E30" s="543">
        <v>442305</v>
      </c>
      <c r="F30" s="530">
        <v>1.4961506247346712E-2</v>
      </c>
      <c r="G30" s="1104">
        <v>36938</v>
      </c>
    </row>
    <row r="31" spans="1:7" ht="21.9" customHeight="1" thickBot="1">
      <c r="A31" s="515" t="s">
        <v>397</v>
      </c>
      <c r="B31" s="1046">
        <v>28195</v>
      </c>
      <c r="C31" s="875">
        <v>29493</v>
      </c>
      <c r="D31" s="1046">
        <v>14954</v>
      </c>
      <c r="E31" s="875">
        <v>72642</v>
      </c>
      <c r="F31" s="1105">
        <v>8.1605462569740439E-3</v>
      </c>
      <c r="G31" s="1057">
        <v>6577</v>
      </c>
    </row>
    <row r="32" spans="1:7" ht="21.75" customHeight="1" thickBot="1">
      <c r="A32" s="515" t="s">
        <v>1361</v>
      </c>
      <c r="B32" s="1046">
        <v>3242700</v>
      </c>
      <c r="C32" s="875">
        <v>3370747</v>
      </c>
      <c r="D32" s="1046">
        <v>1569887</v>
      </c>
      <c r="E32" s="875">
        <v>8183334</v>
      </c>
      <c r="F32" s="1105">
        <v>1.2132353259476147E-2</v>
      </c>
      <c r="G32" s="1057">
        <v>680144</v>
      </c>
    </row>
    <row r="33" spans="1:7" ht="18.75" customHeight="1" thickBot="1">
      <c r="A33" s="254" t="s">
        <v>528</v>
      </c>
      <c r="B33" s="1046">
        <v>5633</v>
      </c>
      <c r="C33" s="875">
        <v>3187</v>
      </c>
      <c r="D33" s="1046">
        <v>2911</v>
      </c>
      <c r="E33" s="875">
        <v>11731</v>
      </c>
      <c r="F33" s="1105">
        <v>0.84769255000787536</v>
      </c>
      <c r="G33" s="1057">
        <v>660</v>
      </c>
    </row>
    <row r="34" spans="1:7" ht="0.6" customHeight="1" thickBot="1">
      <c r="A34" s="515" t="s">
        <v>1158</v>
      </c>
      <c r="B34" s="1046">
        <v>0</v>
      </c>
      <c r="C34" s="875">
        <v>0</v>
      </c>
      <c r="D34" s="1046">
        <v>0</v>
      </c>
      <c r="E34" s="875" t="s">
        <v>1099</v>
      </c>
      <c r="F34" s="1105" t="e">
        <v>#VALUE!</v>
      </c>
      <c r="G34" s="1057">
        <v>0</v>
      </c>
    </row>
    <row r="35" spans="1:7" s="160" customFormat="1" ht="30" customHeight="1" thickBot="1">
      <c r="A35" s="1106" t="s">
        <v>1362</v>
      </c>
      <c r="B35" s="435">
        <v>3248333</v>
      </c>
      <c r="C35" s="529">
        <v>3373934</v>
      </c>
      <c r="D35" s="435">
        <v>1572798</v>
      </c>
      <c r="E35" s="902">
        <v>8195065</v>
      </c>
      <c r="F35" s="868">
        <v>1.2787968742855149E-2</v>
      </c>
      <c r="G35" s="1107">
        <v>680804</v>
      </c>
    </row>
    <row r="36" spans="1:7" ht="17.399999999999999" customHeight="1">
      <c r="A36" s="179" t="s">
        <v>706</v>
      </c>
    </row>
    <row r="38" spans="1:7">
      <c r="A38" s="179" t="s">
        <v>1363</v>
      </c>
    </row>
    <row r="39" spans="1:7">
      <c r="A39" s="1108" t="s">
        <v>1364</v>
      </c>
    </row>
    <row r="40" spans="1:7">
      <c r="A40" s="179" t="s">
        <v>1365</v>
      </c>
    </row>
    <row r="41" spans="1:7">
      <c r="A41" s="179" t="s">
        <v>1366</v>
      </c>
    </row>
    <row r="42" spans="1:7">
      <c r="A42" s="3" t="s">
        <v>1367</v>
      </c>
    </row>
    <row r="44" spans="1:7">
      <c r="A44" s="3" t="s">
        <v>1368</v>
      </c>
    </row>
    <row r="47" spans="1:7">
      <c r="A47" s="310" t="s">
        <v>705</v>
      </c>
    </row>
  </sheetData>
  <pageMargins left="0.62992125984251968" right="0.51181102362204722" top="0.74803149606299213" bottom="0.47244094488188981" header="0.43307086614173229" footer="0.31496062992125984"/>
  <pageSetup paperSize="9" scale="75" orientation="portrait" horizontalDpi="1200" verticalDpi="1200" r:id="rId1"/>
  <headerFooter alignWithMargins="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zoomScaleNormal="100" workbookViewId="0"/>
  </sheetViews>
  <sheetFormatPr baseColWidth="10" defaultColWidth="11.44140625" defaultRowHeight="13.2"/>
  <cols>
    <col min="1" max="1" width="18.109375" style="3" customWidth="1"/>
    <col min="2" max="6" width="22.6640625" style="3" customWidth="1"/>
    <col min="7" max="256" width="11.44140625" style="3"/>
    <col min="257" max="257" width="18.109375" style="3" customWidth="1"/>
    <col min="258" max="262" width="22.6640625" style="3" customWidth="1"/>
    <col min="263" max="512" width="11.44140625" style="3"/>
    <col min="513" max="513" width="18.109375" style="3" customWidth="1"/>
    <col min="514" max="518" width="22.6640625" style="3" customWidth="1"/>
    <col min="519" max="768" width="11.44140625" style="3"/>
    <col min="769" max="769" width="18.109375" style="3" customWidth="1"/>
    <col min="770" max="774" width="22.6640625" style="3" customWidth="1"/>
    <col min="775" max="1024" width="11.44140625" style="3"/>
    <col min="1025" max="1025" width="18.109375" style="3" customWidth="1"/>
    <col min="1026" max="1030" width="22.6640625" style="3" customWidth="1"/>
    <col min="1031" max="1280" width="11.44140625" style="3"/>
    <col min="1281" max="1281" width="18.109375" style="3" customWidth="1"/>
    <col min="1282" max="1286" width="22.6640625" style="3" customWidth="1"/>
    <col min="1287" max="1536" width="11.44140625" style="3"/>
    <col min="1537" max="1537" width="18.109375" style="3" customWidth="1"/>
    <col min="1538" max="1542" width="22.6640625" style="3" customWidth="1"/>
    <col min="1543" max="1792" width="11.44140625" style="3"/>
    <col min="1793" max="1793" width="18.109375" style="3" customWidth="1"/>
    <col min="1794" max="1798" width="22.6640625" style="3" customWidth="1"/>
    <col min="1799" max="2048" width="11.44140625" style="3"/>
    <col min="2049" max="2049" width="18.109375" style="3" customWidth="1"/>
    <col min="2050" max="2054" width="22.6640625" style="3" customWidth="1"/>
    <col min="2055" max="2304" width="11.44140625" style="3"/>
    <col min="2305" max="2305" width="18.109375" style="3" customWidth="1"/>
    <col min="2306" max="2310" width="22.6640625" style="3" customWidth="1"/>
    <col min="2311" max="2560" width="11.44140625" style="3"/>
    <col min="2561" max="2561" width="18.109375" style="3" customWidth="1"/>
    <col min="2562" max="2566" width="22.6640625" style="3" customWidth="1"/>
    <col min="2567" max="2816" width="11.44140625" style="3"/>
    <col min="2817" max="2817" width="18.109375" style="3" customWidth="1"/>
    <col min="2818" max="2822" width="22.6640625" style="3" customWidth="1"/>
    <col min="2823" max="3072" width="11.44140625" style="3"/>
    <col min="3073" max="3073" width="18.109375" style="3" customWidth="1"/>
    <col min="3074" max="3078" width="22.6640625" style="3" customWidth="1"/>
    <col min="3079" max="3328" width="11.44140625" style="3"/>
    <col min="3329" max="3329" width="18.109375" style="3" customWidth="1"/>
    <col min="3330" max="3334" width="22.6640625" style="3" customWidth="1"/>
    <col min="3335" max="3584" width="11.44140625" style="3"/>
    <col min="3585" max="3585" width="18.109375" style="3" customWidth="1"/>
    <col min="3586" max="3590" width="22.6640625" style="3" customWidth="1"/>
    <col min="3591" max="3840" width="11.44140625" style="3"/>
    <col min="3841" max="3841" width="18.109375" style="3" customWidth="1"/>
    <col min="3842" max="3846" width="22.6640625" style="3" customWidth="1"/>
    <col min="3847" max="4096" width="11.44140625" style="3"/>
    <col min="4097" max="4097" width="18.109375" style="3" customWidth="1"/>
    <col min="4098" max="4102" width="22.6640625" style="3" customWidth="1"/>
    <col min="4103" max="4352" width="11.44140625" style="3"/>
    <col min="4353" max="4353" width="18.109375" style="3" customWidth="1"/>
    <col min="4354" max="4358" width="22.6640625" style="3" customWidth="1"/>
    <col min="4359" max="4608" width="11.44140625" style="3"/>
    <col min="4609" max="4609" width="18.109375" style="3" customWidth="1"/>
    <col min="4610" max="4614" width="22.6640625" style="3" customWidth="1"/>
    <col min="4615" max="4864" width="11.44140625" style="3"/>
    <col min="4865" max="4865" width="18.109375" style="3" customWidth="1"/>
    <col min="4866" max="4870" width="22.6640625" style="3" customWidth="1"/>
    <col min="4871" max="5120" width="11.44140625" style="3"/>
    <col min="5121" max="5121" width="18.109375" style="3" customWidth="1"/>
    <col min="5122" max="5126" width="22.6640625" style="3" customWidth="1"/>
    <col min="5127" max="5376" width="11.44140625" style="3"/>
    <col min="5377" max="5377" width="18.109375" style="3" customWidth="1"/>
    <col min="5378" max="5382" width="22.6640625" style="3" customWidth="1"/>
    <col min="5383" max="5632" width="11.44140625" style="3"/>
    <col min="5633" max="5633" width="18.109375" style="3" customWidth="1"/>
    <col min="5634" max="5638" width="22.6640625" style="3" customWidth="1"/>
    <col min="5639" max="5888" width="11.44140625" style="3"/>
    <col min="5889" max="5889" width="18.109375" style="3" customWidth="1"/>
    <col min="5890" max="5894" width="22.6640625" style="3" customWidth="1"/>
    <col min="5895" max="6144" width="11.44140625" style="3"/>
    <col min="6145" max="6145" width="18.109375" style="3" customWidth="1"/>
    <col min="6146" max="6150" width="22.6640625" style="3" customWidth="1"/>
    <col min="6151" max="6400" width="11.44140625" style="3"/>
    <col min="6401" max="6401" width="18.109375" style="3" customWidth="1"/>
    <col min="6402" max="6406" width="22.6640625" style="3" customWidth="1"/>
    <col min="6407" max="6656" width="11.44140625" style="3"/>
    <col min="6657" max="6657" width="18.109375" style="3" customWidth="1"/>
    <col min="6658" max="6662" width="22.6640625" style="3" customWidth="1"/>
    <col min="6663" max="6912" width="11.44140625" style="3"/>
    <col min="6913" max="6913" width="18.109375" style="3" customWidth="1"/>
    <col min="6914" max="6918" width="22.6640625" style="3" customWidth="1"/>
    <col min="6919" max="7168" width="11.44140625" style="3"/>
    <col min="7169" max="7169" width="18.109375" style="3" customWidth="1"/>
    <col min="7170" max="7174" width="22.6640625" style="3" customWidth="1"/>
    <col min="7175" max="7424" width="11.44140625" style="3"/>
    <col min="7425" max="7425" width="18.109375" style="3" customWidth="1"/>
    <col min="7426" max="7430" width="22.6640625" style="3" customWidth="1"/>
    <col min="7431" max="7680" width="11.44140625" style="3"/>
    <col min="7681" max="7681" width="18.109375" style="3" customWidth="1"/>
    <col min="7682" max="7686" width="22.6640625" style="3" customWidth="1"/>
    <col min="7687" max="7936" width="11.44140625" style="3"/>
    <col min="7937" max="7937" width="18.109375" style="3" customWidth="1"/>
    <col min="7938" max="7942" width="22.6640625" style="3" customWidth="1"/>
    <col min="7943" max="8192" width="11.44140625" style="3"/>
    <col min="8193" max="8193" width="18.109375" style="3" customWidth="1"/>
    <col min="8194" max="8198" width="22.6640625" style="3" customWidth="1"/>
    <col min="8199" max="8448" width="11.44140625" style="3"/>
    <col min="8449" max="8449" width="18.109375" style="3" customWidth="1"/>
    <col min="8450" max="8454" width="22.6640625" style="3" customWidth="1"/>
    <col min="8455" max="8704" width="11.44140625" style="3"/>
    <col min="8705" max="8705" width="18.109375" style="3" customWidth="1"/>
    <col min="8706" max="8710" width="22.6640625" style="3" customWidth="1"/>
    <col min="8711" max="8960" width="11.44140625" style="3"/>
    <col min="8961" max="8961" width="18.109375" style="3" customWidth="1"/>
    <col min="8962" max="8966" width="22.6640625" style="3" customWidth="1"/>
    <col min="8967" max="9216" width="11.44140625" style="3"/>
    <col min="9217" max="9217" width="18.109375" style="3" customWidth="1"/>
    <col min="9218" max="9222" width="22.6640625" style="3" customWidth="1"/>
    <col min="9223" max="9472" width="11.44140625" style="3"/>
    <col min="9473" max="9473" width="18.109375" style="3" customWidth="1"/>
    <col min="9474" max="9478" width="22.6640625" style="3" customWidth="1"/>
    <col min="9479" max="9728" width="11.44140625" style="3"/>
    <col min="9729" max="9729" width="18.109375" style="3" customWidth="1"/>
    <col min="9730" max="9734" width="22.6640625" style="3" customWidth="1"/>
    <col min="9735" max="9984" width="11.44140625" style="3"/>
    <col min="9985" max="9985" width="18.109375" style="3" customWidth="1"/>
    <col min="9986" max="9990" width="22.6640625" style="3" customWidth="1"/>
    <col min="9991" max="10240" width="11.44140625" style="3"/>
    <col min="10241" max="10241" width="18.109375" style="3" customWidth="1"/>
    <col min="10242" max="10246" width="22.6640625" style="3" customWidth="1"/>
    <col min="10247" max="10496" width="11.44140625" style="3"/>
    <col min="10497" max="10497" width="18.109375" style="3" customWidth="1"/>
    <col min="10498" max="10502" width="22.6640625" style="3" customWidth="1"/>
    <col min="10503" max="10752" width="11.44140625" style="3"/>
    <col min="10753" max="10753" width="18.109375" style="3" customWidth="1"/>
    <col min="10754" max="10758" width="22.6640625" style="3" customWidth="1"/>
    <col min="10759" max="11008" width="11.44140625" style="3"/>
    <col min="11009" max="11009" width="18.109375" style="3" customWidth="1"/>
    <col min="11010" max="11014" width="22.6640625" style="3" customWidth="1"/>
    <col min="11015" max="11264" width="11.44140625" style="3"/>
    <col min="11265" max="11265" width="18.109375" style="3" customWidth="1"/>
    <col min="11266" max="11270" width="22.6640625" style="3" customWidth="1"/>
    <col min="11271" max="11520" width="11.44140625" style="3"/>
    <col min="11521" max="11521" width="18.109375" style="3" customWidth="1"/>
    <col min="11522" max="11526" width="22.6640625" style="3" customWidth="1"/>
    <col min="11527" max="11776" width="11.44140625" style="3"/>
    <col min="11777" max="11777" width="18.109375" style="3" customWidth="1"/>
    <col min="11778" max="11782" width="22.6640625" style="3" customWidth="1"/>
    <col min="11783" max="12032" width="11.44140625" style="3"/>
    <col min="12033" max="12033" width="18.109375" style="3" customWidth="1"/>
    <col min="12034" max="12038" width="22.6640625" style="3" customWidth="1"/>
    <col min="12039" max="12288" width="11.44140625" style="3"/>
    <col min="12289" max="12289" width="18.109375" style="3" customWidth="1"/>
    <col min="12290" max="12294" width="22.6640625" style="3" customWidth="1"/>
    <col min="12295" max="12544" width="11.44140625" style="3"/>
    <col min="12545" max="12545" width="18.109375" style="3" customWidth="1"/>
    <col min="12546" max="12550" width="22.6640625" style="3" customWidth="1"/>
    <col min="12551" max="12800" width="11.44140625" style="3"/>
    <col min="12801" max="12801" width="18.109375" style="3" customWidth="1"/>
    <col min="12802" max="12806" width="22.6640625" style="3" customWidth="1"/>
    <col min="12807" max="13056" width="11.44140625" style="3"/>
    <col min="13057" max="13057" width="18.109375" style="3" customWidth="1"/>
    <col min="13058" max="13062" width="22.6640625" style="3" customWidth="1"/>
    <col min="13063" max="13312" width="11.44140625" style="3"/>
    <col min="13313" max="13313" width="18.109375" style="3" customWidth="1"/>
    <col min="13314" max="13318" width="22.6640625" style="3" customWidth="1"/>
    <col min="13319" max="13568" width="11.44140625" style="3"/>
    <col min="13569" max="13569" width="18.109375" style="3" customWidth="1"/>
    <col min="13570" max="13574" width="22.6640625" style="3" customWidth="1"/>
    <col min="13575" max="13824" width="11.44140625" style="3"/>
    <col min="13825" max="13825" width="18.109375" style="3" customWidth="1"/>
    <col min="13826" max="13830" width="22.6640625" style="3" customWidth="1"/>
    <col min="13831" max="14080" width="11.44140625" style="3"/>
    <col min="14081" max="14081" width="18.109375" style="3" customWidth="1"/>
    <col min="14082" max="14086" width="22.6640625" style="3" customWidth="1"/>
    <col min="14087" max="14336" width="11.44140625" style="3"/>
    <col min="14337" max="14337" width="18.109375" style="3" customWidth="1"/>
    <col min="14338" max="14342" width="22.6640625" style="3" customWidth="1"/>
    <col min="14343" max="14592" width="11.44140625" style="3"/>
    <col min="14593" max="14593" width="18.109375" style="3" customWidth="1"/>
    <col min="14594" max="14598" width="22.6640625" style="3" customWidth="1"/>
    <col min="14599" max="14848" width="11.44140625" style="3"/>
    <col min="14849" max="14849" width="18.109375" style="3" customWidth="1"/>
    <col min="14850" max="14854" width="22.6640625" style="3" customWidth="1"/>
    <col min="14855" max="15104" width="11.44140625" style="3"/>
    <col min="15105" max="15105" width="18.109375" style="3" customWidth="1"/>
    <col min="15106" max="15110" width="22.6640625" style="3" customWidth="1"/>
    <col min="15111" max="15360" width="11.44140625" style="3"/>
    <col min="15361" max="15361" width="18.109375" style="3" customWidth="1"/>
    <col min="15362" max="15366" width="22.6640625" style="3" customWidth="1"/>
    <col min="15367" max="15616" width="11.44140625" style="3"/>
    <col min="15617" max="15617" width="18.109375" style="3" customWidth="1"/>
    <col min="15618" max="15622" width="22.6640625" style="3" customWidth="1"/>
    <col min="15623" max="15872" width="11.44140625" style="3"/>
    <col min="15873" max="15873" width="18.109375" style="3" customWidth="1"/>
    <col min="15874" max="15878" width="22.6640625" style="3" customWidth="1"/>
    <col min="15879" max="16128" width="11.44140625" style="3"/>
    <col min="16129" max="16129" width="18.109375" style="3" customWidth="1"/>
    <col min="16130" max="16134" width="22.6640625" style="3" customWidth="1"/>
    <col min="16135" max="16384" width="11.44140625" style="3"/>
  </cols>
  <sheetData>
    <row r="1" spans="1:10" s="1" customFormat="1" ht="14.1" customHeight="1"/>
    <row r="2" spans="1:10" s="1" customFormat="1" ht="27.9" customHeight="1">
      <c r="A2" s="268" t="s">
        <v>2360</v>
      </c>
      <c r="C2" s="467"/>
      <c r="D2" s="467"/>
    </row>
    <row r="3" spans="1:10" ht="24" customHeight="1">
      <c r="A3" s="512" t="s">
        <v>333</v>
      </c>
      <c r="B3" s="952" t="s">
        <v>2361</v>
      </c>
      <c r="C3" s="417" t="s">
        <v>2361</v>
      </c>
      <c r="D3" s="952" t="s">
        <v>2362</v>
      </c>
      <c r="E3" s="1793" t="s">
        <v>2362</v>
      </c>
      <c r="F3" s="952" t="s">
        <v>1091</v>
      </c>
    </row>
    <row r="4" spans="1:10" ht="18" customHeight="1">
      <c r="A4" s="226"/>
      <c r="B4" s="416" t="s">
        <v>2362</v>
      </c>
      <c r="C4" s="417" t="s">
        <v>2362</v>
      </c>
      <c r="D4" s="416" t="s">
        <v>2363</v>
      </c>
      <c r="E4" s="1794" t="s">
        <v>2364</v>
      </c>
      <c r="F4" s="416" t="s">
        <v>2365</v>
      </c>
    </row>
    <row r="5" spans="1:10" ht="18.75" customHeight="1">
      <c r="A5" s="226"/>
      <c r="B5" s="416" t="s">
        <v>2366</v>
      </c>
      <c r="C5" s="417" t="s">
        <v>2367</v>
      </c>
      <c r="D5" s="416" t="s">
        <v>2368</v>
      </c>
      <c r="E5" s="1794" t="s">
        <v>2368</v>
      </c>
      <c r="F5" s="416" t="s">
        <v>2369</v>
      </c>
    </row>
    <row r="6" spans="1:10" ht="24" customHeight="1">
      <c r="A6" s="230"/>
      <c r="B6" s="231"/>
      <c r="C6" s="232"/>
      <c r="D6" s="231"/>
      <c r="E6" s="1358"/>
      <c r="F6" s="231"/>
    </row>
    <row r="7" spans="1:10" ht="22.2" customHeight="1" thickBot="1">
      <c r="A7" s="234">
        <v>1996</v>
      </c>
      <c r="B7" s="244">
        <v>7232667</v>
      </c>
      <c r="C7" s="245">
        <v>7170504.333333333</v>
      </c>
      <c r="D7" s="244" t="s">
        <v>70</v>
      </c>
      <c r="E7" s="1289">
        <v>7194754</v>
      </c>
      <c r="F7" s="244">
        <v>7105446</v>
      </c>
    </row>
    <row r="8" spans="1:10" ht="20.399999999999999" customHeight="1" thickBot="1">
      <c r="A8" s="237">
        <v>1997</v>
      </c>
      <c r="B8" s="246">
        <v>7236471</v>
      </c>
      <c r="C8" s="123">
        <v>7182491.833333334</v>
      </c>
      <c r="D8" s="246" t="s">
        <v>70</v>
      </c>
      <c r="E8" s="1362">
        <v>7214805</v>
      </c>
      <c r="F8" s="246">
        <v>7113565</v>
      </c>
      <c r="H8" s="8"/>
      <c r="I8" s="8"/>
      <c r="J8" s="8"/>
    </row>
    <row r="9" spans="1:10" ht="19.8" customHeight="1" thickBot="1">
      <c r="A9" s="237">
        <v>1998</v>
      </c>
      <c r="B9" s="246">
        <v>7246616</v>
      </c>
      <c r="C9" s="123">
        <v>7211591.916666666</v>
      </c>
      <c r="D9" s="246" t="s">
        <v>70</v>
      </c>
      <c r="E9" s="1362">
        <v>7248603</v>
      </c>
      <c r="F9" s="246">
        <v>7131888</v>
      </c>
    </row>
    <row r="10" spans="1:10" ht="20.100000000000001" customHeight="1" thickBot="1">
      <c r="A10" s="237">
        <v>1999</v>
      </c>
      <c r="B10" s="246">
        <v>7270522</v>
      </c>
      <c r="C10" s="123">
        <v>7248704.333333334</v>
      </c>
      <c r="D10" s="246" t="s">
        <v>70</v>
      </c>
      <c r="E10" s="1362">
        <v>7266534</v>
      </c>
      <c r="F10" s="246">
        <v>7166738</v>
      </c>
    </row>
    <row r="11" spans="1:10" ht="20.100000000000001" customHeight="1" thickBot="1">
      <c r="A11" s="237">
        <v>2000</v>
      </c>
      <c r="B11" s="246">
        <v>7265113</v>
      </c>
      <c r="C11" s="123">
        <v>7262246.833333333</v>
      </c>
      <c r="D11" s="246" t="s">
        <v>70</v>
      </c>
      <c r="E11" s="1362">
        <v>7268111</v>
      </c>
      <c r="F11" s="246">
        <v>7209042</v>
      </c>
    </row>
    <row r="12" spans="1:10" ht="20.100000000000001" customHeight="1" thickBot="1">
      <c r="A12" s="237">
        <v>2001</v>
      </c>
      <c r="B12" s="246">
        <v>7301050</v>
      </c>
      <c r="C12" s="123">
        <v>7296058.5199999996</v>
      </c>
      <c r="D12" s="246" t="s">
        <v>70</v>
      </c>
      <c r="E12" s="1362">
        <v>7321287</v>
      </c>
      <c r="F12" s="246">
        <v>7260339</v>
      </c>
    </row>
    <row r="13" spans="1:10" ht="20.100000000000001" customHeight="1" thickBot="1">
      <c r="A13" s="237">
        <v>2002</v>
      </c>
      <c r="B13" s="246">
        <v>7344632</v>
      </c>
      <c r="C13" s="123">
        <v>7341111.2499999991</v>
      </c>
      <c r="D13" s="246" t="s">
        <v>70</v>
      </c>
      <c r="E13" s="1362">
        <v>7359365</v>
      </c>
      <c r="F13" s="246">
        <v>7347770</v>
      </c>
    </row>
    <row r="14" spans="1:10" ht="20.100000000000001" customHeight="1" thickBot="1">
      <c r="A14" s="237">
        <v>2003</v>
      </c>
      <c r="B14" s="246">
        <v>7372505</v>
      </c>
      <c r="C14" s="123">
        <v>7377771.6699999999</v>
      </c>
      <c r="D14" s="246" t="s">
        <v>70</v>
      </c>
      <c r="E14" s="1362">
        <v>7393188</v>
      </c>
      <c r="F14" s="246">
        <v>7405051</v>
      </c>
    </row>
    <row r="15" spans="1:10" ht="20.100000000000001" customHeight="1" thickBot="1">
      <c r="A15" s="237">
        <v>2004</v>
      </c>
      <c r="B15" s="246">
        <v>7383574</v>
      </c>
      <c r="C15" s="123">
        <v>7411732</v>
      </c>
      <c r="D15" s="246" t="s">
        <v>70</v>
      </c>
      <c r="E15" s="1362">
        <v>7419974</v>
      </c>
      <c r="F15" s="246">
        <v>7454112</v>
      </c>
    </row>
    <row r="16" spans="1:10" ht="20.100000000000001" customHeight="1" thickBot="1">
      <c r="A16" s="237">
        <v>2005</v>
      </c>
      <c r="B16" s="246">
        <v>7435865</v>
      </c>
      <c r="C16" s="123">
        <v>7444739</v>
      </c>
      <c r="D16" s="246">
        <v>7426709</v>
      </c>
      <c r="E16" s="1362">
        <v>7458475</v>
      </c>
      <c r="F16" s="246">
        <v>7501255</v>
      </c>
    </row>
    <row r="17" spans="1:6" ht="20.100000000000001" customHeight="1" thickBot="1">
      <c r="A17" s="237">
        <v>2006</v>
      </c>
      <c r="B17" s="246">
        <v>7478426.8300000001</v>
      </c>
      <c r="C17" s="123">
        <v>7488730</v>
      </c>
      <c r="D17" s="246">
        <v>7470156</v>
      </c>
      <c r="E17" s="1362">
        <v>7507545</v>
      </c>
      <c r="F17" s="246">
        <v>7557609</v>
      </c>
    </row>
    <row r="18" spans="1:6" ht="20.100000000000001" customHeight="1" thickBot="1">
      <c r="A18" s="237">
        <v>2007</v>
      </c>
      <c r="B18" s="246">
        <v>7537587.4100000001</v>
      </c>
      <c r="C18" s="123">
        <v>7517067</v>
      </c>
      <c r="D18" s="246">
        <v>7548213</v>
      </c>
      <c r="E18" s="1362">
        <v>7577132</v>
      </c>
      <c r="F18" s="246">
        <v>7618599</v>
      </c>
    </row>
    <row r="19" spans="1:6" ht="20.100000000000001" customHeight="1" thickBot="1">
      <c r="A19" s="237">
        <v>2008</v>
      </c>
      <c r="B19" s="246">
        <v>7615563.3600000003</v>
      </c>
      <c r="C19" s="123">
        <v>7602868</v>
      </c>
      <c r="D19" s="246">
        <v>7611232</v>
      </c>
      <c r="E19" s="1362">
        <v>7669611</v>
      </c>
      <c r="F19" s="246">
        <v>7711056</v>
      </c>
    </row>
    <row r="20" spans="1:6" ht="20.100000000000001" customHeight="1" thickBot="1">
      <c r="A20" s="237">
        <v>2009</v>
      </c>
      <c r="B20" s="246">
        <v>7708851.5500000007</v>
      </c>
      <c r="C20" s="123">
        <v>7692449</v>
      </c>
      <c r="D20" s="246">
        <v>7717311</v>
      </c>
      <c r="E20" s="1362">
        <v>7748922</v>
      </c>
      <c r="F20" s="246">
        <v>7801278</v>
      </c>
    </row>
    <row r="21" spans="1:6" ht="20.100000000000001" customHeight="1" thickBot="1">
      <c r="A21" s="237">
        <v>2010</v>
      </c>
      <c r="B21" s="246">
        <v>7779661.8399999999</v>
      </c>
      <c r="C21" s="123">
        <v>7764759</v>
      </c>
      <c r="D21" s="246">
        <v>7783558.0800000001</v>
      </c>
      <c r="E21" s="1362">
        <v>7822633</v>
      </c>
      <c r="F21" s="246">
        <v>7877571</v>
      </c>
    </row>
    <row r="22" spans="1:6" ht="20.100000000000001" customHeight="1" thickBot="1">
      <c r="A22" s="237">
        <v>2011</v>
      </c>
      <c r="B22" s="246">
        <v>7862770.46</v>
      </c>
      <c r="C22" s="123">
        <v>7840441</v>
      </c>
      <c r="D22" s="1268">
        <v>7860791</v>
      </c>
      <c r="E22" s="1362">
        <v>7907019.0999999996</v>
      </c>
      <c r="F22" s="246">
        <v>7912398</v>
      </c>
    </row>
    <row r="23" spans="1:6" ht="20.100000000000001" customHeight="1" thickBot="1">
      <c r="A23" s="237">
        <v>2012</v>
      </c>
      <c r="B23" s="246">
        <v>7953357.3799999999</v>
      </c>
      <c r="C23" s="123">
        <v>7931746</v>
      </c>
      <c r="D23" s="246">
        <v>7932245</v>
      </c>
      <c r="E23" s="1362">
        <v>7999269</v>
      </c>
      <c r="F23" s="246">
        <v>7996861</v>
      </c>
    </row>
    <row r="24" spans="1:6" ht="20.100000000000001" customHeight="1" thickBot="1">
      <c r="A24" s="237">
        <v>2013</v>
      </c>
      <c r="B24" s="246">
        <v>8045928.29</v>
      </c>
      <c r="C24" s="123">
        <v>7990484.3333333349</v>
      </c>
      <c r="D24" s="246">
        <v>8017722</v>
      </c>
      <c r="E24" s="1362">
        <v>8091590</v>
      </c>
      <c r="F24" s="246">
        <v>8089345.5</v>
      </c>
    </row>
    <row r="25" spans="1:6" ht="28.2" customHeight="1" thickBot="1">
      <c r="A25" s="240">
        <v>2014</v>
      </c>
      <c r="B25" s="247">
        <v>8146907.1999999993</v>
      </c>
      <c r="C25" s="248">
        <v>8084811.416666667</v>
      </c>
      <c r="D25" s="247">
        <v>8116482</v>
      </c>
      <c r="E25" s="1366">
        <v>8195065</v>
      </c>
      <c r="F25" s="247">
        <v>8188648.5</v>
      </c>
    </row>
    <row r="26" spans="1:6" ht="20.100000000000001" customHeight="1">
      <c r="A26" s="149" t="s">
        <v>2375</v>
      </c>
      <c r="B26" s="380"/>
      <c r="C26" s="380"/>
      <c r="D26" s="380"/>
      <c r="E26" s="380"/>
      <c r="F26" s="380"/>
    </row>
    <row r="27" spans="1:6" ht="12.75" customHeight="1">
      <c r="A27" s="179"/>
      <c r="B27" s="382"/>
      <c r="C27" s="382"/>
      <c r="D27" s="382"/>
      <c r="E27" s="382"/>
      <c r="F27" s="382"/>
    </row>
    <row r="28" spans="1:6" ht="12.75" customHeight="1">
      <c r="A28" s="1795" t="s">
        <v>2370</v>
      </c>
      <c r="B28" s="382"/>
      <c r="C28" s="382"/>
      <c r="D28" s="382"/>
      <c r="E28" s="382"/>
      <c r="F28" s="382"/>
    </row>
    <row r="29" spans="1:6" ht="12" customHeight="1">
      <c r="A29" s="1488" t="s">
        <v>2371</v>
      </c>
    </row>
    <row r="30" spans="1:6" ht="12" customHeight="1">
      <c r="A30" s="310" t="s">
        <v>2150</v>
      </c>
    </row>
    <row r="31" spans="1:6" ht="13.8" customHeight="1">
      <c r="A31" s="1795" t="s">
        <v>2372</v>
      </c>
    </row>
    <row r="32" spans="1:6" ht="15" customHeight="1">
      <c r="A32" s="179" t="s">
        <v>2373</v>
      </c>
    </row>
    <row r="34" spans="1:1">
      <c r="A34" s="3" t="s">
        <v>2374</v>
      </c>
    </row>
    <row r="37" spans="1:1">
      <c r="A37" s="3" t="s">
        <v>705</v>
      </c>
    </row>
  </sheetData>
  <pageMargins left="0.44" right="0.28000000000000003" top="0.70866141732283472" bottom="0.47244094488188981" header="0.55118110236220474" footer="0.51181102362204722"/>
  <pageSetup paperSize="9" scale="68" orientation="portrait" horizontalDpi="1200" verticalDpi="1200" r:id="rId1"/>
  <headerFooter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zoomScaleNormal="100" workbookViewId="0"/>
  </sheetViews>
  <sheetFormatPr baseColWidth="10" defaultColWidth="11.44140625" defaultRowHeight="13.2"/>
  <cols>
    <col min="1" max="1" width="18.109375" style="3" customWidth="1"/>
    <col min="2" max="7" width="14.6640625" style="3" customWidth="1"/>
    <col min="8" max="256" width="11.44140625" style="3"/>
    <col min="257" max="257" width="18.109375" style="3" customWidth="1"/>
    <col min="258" max="263" width="14.6640625" style="3" customWidth="1"/>
    <col min="264" max="512" width="11.44140625" style="3"/>
    <col min="513" max="513" width="18.109375" style="3" customWidth="1"/>
    <col min="514" max="519" width="14.6640625" style="3" customWidth="1"/>
    <col min="520" max="768" width="11.44140625" style="3"/>
    <col min="769" max="769" width="18.109375" style="3" customWidth="1"/>
    <col min="770" max="775" width="14.6640625" style="3" customWidth="1"/>
    <col min="776" max="1024" width="11.44140625" style="3"/>
    <col min="1025" max="1025" width="18.109375" style="3" customWidth="1"/>
    <col min="1026" max="1031" width="14.6640625" style="3" customWidth="1"/>
    <col min="1032" max="1280" width="11.44140625" style="3"/>
    <col min="1281" max="1281" width="18.109375" style="3" customWidth="1"/>
    <col min="1282" max="1287" width="14.6640625" style="3" customWidth="1"/>
    <col min="1288" max="1536" width="11.44140625" style="3"/>
    <col min="1537" max="1537" width="18.109375" style="3" customWidth="1"/>
    <col min="1538" max="1543" width="14.6640625" style="3" customWidth="1"/>
    <col min="1544" max="1792" width="11.44140625" style="3"/>
    <col min="1793" max="1793" width="18.109375" style="3" customWidth="1"/>
    <col min="1794" max="1799" width="14.6640625" style="3" customWidth="1"/>
    <col min="1800" max="2048" width="11.44140625" style="3"/>
    <col min="2049" max="2049" width="18.109375" style="3" customWidth="1"/>
    <col min="2050" max="2055" width="14.6640625" style="3" customWidth="1"/>
    <col min="2056" max="2304" width="11.44140625" style="3"/>
    <col min="2305" max="2305" width="18.109375" style="3" customWidth="1"/>
    <col min="2306" max="2311" width="14.6640625" style="3" customWidth="1"/>
    <col min="2312" max="2560" width="11.44140625" style="3"/>
    <col min="2561" max="2561" width="18.109375" style="3" customWidth="1"/>
    <col min="2562" max="2567" width="14.6640625" style="3" customWidth="1"/>
    <col min="2568" max="2816" width="11.44140625" style="3"/>
    <col min="2817" max="2817" width="18.109375" style="3" customWidth="1"/>
    <col min="2818" max="2823" width="14.6640625" style="3" customWidth="1"/>
    <col min="2824" max="3072" width="11.44140625" style="3"/>
    <col min="3073" max="3073" width="18.109375" style="3" customWidth="1"/>
    <col min="3074" max="3079" width="14.6640625" style="3" customWidth="1"/>
    <col min="3080" max="3328" width="11.44140625" style="3"/>
    <col min="3329" max="3329" width="18.109375" style="3" customWidth="1"/>
    <col min="3330" max="3335" width="14.6640625" style="3" customWidth="1"/>
    <col min="3336" max="3584" width="11.44140625" style="3"/>
    <col min="3585" max="3585" width="18.109375" style="3" customWidth="1"/>
    <col min="3586" max="3591" width="14.6640625" style="3" customWidth="1"/>
    <col min="3592" max="3840" width="11.44140625" style="3"/>
    <col min="3841" max="3841" width="18.109375" style="3" customWidth="1"/>
    <col min="3842" max="3847" width="14.6640625" style="3" customWidth="1"/>
    <col min="3848" max="4096" width="11.44140625" style="3"/>
    <col min="4097" max="4097" width="18.109375" style="3" customWidth="1"/>
    <col min="4098" max="4103" width="14.6640625" style="3" customWidth="1"/>
    <col min="4104" max="4352" width="11.44140625" style="3"/>
    <col min="4353" max="4353" width="18.109375" style="3" customWidth="1"/>
    <col min="4354" max="4359" width="14.6640625" style="3" customWidth="1"/>
    <col min="4360" max="4608" width="11.44140625" style="3"/>
    <col min="4609" max="4609" width="18.109375" style="3" customWidth="1"/>
    <col min="4610" max="4615" width="14.6640625" style="3" customWidth="1"/>
    <col min="4616" max="4864" width="11.44140625" style="3"/>
    <col min="4865" max="4865" width="18.109375" style="3" customWidth="1"/>
    <col min="4866" max="4871" width="14.6640625" style="3" customWidth="1"/>
    <col min="4872" max="5120" width="11.44140625" style="3"/>
    <col min="5121" max="5121" width="18.109375" style="3" customWidth="1"/>
    <col min="5122" max="5127" width="14.6640625" style="3" customWidth="1"/>
    <col min="5128" max="5376" width="11.44140625" style="3"/>
    <col min="5377" max="5377" width="18.109375" style="3" customWidth="1"/>
    <col min="5378" max="5383" width="14.6640625" style="3" customWidth="1"/>
    <col min="5384" max="5632" width="11.44140625" style="3"/>
    <col min="5633" max="5633" width="18.109375" style="3" customWidth="1"/>
    <col min="5634" max="5639" width="14.6640625" style="3" customWidth="1"/>
    <col min="5640" max="5888" width="11.44140625" style="3"/>
    <col min="5889" max="5889" width="18.109375" style="3" customWidth="1"/>
    <col min="5890" max="5895" width="14.6640625" style="3" customWidth="1"/>
    <col min="5896" max="6144" width="11.44140625" style="3"/>
    <col min="6145" max="6145" width="18.109375" style="3" customWidth="1"/>
    <col min="6146" max="6151" width="14.6640625" style="3" customWidth="1"/>
    <col min="6152" max="6400" width="11.44140625" style="3"/>
    <col min="6401" max="6401" width="18.109375" style="3" customWidth="1"/>
    <col min="6402" max="6407" width="14.6640625" style="3" customWidth="1"/>
    <col min="6408" max="6656" width="11.44140625" style="3"/>
    <col min="6657" max="6657" width="18.109375" style="3" customWidth="1"/>
    <col min="6658" max="6663" width="14.6640625" style="3" customWidth="1"/>
    <col min="6664" max="6912" width="11.44140625" style="3"/>
    <col min="6913" max="6913" width="18.109375" style="3" customWidth="1"/>
    <col min="6914" max="6919" width="14.6640625" style="3" customWidth="1"/>
    <col min="6920" max="7168" width="11.44140625" style="3"/>
    <col min="7169" max="7169" width="18.109375" style="3" customWidth="1"/>
    <col min="7170" max="7175" width="14.6640625" style="3" customWidth="1"/>
    <col min="7176" max="7424" width="11.44140625" style="3"/>
    <col min="7425" max="7425" width="18.109375" style="3" customWidth="1"/>
    <col min="7426" max="7431" width="14.6640625" style="3" customWidth="1"/>
    <col min="7432" max="7680" width="11.44140625" style="3"/>
    <col min="7681" max="7681" width="18.109375" style="3" customWidth="1"/>
    <col min="7682" max="7687" width="14.6640625" style="3" customWidth="1"/>
    <col min="7688" max="7936" width="11.44140625" style="3"/>
    <col min="7937" max="7937" width="18.109375" style="3" customWidth="1"/>
    <col min="7938" max="7943" width="14.6640625" style="3" customWidth="1"/>
    <col min="7944" max="8192" width="11.44140625" style="3"/>
    <col min="8193" max="8193" width="18.109375" style="3" customWidth="1"/>
    <col min="8194" max="8199" width="14.6640625" style="3" customWidth="1"/>
    <col min="8200" max="8448" width="11.44140625" style="3"/>
    <col min="8449" max="8449" width="18.109375" style="3" customWidth="1"/>
    <col min="8450" max="8455" width="14.6640625" style="3" customWidth="1"/>
    <col min="8456" max="8704" width="11.44140625" style="3"/>
    <col min="8705" max="8705" width="18.109375" style="3" customWidth="1"/>
    <col min="8706" max="8711" width="14.6640625" style="3" customWidth="1"/>
    <col min="8712" max="8960" width="11.44140625" style="3"/>
    <col min="8961" max="8961" width="18.109375" style="3" customWidth="1"/>
    <col min="8962" max="8967" width="14.6640625" style="3" customWidth="1"/>
    <col min="8968" max="9216" width="11.44140625" style="3"/>
    <col min="9217" max="9217" width="18.109375" style="3" customWidth="1"/>
    <col min="9218" max="9223" width="14.6640625" style="3" customWidth="1"/>
    <col min="9224" max="9472" width="11.44140625" style="3"/>
    <col min="9473" max="9473" width="18.109375" style="3" customWidth="1"/>
    <col min="9474" max="9479" width="14.6640625" style="3" customWidth="1"/>
    <col min="9480" max="9728" width="11.44140625" style="3"/>
    <col min="9729" max="9729" width="18.109375" style="3" customWidth="1"/>
    <col min="9730" max="9735" width="14.6640625" style="3" customWidth="1"/>
    <col min="9736" max="9984" width="11.44140625" style="3"/>
    <col min="9985" max="9985" width="18.109375" style="3" customWidth="1"/>
    <col min="9986" max="9991" width="14.6640625" style="3" customWidth="1"/>
    <col min="9992" max="10240" width="11.44140625" style="3"/>
    <col min="10241" max="10241" width="18.109375" style="3" customWidth="1"/>
    <col min="10242" max="10247" width="14.6640625" style="3" customWidth="1"/>
    <col min="10248" max="10496" width="11.44140625" style="3"/>
    <col min="10497" max="10497" width="18.109375" style="3" customWidth="1"/>
    <col min="10498" max="10503" width="14.6640625" style="3" customWidth="1"/>
    <col min="10504" max="10752" width="11.44140625" style="3"/>
    <col min="10753" max="10753" width="18.109375" style="3" customWidth="1"/>
    <col min="10754" max="10759" width="14.6640625" style="3" customWidth="1"/>
    <col min="10760" max="11008" width="11.44140625" style="3"/>
    <col min="11009" max="11009" width="18.109375" style="3" customWidth="1"/>
    <col min="11010" max="11015" width="14.6640625" style="3" customWidth="1"/>
    <col min="11016" max="11264" width="11.44140625" style="3"/>
    <col min="11265" max="11265" width="18.109375" style="3" customWidth="1"/>
    <col min="11266" max="11271" width="14.6640625" style="3" customWidth="1"/>
    <col min="11272" max="11520" width="11.44140625" style="3"/>
    <col min="11521" max="11521" width="18.109375" style="3" customWidth="1"/>
    <col min="11522" max="11527" width="14.6640625" style="3" customWidth="1"/>
    <col min="11528" max="11776" width="11.44140625" style="3"/>
    <col min="11777" max="11777" width="18.109375" style="3" customWidth="1"/>
    <col min="11778" max="11783" width="14.6640625" style="3" customWidth="1"/>
    <col min="11784" max="12032" width="11.44140625" style="3"/>
    <col min="12033" max="12033" width="18.109375" style="3" customWidth="1"/>
    <col min="12034" max="12039" width="14.6640625" style="3" customWidth="1"/>
    <col min="12040" max="12288" width="11.44140625" style="3"/>
    <col min="12289" max="12289" width="18.109375" style="3" customWidth="1"/>
    <col min="12290" max="12295" width="14.6640625" style="3" customWidth="1"/>
    <col min="12296" max="12544" width="11.44140625" style="3"/>
    <col min="12545" max="12545" width="18.109375" style="3" customWidth="1"/>
    <col min="12546" max="12551" width="14.6640625" style="3" customWidth="1"/>
    <col min="12552" max="12800" width="11.44140625" style="3"/>
    <col min="12801" max="12801" width="18.109375" style="3" customWidth="1"/>
    <col min="12802" max="12807" width="14.6640625" style="3" customWidth="1"/>
    <col min="12808" max="13056" width="11.44140625" style="3"/>
    <col min="13057" max="13057" width="18.109375" style="3" customWidth="1"/>
    <col min="13058" max="13063" width="14.6640625" style="3" customWidth="1"/>
    <col min="13064" max="13312" width="11.44140625" style="3"/>
    <col min="13313" max="13313" width="18.109375" style="3" customWidth="1"/>
    <col min="13314" max="13319" width="14.6640625" style="3" customWidth="1"/>
    <col min="13320" max="13568" width="11.44140625" style="3"/>
    <col min="13569" max="13569" width="18.109375" style="3" customWidth="1"/>
    <col min="13570" max="13575" width="14.6640625" style="3" customWidth="1"/>
    <col min="13576" max="13824" width="11.44140625" style="3"/>
    <col min="13825" max="13825" width="18.109375" style="3" customWidth="1"/>
    <col min="13826" max="13831" width="14.6640625" style="3" customWidth="1"/>
    <col min="13832" max="14080" width="11.44140625" style="3"/>
    <col min="14081" max="14081" width="18.109375" style="3" customWidth="1"/>
    <col min="14082" max="14087" width="14.6640625" style="3" customWidth="1"/>
    <col min="14088" max="14336" width="11.44140625" style="3"/>
    <col min="14337" max="14337" width="18.109375" style="3" customWidth="1"/>
    <col min="14338" max="14343" width="14.6640625" style="3" customWidth="1"/>
    <col min="14344" max="14592" width="11.44140625" style="3"/>
    <col min="14593" max="14593" width="18.109375" style="3" customWidth="1"/>
    <col min="14594" max="14599" width="14.6640625" style="3" customWidth="1"/>
    <col min="14600" max="14848" width="11.44140625" style="3"/>
    <col min="14849" max="14849" width="18.109375" style="3" customWidth="1"/>
    <col min="14850" max="14855" width="14.6640625" style="3" customWidth="1"/>
    <col min="14856" max="15104" width="11.44140625" style="3"/>
    <col min="15105" max="15105" width="18.109375" style="3" customWidth="1"/>
    <col min="15106" max="15111" width="14.6640625" style="3" customWidth="1"/>
    <col min="15112" max="15360" width="11.44140625" style="3"/>
    <col min="15361" max="15361" width="18.109375" style="3" customWidth="1"/>
    <col min="15362" max="15367" width="14.6640625" style="3" customWidth="1"/>
    <col min="15368" max="15616" width="11.44140625" style="3"/>
    <col min="15617" max="15617" width="18.109375" style="3" customWidth="1"/>
    <col min="15618" max="15623" width="14.6640625" style="3" customWidth="1"/>
    <col min="15624" max="15872" width="11.44140625" style="3"/>
    <col min="15873" max="15873" width="18.109375" style="3" customWidth="1"/>
    <col min="15874" max="15879" width="14.6640625" style="3" customWidth="1"/>
    <col min="15880" max="16128" width="11.44140625" style="3"/>
    <col min="16129" max="16129" width="18.109375" style="3" customWidth="1"/>
    <col min="16130" max="16135" width="14.6640625" style="3" customWidth="1"/>
    <col min="16136" max="16384" width="11.44140625" style="3"/>
  </cols>
  <sheetData>
    <row r="1" spans="1:7" s="1" customFormat="1" ht="14.1" customHeight="1"/>
    <row r="2" spans="1:7" s="1" customFormat="1" ht="27.9" customHeight="1">
      <c r="A2" s="268" t="s">
        <v>1713</v>
      </c>
      <c r="G2" s="270"/>
    </row>
    <row r="3" spans="1:7" ht="24" customHeight="1">
      <c r="A3" s="512" t="s">
        <v>333</v>
      </c>
      <c r="B3" s="224" t="s">
        <v>334</v>
      </c>
      <c r="C3" s="225" t="s">
        <v>335</v>
      </c>
      <c r="D3" s="224" t="s">
        <v>336</v>
      </c>
      <c r="E3" s="880" t="s">
        <v>337</v>
      </c>
      <c r="F3" s="224" t="s">
        <v>270</v>
      </c>
      <c r="G3" s="262" t="s">
        <v>357</v>
      </c>
    </row>
    <row r="4" spans="1:7" ht="15" customHeight="1">
      <c r="A4" s="226"/>
      <c r="B4" s="227" t="s">
        <v>338</v>
      </c>
      <c r="C4" s="228" t="s">
        <v>339</v>
      </c>
      <c r="D4" s="227" t="s">
        <v>340</v>
      </c>
      <c r="E4" s="229" t="s">
        <v>341</v>
      </c>
      <c r="F4" s="227"/>
      <c r="G4" s="263" t="s">
        <v>358</v>
      </c>
    </row>
    <row r="5" spans="1:7" ht="15" customHeight="1">
      <c r="A5" s="226"/>
      <c r="B5" s="227" t="s">
        <v>342</v>
      </c>
      <c r="C5" s="228" t="s">
        <v>343</v>
      </c>
      <c r="D5" s="227"/>
      <c r="E5" s="229" t="s">
        <v>349</v>
      </c>
      <c r="F5" s="227"/>
      <c r="G5" s="263" t="s">
        <v>359</v>
      </c>
    </row>
    <row r="6" spans="1:7" ht="24" customHeight="1">
      <c r="A6" s="230"/>
      <c r="B6" s="231"/>
      <c r="C6" s="232"/>
      <c r="D6" s="231"/>
      <c r="E6" s="233" t="s">
        <v>345</v>
      </c>
      <c r="F6" s="231"/>
      <c r="G6" s="264"/>
    </row>
    <row r="7" spans="1:7" ht="21" customHeight="1" thickBot="1">
      <c r="A7" s="234">
        <v>1996</v>
      </c>
      <c r="B7" s="244">
        <v>4739640</v>
      </c>
      <c r="C7" s="245">
        <v>2305688</v>
      </c>
      <c r="D7" s="244">
        <v>27828</v>
      </c>
      <c r="E7" s="245">
        <v>121598</v>
      </c>
      <c r="F7" s="313">
        <v>7194754</v>
      </c>
      <c r="G7" s="265">
        <v>3.9681470970374319E-3</v>
      </c>
    </row>
    <row r="8" spans="1:7" ht="19.2" customHeight="1" thickBot="1">
      <c r="A8" s="237">
        <v>1997</v>
      </c>
      <c r="B8" s="246">
        <v>4083854</v>
      </c>
      <c r="C8" s="123">
        <v>2736364</v>
      </c>
      <c r="D8" s="246">
        <v>11494</v>
      </c>
      <c r="E8" s="123">
        <v>383093</v>
      </c>
      <c r="F8" s="246">
        <v>7214805</v>
      </c>
      <c r="G8" s="266">
        <v>2.7868916713483186E-3</v>
      </c>
    </row>
    <row r="9" spans="1:7" ht="19.5" customHeight="1" thickBot="1">
      <c r="A9" s="237">
        <v>1998</v>
      </c>
      <c r="B9" s="246">
        <v>4016267</v>
      </c>
      <c r="C9" s="123">
        <v>2726468</v>
      </c>
      <c r="D9" s="246">
        <v>11828</v>
      </c>
      <c r="E9" s="123">
        <v>494040</v>
      </c>
      <c r="F9" s="246">
        <v>7248603</v>
      </c>
      <c r="G9" s="266">
        <v>4.6845340934370365E-3</v>
      </c>
    </row>
    <row r="10" spans="1:7" ht="19.8" customHeight="1" thickBot="1">
      <c r="A10" s="237">
        <v>1999</v>
      </c>
      <c r="B10" s="246">
        <v>3998744</v>
      </c>
      <c r="C10" s="123">
        <v>2715642</v>
      </c>
      <c r="D10" s="246">
        <v>10258</v>
      </c>
      <c r="E10" s="123">
        <v>541890</v>
      </c>
      <c r="F10" s="246">
        <v>7266534</v>
      </c>
      <c r="G10" s="266">
        <v>2.4737180391863093E-3</v>
      </c>
    </row>
    <row r="11" spans="1:7" ht="19.8" customHeight="1" thickBot="1">
      <c r="A11" s="237">
        <v>2000</v>
      </c>
      <c r="B11" s="246">
        <v>3921920</v>
      </c>
      <c r="C11" s="123">
        <v>2758539</v>
      </c>
      <c r="D11" s="246">
        <v>9811</v>
      </c>
      <c r="E11" s="123">
        <v>577841</v>
      </c>
      <c r="F11" s="246">
        <v>7268111</v>
      </c>
      <c r="G11" s="266">
        <v>2.1702231077429761E-4</v>
      </c>
    </row>
    <row r="12" spans="1:7" ht="20.100000000000001" customHeight="1" thickBot="1">
      <c r="A12" s="237">
        <v>2001</v>
      </c>
      <c r="B12" s="246">
        <v>3882191</v>
      </c>
      <c r="C12" s="123">
        <v>2833816</v>
      </c>
      <c r="D12" s="246">
        <v>9341</v>
      </c>
      <c r="E12" s="123">
        <v>595939</v>
      </c>
      <c r="F12" s="246">
        <v>7321287</v>
      </c>
      <c r="G12" s="266">
        <v>7.3163439578729601E-3</v>
      </c>
    </row>
    <row r="13" spans="1:7" ht="20.100000000000001" customHeight="1" thickBot="1">
      <c r="A13" s="237">
        <v>2002</v>
      </c>
      <c r="B13" s="246">
        <v>3812675</v>
      </c>
      <c r="C13" s="123">
        <v>2980820</v>
      </c>
      <c r="D13" s="246">
        <v>8835</v>
      </c>
      <c r="E13" s="123">
        <v>557035</v>
      </c>
      <c r="F13" s="246">
        <v>7359365</v>
      </c>
      <c r="G13" s="266">
        <v>5.2009981305199482E-3</v>
      </c>
    </row>
    <row r="14" spans="1:7" ht="20.100000000000001" customHeight="1" thickBot="1">
      <c r="A14" s="237">
        <v>2003</v>
      </c>
      <c r="B14" s="246">
        <v>3674270</v>
      </c>
      <c r="C14" s="123">
        <v>3107097</v>
      </c>
      <c r="D14" s="246">
        <v>8317</v>
      </c>
      <c r="E14" s="123">
        <v>603504</v>
      </c>
      <c r="F14" s="246">
        <v>7393188</v>
      </c>
      <c r="G14" s="266">
        <v>4.5959128267180661E-3</v>
      </c>
    </row>
    <row r="15" spans="1:7" ht="20.100000000000001" customHeight="1" thickBot="1">
      <c r="A15" s="237">
        <v>2004</v>
      </c>
      <c r="B15" s="246">
        <v>3639287</v>
      </c>
      <c r="C15" s="123">
        <v>3024823</v>
      </c>
      <c r="D15" s="246">
        <v>8098</v>
      </c>
      <c r="E15" s="123">
        <v>747766</v>
      </c>
      <c r="F15" s="246">
        <v>7419974</v>
      </c>
      <c r="G15" s="266">
        <v>3.623064907858423E-3</v>
      </c>
    </row>
    <row r="16" spans="1:7" ht="20.100000000000001" customHeight="1" thickBot="1">
      <c r="A16" s="237">
        <v>2005</v>
      </c>
      <c r="B16" s="246">
        <v>3605578</v>
      </c>
      <c r="C16" s="123">
        <v>2939073</v>
      </c>
      <c r="D16" s="246">
        <v>7711</v>
      </c>
      <c r="E16" s="123">
        <v>906113</v>
      </c>
      <c r="F16" s="246">
        <v>7458475</v>
      </c>
      <c r="G16" s="266">
        <v>5.1888321980643063E-3</v>
      </c>
    </row>
    <row r="17" spans="1:7" ht="20.100000000000001" customHeight="1" thickBot="1">
      <c r="A17" s="237">
        <v>2006</v>
      </c>
      <c r="B17" s="246">
        <v>3356090</v>
      </c>
      <c r="C17" s="123">
        <v>2787429</v>
      </c>
      <c r="D17" s="246">
        <v>7220</v>
      </c>
      <c r="E17" s="123">
        <v>1356806</v>
      </c>
      <c r="F17" s="246">
        <v>7507545</v>
      </c>
      <c r="G17" s="266">
        <v>6.5790929110843702E-3</v>
      </c>
    </row>
    <row r="18" spans="1:7" ht="20.100000000000001" customHeight="1" thickBot="1">
      <c r="A18" s="237">
        <v>2007</v>
      </c>
      <c r="B18" s="246">
        <v>3149431</v>
      </c>
      <c r="C18" s="123">
        <v>2579751</v>
      </c>
      <c r="D18" s="246">
        <v>6903</v>
      </c>
      <c r="E18" s="123">
        <v>1841047</v>
      </c>
      <c r="F18" s="246">
        <v>7577132</v>
      </c>
      <c r="G18" s="266">
        <v>9.268942110903098E-3</v>
      </c>
    </row>
    <row r="19" spans="1:7" ht="20.100000000000001" customHeight="1" thickBot="1">
      <c r="A19" s="237">
        <v>2008</v>
      </c>
      <c r="B19" s="246">
        <v>2968164</v>
      </c>
      <c r="C19" s="123">
        <v>2394419</v>
      </c>
      <c r="D19" s="246">
        <v>6557</v>
      </c>
      <c r="E19" s="123">
        <v>2300471</v>
      </c>
      <c r="F19" s="246">
        <v>7669611</v>
      </c>
      <c r="G19" s="266">
        <v>1.22050137175913E-2</v>
      </c>
    </row>
    <row r="20" spans="1:7" ht="20.100000000000001" customHeight="1" thickBot="1">
      <c r="A20" s="237">
        <v>2009</v>
      </c>
      <c r="B20" s="246">
        <v>2724152.39</v>
      </c>
      <c r="C20" s="123">
        <v>2160200.0299999998</v>
      </c>
      <c r="D20" s="246">
        <v>6148</v>
      </c>
      <c r="E20" s="123">
        <v>2858421.51</v>
      </c>
      <c r="F20" s="246">
        <v>7748921.9299999997</v>
      </c>
      <c r="G20" s="266">
        <v>1.0340932545340267E-2</v>
      </c>
    </row>
    <row r="21" spans="1:7" ht="20.100000000000001" customHeight="1" thickBot="1">
      <c r="A21" s="237">
        <v>2010</v>
      </c>
      <c r="B21" s="246">
        <v>2395489</v>
      </c>
      <c r="C21" s="123">
        <v>1750104</v>
      </c>
      <c r="D21" s="246">
        <v>5668</v>
      </c>
      <c r="E21" s="123">
        <v>3671372</v>
      </c>
      <c r="F21" s="246">
        <v>7822633</v>
      </c>
      <c r="G21" s="266">
        <v>9.5124290405646534E-3</v>
      </c>
    </row>
    <row r="22" spans="1:7" ht="20.100000000000001" customHeight="1" thickBot="1">
      <c r="A22" s="237">
        <v>2011</v>
      </c>
      <c r="B22" s="246">
        <v>2165345</v>
      </c>
      <c r="C22" s="123">
        <v>1530081</v>
      </c>
      <c r="D22" s="246">
        <v>5251</v>
      </c>
      <c r="E22" s="123">
        <v>4206342.0999999996</v>
      </c>
      <c r="F22" s="246">
        <v>7907019.0999999996</v>
      </c>
      <c r="G22" s="266">
        <v>1.0787429245370406E-2</v>
      </c>
    </row>
    <row r="23" spans="1:7" ht="20.100000000000001" customHeight="1" thickBot="1">
      <c r="A23" s="237">
        <v>2012</v>
      </c>
      <c r="B23" s="246">
        <v>2006966</v>
      </c>
      <c r="C23" s="123">
        <v>1379117</v>
      </c>
      <c r="D23" s="246">
        <v>5002</v>
      </c>
      <c r="E23" s="123">
        <v>4608184</v>
      </c>
      <c r="F23" s="246">
        <v>7999269</v>
      </c>
      <c r="G23" s="266">
        <v>1.1666836621148466E-2</v>
      </c>
    </row>
    <row r="24" spans="1:7" ht="20.100000000000001" customHeight="1" thickBot="1">
      <c r="A24" s="237">
        <v>2013</v>
      </c>
      <c r="B24" s="246">
        <v>1900394</v>
      </c>
      <c r="C24" s="123">
        <v>1283591</v>
      </c>
      <c r="D24" s="246">
        <v>4813</v>
      </c>
      <c r="E24" s="123">
        <v>4902792</v>
      </c>
      <c r="F24" s="246">
        <v>8091590</v>
      </c>
      <c r="G24" s="266">
        <v>1.1541179575283691E-2</v>
      </c>
    </row>
    <row r="25" spans="1:7" ht="27.6" customHeight="1" thickBot="1">
      <c r="A25" s="240">
        <v>2014</v>
      </c>
      <c r="B25" s="247">
        <v>1824865</v>
      </c>
      <c r="C25" s="248">
        <v>1206449</v>
      </c>
      <c r="D25" s="247">
        <v>4620</v>
      </c>
      <c r="E25" s="248">
        <v>5159131</v>
      </c>
      <c r="F25" s="247">
        <v>8195065</v>
      </c>
      <c r="G25" s="267">
        <v>1.2787968742855236E-2</v>
      </c>
    </row>
    <row r="26" spans="1:7" ht="19.5" customHeight="1">
      <c r="A26" s="149" t="s">
        <v>706</v>
      </c>
      <c r="B26" s="149"/>
      <c r="C26" s="149"/>
      <c r="D26" s="149"/>
      <c r="E26" s="149"/>
      <c r="F26" s="149"/>
      <c r="G26" s="149"/>
    </row>
    <row r="28" spans="1:7">
      <c r="A28" s="179" t="s">
        <v>1369</v>
      </c>
    </row>
    <row r="30" spans="1:7">
      <c r="A30" s="3" t="s">
        <v>1370</v>
      </c>
    </row>
    <row r="33" spans="1:1">
      <c r="A33" s="3" t="s">
        <v>705</v>
      </c>
    </row>
  </sheetData>
  <pageMargins left="0.56000000000000005" right="0.54" top="0.96" bottom="0.49" header="0.57999999999999996" footer="0.4921259845"/>
  <pageSetup paperSize="9" scale="86" orientation="portrait"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zoomScaleNormal="100" workbookViewId="0"/>
  </sheetViews>
  <sheetFormatPr baseColWidth="10" defaultColWidth="11.44140625" defaultRowHeight="13.2"/>
  <cols>
    <col min="1" max="1" width="14.44140625" style="3" customWidth="1"/>
    <col min="2" max="6" width="15.44140625" style="3" customWidth="1"/>
    <col min="7" max="7" width="16.109375" style="3" customWidth="1"/>
    <col min="8" max="256" width="11.44140625" style="3"/>
    <col min="257" max="257" width="14.44140625" style="3" customWidth="1"/>
    <col min="258" max="262" width="15.44140625" style="3" customWidth="1"/>
    <col min="263" max="263" width="16.109375" style="3" customWidth="1"/>
    <col min="264" max="512" width="11.44140625" style="3"/>
    <col min="513" max="513" width="14.44140625" style="3" customWidth="1"/>
    <col min="514" max="518" width="15.44140625" style="3" customWidth="1"/>
    <col min="519" max="519" width="16.109375" style="3" customWidth="1"/>
    <col min="520" max="768" width="11.44140625" style="3"/>
    <col min="769" max="769" width="14.44140625" style="3" customWidth="1"/>
    <col min="770" max="774" width="15.44140625" style="3" customWidth="1"/>
    <col min="775" max="775" width="16.109375" style="3" customWidth="1"/>
    <col min="776" max="1024" width="11.44140625" style="3"/>
    <col min="1025" max="1025" width="14.44140625" style="3" customWidth="1"/>
    <col min="1026" max="1030" width="15.44140625" style="3" customWidth="1"/>
    <col min="1031" max="1031" width="16.109375" style="3" customWidth="1"/>
    <col min="1032" max="1280" width="11.44140625" style="3"/>
    <col min="1281" max="1281" width="14.44140625" style="3" customWidth="1"/>
    <col min="1282" max="1286" width="15.44140625" style="3" customWidth="1"/>
    <col min="1287" max="1287" width="16.109375" style="3" customWidth="1"/>
    <col min="1288" max="1536" width="11.44140625" style="3"/>
    <col min="1537" max="1537" width="14.44140625" style="3" customWidth="1"/>
    <col min="1538" max="1542" width="15.44140625" style="3" customWidth="1"/>
    <col min="1543" max="1543" width="16.109375" style="3" customWidth="1"/>
    <col min="1544" max="1792" width="11.44140625" style="3"/>
    <col min="1793" max="1793" width="14.44140625" style="3" customWidth="1"/>
    <col min="1794" max="1798" width="15.44140625" style="3" customWidth="1"/>
    <col min="1799" max="1799" width="16.109375" style="3" customWidth="1"/>
    <col min="1800" max="2048" width="11.44140625" style="3"/>
    <col min="2049" max="2049" width="14.44140625" style="3" customWidth="1"/>
    <col min="2050" max="2054" width="15.44140625" style="3" customWidth="1"/>
    <col min="2055" max="2055" width="16.109375" style="3" customWidth="1"/>
    <col min="2056" max="2304" width="11.44140625" style="3"/>
    <col min="2305" max="2305" width="14.44140625" style="3" customWidth="1"/>
    <col min="2306" max="2310" width="15.44140625" style="3" customWidth="1"/>
    <col min="2311" max="2311" width="16.109375" style="3" customWidth="1"/>
    <col min="2312" max="2560" width="11.44140625" style="3"/>
    <col min="2561" max="2561" width="14.44140625" style="3" customWidth="1"/>
    <col min="2562" max="2566" width="15.44140625" style="3" customWidth="1"/>
    <col min="2567" max="2567" width="16.109375" style="3" customWidth="1"/>
    <col min="2568" max="2816" width="11.44140625" style="3"/>
    <col min="2817" max="2817" width="14.44140625" style="3" customWidth="1"/>
    <col min="2818" max="2822" width="15.44140625" style="3" customWidth="1"/>
    <col min="2823" max="2823" width="16.109375" style="3" customWidth="1"/>
    <col min="2824" max="3072" width="11.44140625" style="3"/>
    <col min="3073" max="3073" width="14.44140625" style="3" customWidth="1"/>
    <col min="3074" max="3078" width="15.44140625" style="3" customWidth="1"/>
    <col min="3079" max="3079" width="16.109375" style="3" customWidth="1"/>
    <col min="3080" max="3328" width="11.44140625" style="3"/>
    <col min="3329" max="3329" width="14.44140625" style="3" customWidth="1"/>
    <col min="3330" max="3334" width="15.44140625" style="3" customWidth="1"/>
    <col min="3335" max="3335" width="16.109375" style="3" customWidth="1"/>
    <col min="3336" max="3584" width="11.44140625" style="3"/>
    <col min="3585" max="3585" width="14.44140625" style="3" customWidth="1"/>
    <col min="3586" max="3590" width="15.44140625" style="3" customWidth="1"/>
    <col min="3591" max="3591" width="16.109375" style="3" customWidth="1"/>
    <col min="3592" max="3840" width="11.44140625" style="3"/>
    <col min="3841" max="3841" width="14.44140625" style="3" customWidth="1"/>
    <col min="3842" max="3846" width="15.44140625" style="3" customWidth="1"/>
    <col min="3847" max="3847" width="16.109375" style="3" customWidth="1"/>
    <col min="3848" max="4096" width="11.44140625" style="3"/>
    <col min="4097" max="4097" width="14.44140625" style="3" customWidth="1"/>
    <col min="4098" max="4102" width="15.44140625" style="3" customWidth="1"/>
    <col min="4103" max="4103" width="16.109375" style="3" customWidth="1"/>
    <col min="4104" max="4352" width="11.44140625" style="3"/>
    <col min="4353" max="4353" width="14.44140625" style="3" customWidth="1"/>
    <col min="4354" max="4358" width="15.44140625" style="3" customWidth="1"/>
    <col min="4359" max="4359" width="16.109375" style="3" customWidth="1"/>
    <col min="4360" max="4608" width="11.44140625" style="3"/>
    <col min="4609" max="4609" width="14.44140625" style="3" customWidth="1"/>
    <col min="4610" max="4614" width="15.44140625" style="3" customWidth="1"/>
    <col min="4615" max="4615" width="16.109375" style="3" customWidth="1"/>
    <col min="4616" max="4864" width="11.44140625" style="3"/>
    <col min="4865" max="4865" width="14.44140625" style="3" customWidth="1"/>
    <col min="4866" max="4870" width="15.44140625" style="3" customWidth="1"/>
    <col min="4871" max="4871" width="16.109375" style="3" customWidth="1"/>
    <col min="4872" max="5120" width="11.44140625" style="3"/>
    <col min="5121" max="5121" width="14.44140625" style="3" customWidth="1"/>
    <col min="5122" max="5126" width="15.44140625" style="3" customWidth="1"/>
    <col min="5127" max="5127" width="16.109375" style="3" customWidth="1"/>
    <col min="5128" max="5376" width="11.44140625" style="3"/>
    <col min="5377" max="5377" width="14.44140625" style="3" customWidth="1"/>
    <col min="5378" max="5382" width="15.44140625" style="3" customWidth="1"/>
    <col min="5383" max="5383" width="16.109375" style="3" customWidth="1"/>
    <col min="5384" max="5632" width="11.44140625" style="3"/>
    <col min="5633" max="5633" width="14.44140625" style="3" customWidth="1"/>
    <col min="5634" max="5638" width="15.44140625" style="3" customWidth="1"/>
    <col min="5639" max="5639" width="16.109375" style="3" customWidth="1"/>
    <col min="5640" max="5888" width="11.44140625" style="3"/>
    <col min="5889" max="5889" width="14.44140625" style="3" customWidth="1"/>
    <col min="5890" max="5894" width="15.44140625" style="3" customWidth="1"/>
    <col min="5895" max="5895" width="16.109375" style="3" customWidth="1"/>
    <col min="5896" max="6144" width="11.44140625" style="3"/>
    <col min="6145" max="6145" width="14.44140625" style="3" customWidth="1"/>
    <col min="6146" max="6150" width="15.44140625" style="3" customWidth="1"/>
    <col min="6151" max="6151" width="16.109375" style="3" customWidth="1"/>
    <col min="6152" max="6400" width="11.44140625" style="3"/>
    <col min="6401" max="6401" width="14.44140625" style="3" customWidth="1"/>
    <col min="6402" max="6406" width="15.44140625" style="3" customWidth="1"/>
    <col min="6407" max="6407" width="16.109375" style="3" customWidth="1"/>
    <col min="6408" max="6656" width="11.44140625" style="3"/>
    <col min="6657" max="6657" width="14.44140625" style="3" customWidth="1"/>
    <col min="6658" max="6662" width="15.44140625" style="3" customWidth="1"/>
    <col min="6663" max="6663" width="16.109375" style="3" customWidth="1"/>
    <col min="6664" max="6912" width="11.44140625" style="3"/>
    <col min="6913" max="6913" width="14.44140625" style="3" customWidth="1"/>
    <col min="6914" max="6918" width="15.44140625" style="3" customWidth="1"/>
    <col min="6919" max="6919" width="16.109375" style="3" customWidth="1"/>
    <col min="6920" max="7168" width="11.44140625" style="3"/>
    <col min="7169" max="7169" width="14.44140625" style="3" customWidth="1"/>
    <col min="7170" max="7174" width="15.44140625" style="3" customWidth="1"/>
    <col min="7175" max="7175" width="16.109375" style="3" customWidth="1"/>
    <col min="7176" max="7424" width="11.44140625" style="3"/>
    <col min="7425" max="7425" width="14.44140625" style="3" customWidth="1"/>
    <col min="7426" max="7430" width="15.44140625" style="3" customWidth="1"/>
    <col min="7431" max="7431" width="16.109375" style="3" customWidth="1"/>
    <col min="7432" max="7680" width="11.44140625" style="3"/>
    <col min="7681" max="7681" width="14.44140625" style="3" customWidth="1"/>
    <col min="7682" max="7686" width="15.44140625" style="3" customWidth="1"/>
    <col min="7687" max="7687" width="16.109375" style="3" customWidth="1"/>
    <col min="7688" max="7936" width="11.44140625" style="3"/>
    <col min="7937" max="7937" width="14.44140625" style="3" customWidth="1"/>
    <col min="7938" max="7942" width="15.44140625" style="3" customWidth="1"/>
    <col min="7943" max="7943" width="16.109375" style="3" customWidth="1"/>
    <col min="7944" max="8192" width="11.44140625" style="3"/>
    <col min="8193" max="8193" width="14.44140625" style="3" customWidth="1"/>
    <col min="8194" max="8198" width="15.44140625" style="3" customWidth="1"/>
    <col min="8199" max="8199" width="16.109375" style="3" customWidth="1"/>
    <col min="8200" max="8448" width="11.44140625" style="3"/>
    <col min="8449" max="8449" width="14.44140625" style="3" customWidth="1"/>
    <col min="8450" max="8454" width="15.44140625" style="3" customWidth="1"/>
    <col min="8455" max="8455" width="16.109375" style="3" customWidth="1"/>
    <col min="8456" max="8704" width="11.44140625" style="3"/>
    <col min="8705" max="8705" width="14.44140625" style="3" customWidth="1"/>
    <col min="8706" max="8710" width="15.44140625" style="3" customWidth="1"/>
    <col min="8711" max="8711" width="16.109375" style="3" customWidth="1"/>
    <col min="8712" max="8960" width="11.44140625" style="3"/>
    <col min="8961" max="8961" width="14.44140625" style="3" customWidth="1"/>
    <col min="8962" max="8966" width="15.44140625" style="3" customWidth="1"/>
    <col min="8967" max="8967" width="16.109375" style="3" customWidth="1"/>
    <col min="8968" max="9216" width="11.44140625" style="3"/>
    <col min="9217" max="9217" width="14.44140625" style="3" customWidth="1"/>
    <col min="9218" max="9222" width="15.44140625" style="3" customWidth="1"/>
    <col min="9223" max="9223" width="16.109375" style="3" customWidth="1"/>
    <col min="9224" max="9472" width="11.44140625" style="3"/>
    <col min="9473" max="9473" width="14.44140625" style="3" customWidth="1"/>
    <col min="9474" max="9478" width="15.44140625" style="3" customWidth="1"/>
    <col min="9479" max="9479" width="16.109375" style="3" customWidth="1"/>
    <col min="9480" max="9728" width="11.44140625" style="3"/>
    <col min="9729" max="9729" width="14.44140625" style="3" customWidth="1"/>
    <col min="9730" max="9734" width="15.44140625" style="3" customWidth="1"/>
    <col min="9735" max="9735" width="16.109375" style="3" customWidth="1"/>
    <col min="9736" max="9984" width="11.44140625" style="3"/>
    <col min="9985" max="9985" width="14.44140625" style="3" customWidth="1"/>
    <col min="9986" max="9990" width="15.44140625" style="3" customWidth="1"/>
    <col min="9991" max="9991" width="16.109375" style="3" customWidth="1"/>
    <col min="9992" max="10240" width="11.44140625" style="3"/>
    <col min="10241" max="10241" width="14.44140625" style="3" customWidth="1"/>
    <col min="10242" max="10246" width="15.44140625" style="3" customWidth="1"/>
    <col min="10247" max="10247" width="16.109375" style="3" customWidth="1"/>
    <col min="10248" max="10496" width="11.44140625" style="3"/>
    <col min="10497" max="10497" width="14.44140625" style="3" customWidth="1"/>
    <col min="10498" max="10502" width="15.44140625" style="3" customWidth="1"/>
    <col min="10503" max="10503" width="16.109375" style="3" customWidth="1"/>
    <col min="10504" max="10752" width="11.44140625" style="3"/>
    <col min="10753" max="10753" width="14.44140625" style="3" customWidth="1"/>
    <col min="10754" max="10758" width="15.44140625" style="3" customWidth="1"/>
    <col min="10759" max="10759" width="16.109375" style="3" customWidth="1"/>
    <col min="10760" max="11008" width="11.44140625" style="3"/>
    <col min="11009" max="11009" width="14.44140625" style="3" customWidth="1"/>
    <col min="11010" max="11014" width="15.44140625" style="3" customWidth="1"/>
    <col min="11015" max="11015" width="16.109375" style="3" customWidth="1"/>
    <col min="11016" max="11264" width="11.44140625" style="3"/>
    <col min="11265" max="11265" width="14.44140625" style="3" customWidth="1"/>
    <col min="11266" max="11270" width="15.44140625" style="3" customWidth="1"/>
    <col min="11271" max="11271" width="16.109375" style="3" customWidth="1"/>
    <col min="11272" max="11520" width="11.44140625" style="3"/>
    <col min="11521" max="11521" width="14.44140625" style="3" customWidth="1"/>
    <col min="11522" max="11526" width="15.44140625" style="3" customWidth="1"/>
    <col min="11527" max="11527" width="16.109375" style="3" customWidth="1"/>
    <col min="11528" max="11776" width="11.44140625" style="3"/>
    <col min="11777" max="11777" width="14.44140625" style="3" customWidth="1"/>
    <col min="11778" max="11782" width="15.44140625" style="3" customWidth="1"/>
    <col min="11783" max="11783" width="16.109375" style="3" customWidth="1"/>
    <col min="11784" max="12032" width="11.44140625" style="3"/>
    <col min="12033" max="12033" width="14.44140625" style="3" customWidth="1"/>
    <col min="12034" max="12038" width="15.44140625" style="3" customWidth="1"/>
    <col min="12039" max="12039" width="16.109375" style="3" customWidth="1"/>
    <col min="12040" max="12288" width="11.44140625" style="3"/>
    <col min="12289" max="12289" width="14.44140625" style="3" customWidth="1"/>
    <col min="12290" max="12294" width="15.44140625" style="3" customWidth="1"/>
    <col min="12295" max="12295" width="16.109375" style="3" customWidth="1"/>
    <col min="12296" max="12544" width="11.44140625" style="3"/>
    <col min="12545" max="12545" width="14.44140625" style="3" customWidth="1"/>
    <col min="12546" max="12550" width="15.44140625" style="3" customWidth="1"/>
    <col min="12551" max="12551" width="16.109375" style="3" customWidth="1"/>
    <col min="12552" max="12800" width="11.44140625" style="3"/>
    <col min="12801" max="12801" width="14.44140625" style="3" customWidth="1"/>
    <col min="12802" max="12806" width="15.44140625" style="3" customWidth="1"/>
    <col min="12807" max="12807" width="16.109375" style="3" customWidth="1"/>
    <col min="12808" max="13056" width="11.44140625" style="3"/>
    <col min="13057" max="13057" width="14.44140625" style="3" customWidth="1"/>
    <col min="13058" max="13062" width="15.44140625" style="3" customWidth="1"/>
    <col min="13063" max="13063" width="16.109375" style="3" customWidth="1"/>
    <col min="13064" max="13312" width="11.44140625" style="3"/>
    <col min="13313" max="13313" width="14.44140625" style="3" customWidth="1"/>
    <col min="13314" max="13318" width="15.44140625" style="3" customWidth="1"/>
    <col min="13319" max="13319" width="16.109375" style="3" customWidth="1"/>
    <col min="13320" max="13568" width="11.44140625" style="3"/>
    <col min="13569" max="13569" width="14.44140625" style="3" customWidth="1"/>
    <col min="13570" max="13574" width="15.44140625" style="3" customWidth="1"/>
    <col min="13575" max="13575" width="16.109375" style="3" customWidth="1"/>
    <col min="13576" max="13824" width="11.44140625" style="3"/>
    <col min="13825" max="13825" width="14.44140625" style="3" customWidth="1"/>
    <col min="13826" max="13830" width="15.44140625" style="3" customWidth="1"/>
    <col min="13831" max="13831" width="16.109375" style="3" customWidth="1"/>
    <col min="13832" max="14080" width="11.44140625" style="3"/>
    <col min="14081" max="14081" width="14.44140625" style="3" customWidth="1"/>
    <col min="14082" max="14086" width="15.44140625" style="3" customWidth="1"/>
    <col min="14087" max="14087" width="16.109375" style="3" customWidth="1"/>
    <col min="14088" max="14336" width="11.44140625" style="3"/>
    <col min="14337" max="14337" width="14.44140625" style="3" customWidth="1"/>
    <col min="14338" max="14342" width="15.44140625" style="3" customWidth="1"/>
    <col min="14343" max="14343" width="16.109375" style="3" customWidth="1"/>
    <col min="14344" max="14592" width="11.44140625" style="3"/>
    <col min="14593" max="14593" width="14.44140625" style="3" customWidth="1"/>
    <col min="14594" max="14598" width="15.44140625" style="3" customWidth="1"/>
    <col min="14599" max="14599" width="16.109375" style="3" customWidth="1"/>
    <col min="14600" max="14848" width="11.44140625" style="3"/>
    <col min="14849" max="14849" width="14.44140625" style="3" customWidth="1"/>
    <col min="14850" max="14854" width="15.44140625" style="3" customWidth="1"/>
    <col min="14855" max="14855" width="16.109375" style="3" customWidth="1"/>
    <col min="14856" max="15104" width="11.44140625" style="3"/>
    <col min="15105" max="15105" width="14.44140625" style="3" customWidth="1"/>
    <col min="15106" max="15110" width="15.44140625" style="3" customWidth="1"/>
    <col min="15111" max="15111" width="16.109375" style="3" customWidth="1"/>
    <col min="15112" max="15360" width="11.44140625" style="3"/>
    <col min="15361" max="15361" width="14.44140625" style="3" customWidth="1"/>
    <col min="15362" max="15366" width="15.44140625" style="3" customWidth="1"/>
    <col min="15367" max="15367" width="16.109375" style="3" customWidth="1"/>
    <col min="15368" max="15616" width="11.44140625" style="3"/>
    <col min="15617" max="15617" width="14.44140625" style="3" customWidth="1"/>
    <col min="15618" max="15622" width="15.44140625" style="3" customWidth="1"/>
    <col min="15623" max="15623" width="16.109375" style="3" customWidth="1"/>
    <col min="15624" max="15872" width="11.44140625" style="3"/>
    <col min="15873" max="15873" width="14.44140625" style="3" customWidth="1"/>
    <col min="15874" max="15878" width="15.44140625" style="3" customWidth="1"/>
    <col min="15879" max="15879" width="16.109375" style="3" customWidth="1"/>
    <col min="15880" max="16128" width="11.44140625" style="3"/>
    <col min="16129" max="16129" width="14.44140625" style="3" customWidth="1"/>
    <col min="16130" max="16134" width="15.44140625" style="3" customWidth="1"/>
    <col min="16135" max="16135" width="16.109375" style="3" customWidth="1"/>
    <col min="16136" max="16384" width="11.44140625" style="3"/>
  </cols>
  <sheetData>
    <row r="1" spans="1:10" s="1" customFormat="1" ht="14.1" customHeight="1"/>
    <row r="2" spans="1:10" s="1" customFormat="1" ht="39" customHeight="1">
      <c r="A2" s="1990" t="s">
        <v>1507</v>
      </c>
      <c r="B2" s="1991"/>
      <c r="C2" s="1991"/>
      <c r="D2" s="1991"/>
      <c r="E2" s="1991"/>
      <c r="F2" s="1991"/>
    </row>
    <row r="3" spans="1:10" ht="24" customHeight="1">
      <c r="A3" s="512" t="s">
        <v>1508</v>
      </c>
      <c r="B3" s="224" t="s">
        <v>334</v>
      </c>
      <c r="C3" s="225" t="s">
        <v>335</v>
      </c>
      <c r="D3" s="224" t="s">
        <v>336</v>
      </c>
      <c r="E3" s="225" t="s">
        <v>337</v>
      </c>
      <c r="F3" s="224" t="s">
        <v>348</v>
      </c>
    </row>
    <row r="4" spans="1:10" ht="15" customHeight="1">
      <c r="A4" s="226"/>
      <c r="B4" s="227" t="s">
        <v>338</v>
      </c>
      <c r="C4" s="228" t="s">
        <v>339</v>
      </c>
      <c r="D4" s="227" t="s">
        <v>340</v>
      </c>
      <c r="E4" s="229" t="s">
        <v>341</v>
      </c>
      <c r="F4" s="227" t="s">
        <v>1509</v>
      </c>
    </row>
    <row r="5" spans="1:10" ht="15" customHeight="1">
      <c r="A5" s="226"/>
      <c r="B5" s="227" t="s">
        <v>342</v>
      </c>
      <c r="C5" s="228" t="s">
        <v>343</v>
      </c>
      <c r="D5" s="227"/>
      <c r="E5" s="229" t="s">
        <v>349</v>
      </c>
      <c r="F5" s="227" t="s">
        <v>1510</v>
      </c>
    </row>
    <row r="6" spans="1:10" ht="20.399999999999999" customHeight="1">
      <c r="A6" s="230"/>
      <c r="B6" s="231"/>
      <c r="C6" s="232"/>
      <c r="D6" s="231"/>
      <c r="E6" s="233" t="s">
        <v>345</v>
      </c>
      <c r="F6" s="231"/>
    </row>
    <row r="7" spans="1:10" ht="22.8" customHeight="1" thickBot="1">
      <c r="A7" s="234">
        <v>1996</v>
      </c>
      <c r="B7" s="244">
        <v>-208.15431627264502</v>
      </c>
      <c r="C7" s="245">
        <v>286.37890583319</v>
      </c>
      <c r="D7" s="244">
        <v>113.21678968235378</v>
      </c>
      <c r="E7" s="245">
        <v>40.051909954714873</v>
      </c>
      <c r="F7" s="244">
        <v>-44.23435310930256</v>
      </c>
    </row>
    <row r="8" spans="1:10" ht="20.399999999999999" customHeight="1" thickBot="1">
      <c r="A8" s="237">
        <v>1997</v>
      </c>
      <c r="B8" s="246">
        <v>-213.97326275486057</v>
      </c>
      <c r="C8" s="123">
        <v>305.42224402278629</v>
      </c>
      <c r="D8" s="246">
        <v>-176.1106921120091</v>
      </c>
      <c r="E8" s="123">
        <v>287.3326875126657</v>
      </c>
      <c r="F8" s="246">
        <v>9.6969763300371135</v>
      </c>
      <c r="H8" s="8"/>
      <c r="I8" s="8"/>
      <c r="J8" s="8"/>
    </row>
    <row r="9" spans="1:10" ht="20.399999999999999" customHeight="1" thickBot="1">
      <c r="A9" s="237">
        <v>1998</v>
      </c>
      <c r="B9" s="246">
        <v>-107.30974640541153</v>
      </c>
      <c r="C9" s="123">
        <v>131.33287980254397</v>
      </c>
      <c r="D9" s="246">
        <v>384.34335147503475</v>
      </c>
      <c r="E9" s="123">
        <v>138.30940783288386</v>
      </c>
      <c r="F9" s="246">
        <v>-4.5948343337083126E-3</v>
      </c>
    </row>
    <row r="10" spans="1:10" ht="20.399999999999999" customHeight="1" thickBot="1">
      <c r="A10" s="237">
        <v>1999</v>
      </c>
      <c r="B10" s="246">
        <v>-231.8202815229734</v>
      </c>
      <c r="C10" s="123">
        <v>303.79027926319787</v>
      </c>
      <c r="D10" s="246">
        <v>352.1417940369401</v>
      </c>
      <c r="E10" s="123">
        <v>90.483986022492772</v>
      </c>
      <c r="F10" s="246">
        <v>-6.7927406037695777</v>
      </c>
    </row>
    <row r="11" spans="1:10" ht="20.399999999999999" customHeight="1" thickBot="1">
      <c r="A11" s="237">
        <v>2000</v>
      </c>
      <c r="B11" s="246">
        <v>-281.9246098355909</v>
      </c>
      <c r="C11" s="123">
        <v>265.92264997439531</v>
      </c>
      <c r="D11" s="246">
        <v>395.3981327026051</v>
      </c>
      <c r="E11" s="123">
        <v>107.58694262108904</v>
      </c>
      <c r="F11" s="246">
        <v>-42.112781095077253</v>
      </c>
    </row>
    <row r="12" spans="1:10" ht="20.399999999999999" customHeight="1" thickBot="1">
      <c r="A12" s="237">
        <v>2001</v>
      </c>
      <c r="B12" s="246">
        <v>-370.23410959945636</v>
      </c>
      <c r="C12" s="123">
        <v>218.69806798623625</v>
      </c>
      <c r="D12" s="246">
        <v>265.40959426046732</v>
      </c>
      <c r="E12" s="123">
        <v>38.903218084885879</v>
      </c>
      <c r="F12" s="246">
        <v>-108.16490434663507</v>
      </c>
    </row>
    <row r="13" spans="1:10" ht="20.399999999999999" customHeight="1" thickBot="1">
      <c r="A13" s="237">
        <v>2002</v>
      </c>
      <c r="B13" s="246">
        <v>-335.58110941062256</v>
      </c>
      <c r="C13" s="123">
        <v>328.29954038362791</v>
      </c>
      <c r="D13" s="246">
        <v>483.5818693848903</v>
      </c>
      <c r="E13" s="123">
        <v>130.09305514761573</v>
      </c>
      <c r="F13" s="246">
        <v>-30.453855674457213</v>
      </c>
    </row>
    <row r="14" spans="1:10" ht="20.399999999999999" customHeight="1" thickBot="1">
      <c r="A14" s="237">
        <v>2003</v>
      </c>
      <c r="B14" s="246">
        <v>-327.50062960564412</v>
      </c>
      <c r="C14" s="123">
        <v>454.00403622068688</v>
      </c>
      <c r="D14" s="246">
        <v>583.87345881243414</v>
      </c>
      <c r="E14" s="123">
        <v>312.65150190907298</v>
      </c>
      <c r="F14" s="246">
        <v>54.219011900297119</v>
      </c>
    </row>
    <row r="15" spans="1:10" ht="20.100000000000001" customHeight="1" thickBot="1">
      <c r="A15" s="237">
        <v>2004</v>
      </c>
      <c r="B15" s="246">
        <v>-384.27892839905229</v>
      </c>
      <c r="C15" s="123">
        <v>543.18597720257867</v>
      </c>
      <c r="D15" s="246">
        <v>649.80727572376611</v>
      </c>
      <c r="E15" s="123">
        <v>356.89511848299253</v>
      </c>
      <c r="F15" s="246">
        <v>69.633168945012244</v>
      </c>
    </row>
    <row r="16" spans="1:10" ht="20.100000000000001" customHeight="1" thickBot="1">
      <c r="A16" s="237">
        <v>2005</v>
      </c>
      <c r="B16" s="246">
        <v>-458.85332832612062</v>
      </c>
      <c r="C16" s="123">
        <v>527.66903657818375</v>
      </c>
      <c r="D16" s="246">
        <v>661.48681316576778</v>
      </c>
      <c r="E16" s="123">
        <v>298.43832077807724</v>
      </c>
      <c r="F16" s="246">
        <v>23.053763601141238</v>
      </c>
    </row>
    <row r="17" spans="1:6" ht="20.100000000000001" customHeight="1" thickBot="1">
      <c r="A17" s="237">
        <v>2006</v>
      </c>
      <c r="B17" s="246">
        <v>-462.74470340824132</v>
      </c>
      <c r="C17" s="123">
        <v>595.14084133445056</v>
      </c>
      <c r="D17" s="246">
        <v>671.82437461173413</v>
      </c>
      <c r="E17" s="123">
        <v>281.6253654864887</v>
      </c>
      <c r="F17" s="246">
        <v>65.648827437949294</v>
      </c>
    </row>
    <row r="18" spans="1:6" ht="20.100000000000001" customHeight="1" thickBot="1">
      <c r="A18" s="237">
        <v>2007</v>
      </c>
      <c r="B18" s="246">
        <v>-525.92520515207559</v>
      </c>
      <c r="C18" s="123">
        <v>580.69221456397224</v>
      </c>
      <c r="D18" s="246">
        <v>783.85382462813379</v>
      </c>
      <c r="E18" s="123">
        <v>180.60933010664507</v>
      </c>
      <c r="F18" s="246">
        <v>23.702554573758526</v>
      </c>
    </row>
    <row r="19" spans="1:6" ht="20.100000000000001" customHeight="1" thickBot="1">
      <c r="A19" s="237">
        <v>2008</v>
      </c>
      <c r="B19" s="246">
        <v>-700.73137492324781</v>
      </c>
      <c r="C19" s="123">
        <v>508.9868882246887</v>
      </c>
      <c r="D19" s="246">
        <v>577.61413082955949</v>
      </c>
      <c r="E19" s="123">
        <v>42.031022219955794</v>
      </c>
      <c r="F19" s="246">
        <v>-99.180936455369476</v>
      </c>
    </row>
    <row r="20" spans="1:6" ht="20.100000000000001" customHeight="1" thickBot="1">
      <c r="A20" s="237">
        <v>2009</v>
      </c>
      <c r="B20" s="246">
        <v>-612.06531194763363</v>
      </c>
      <c r="C20" s="123">
        <v>496.68806175955177</v>
      </c>
      <c r="D20" s="246">
        <v>709.11950259632886</v>
      </c>
      <c r="E20" s="123">
        <v>43.965535365425133</v>
      </c>
      <c r="F20" s="246">
        <v>-61.177647308632707</v>
      </c>
    </row>
    <row r="21" spans="1:6" ht="20.100000000000001" customHeight="1" thickBot="1">
      <c r="A21" s="237">
        <v>2010</v>
      </c>
      <c r="B21" s="246">
        <v>-601.05264833447256</v>
      </c>
      <c r="C21" s="123">
        <v>696.8365214379055</v>
      </c>
      <c r="D21" s="246">
        <v>1114.6674422244616</v>
      </c>
      <c r="E21" s="123">
        <v>121.64318209895008</v>
      </c>
      <c r="F21" s="246">
        <v>28.858813386811356</v>
      </c>
    </row>
    <row r="22" spans="1:6" ht="20.100000000000001" customHeight="1" thickBot="1">
      <c r="A22" s="237">
        <v>2011</v>
      </c>
      <c r="B22" s="246">
        <v>-640.03667810168906</v>
      </c>
      <c r="C22" s="123">
        <v>779.55751550312527</v>
      </c>
      <c r="D22" s="246">
        <v>1240.4954553572443</v>
      </c>
      <c r="E22" s="123">
        <v>187.2979172601317</v>
      </c>
      <c r="F22" s="246">
        <v>74.740770243063565</v>
      </c>
    </row>
    <row r="23" spans="1:6" ht="20.100000000000001" customHeight="1" thickBot="1">
      <c r="A23" s="237">
        <v>2012</v>
      </c>
      <c r="B23" s="246">
        <v>-557.78787921990158</v>
      </c>
      <c r="C23" s="123">
        <v>887.7290938911824</v>
      </c>
      <c r="D23" s="246">
        <v>1291.5907120063821</v>
      </c>
      <c r="E23" s="123">
        <v>176.99138756531957</v>
      </c>
      <c r="F23" s="246">
        <v>115.15697362561569</v>
      </c>
    </row>
    <row r="24" spans="1:6" ht="20.100000000000001" customHeight="1" thickBot="1">
      <c r="A24" s="237">
        <v>2013</v>
      </c>
      <c r="B24" s="246">
        <v>-695.37651653350076</v>
      </c>
      <c r="C24" s="123">
        <v>738.39844851971964</v>
      </c>
      <c r="D24" s="246">
        <v>1152.5486676202636</v>
      </c>
      <c r="E24" s="123">
        <v>47.357992333731815</v>
      </c>
      <c r="F24" s="246">
        <v>-17.546762273534554</v>
      </c>
    </row>
    <row r="25" spans="1:6" s="160" customFormat="1" ht="24.6" customHeight="1" thickBot="1">
      <c r="A25" s="240">
        <v>2014</v>
      </c>
      <c r="B25" s="247">
        <v>-722.40318396161717</v>
      </c>
      <c r="C25" s="248">
        <v>866.73880199817268</v>
      </c>
      <c r="D25" s="247">
        <v>1296.386235270259</v>
      </c>
      <c r="E25" s="248">
        <v>110.73660899236211</v>
      </c>
      <c r="F25" s="247">
        <v>36.317094239926654</v>
      </c>
    </row>
    <row r="26" spans="1:6" ht="20.100000000000001" customHeight="1">
      <c r="A26" s="149" t="s">
        <v>706</v>
      </c>
      <c r="B26" s="149"/>
      <c r="C26" s="149"/>
      <c r="D26" s="149"/>
      <c r="E26" s="149"/>
      <c r="F26" s="149"/>
    </row>
    <row r="28" spans="1:6">
      <c r="A28" s="3" t="s">
        <v>1511</v>
      </c>
    </row>
    <row r="29" spans="1:6">
      <c r="A29" s="3" t="s">
        <v>1512</v>
      </c>
    </row>
    <row r="31" spans="1:6">
      <c r="A31" s="3" t="s">
        <v>1513</v>
      </c>
    </row>
    <row r="34" spans="1:1">
      <c r="A34" s="3" t="s">
        <v>705</v>
      </c>
    </row>
  </sheetData>
  <mergeCells count="1">
    <mergeCell ref="A2:F2"/>
  </mergeCells>
  <pageMargins left="0.57999999999999996" right="0.72" top="1.1000000000000001" bottom="0.49" header="0.57999999999999996" footer="0.4921259845"/>
  <pageSetup paperSize="9" scale="83" orientation="portrait" horizontalDpi="4294967292" verticalDpi="4294967292" r:id="rId1"/>
  <headerFooter alignWithMargins="0"/>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zoomScaleNormal="100" workbookViewId="0"/>
  </sheetViews>
  <sheetFormatPr baseColWidth="10" defaultColWidth="11.44140625" defaultRowHeight="13.2"/>
  <cols>
    <col min="1" max="1" width="36.33203125" style="3" customWidth="1"/>
    <col min="2" max="6" width="14.44140625" style="3" customWidth="1"/>
    <col min="7" max="7" width="15" style="3" customWidth="1"/>
    <col min="8" max="256" width="11.44140625" style="3"/>
    <col min="257" max="257" width="36.33203125" style="3" customWidth="1"/>
    <col min="258" max="262" width="14.44140625" style="3" customWidth="1"/>
    <col min="263" max="263" width="15" style="3" customWidth="1"/>
    <col min="264" max="512" width="11.44140625" style="3"/>
    <col min="513" max="513" width="36.33203125" style="3" customWidth="1"/>
    <col min="514" max="518" width="14.44140625" style="3" customWidth="1"/>
    <col min="519" max="519" width="15" style="3" customWidth="1"/>
    <col min="520" max="768" width="11.44140625" style="3"/>
    <col min="769" max="769" width="36.33203125" style="3" customWidth="1"/>
    <col min="770" max="774" width="14.44140625" style="3" customWidth="1"/>
    <col min="775" max="775" width="15" style="3" customWidth="1"/>
    <col min="776" max="1024" width="11.44140625" style="3"/>
    <col min="1025" max="1025" width="36.33203125" style="3" customWidth="1"/>
    <col min="1026" max="1030" width="14.44140625" style="3" customWidth="1"/>
    <col min="1031" max="1031" width="15" style="3" customWidth="1"/>
    <col min="1032" max="1280" width="11.44140625" style="3"/>
    <col min="1281" max="1281" width="36.33203125" style="3" customWidth="1"/>
    <col min="1282" max="1286" width="14.44140625" style="3" customWidth="1"/>
    <col min="1287" max="1287" width="15" style="3" customWidth="1"/>
    <col min="1288" max="1536" width="11.44140625" style="3"/>
    <col min="1537" max="1537" width="36.33203125" style="3" customWidth="1"/>
    <col min="1538" max="1542" width="14.44140625" style="3" customWidth="1"/>
    <col min="1543" max="1543" width="15" style="3" customWidth="1"/>
    <col min="1544" max="1792" width="11.44140625" style="3"/>
    <col min="1793" max="1793" width="36.33203125" style="3" customWidth="1"/>
    <col min="1794" max="1798" width="14.44140625" style="3" customWidth="1"/>
    <col min="1799" max="1799" width="15" style="3" customWidth="1"/>
    <col min="1800" max="2048" width="11.44140625" style="3"/>
    <col min="2049" max="2049" width="36.33203125" style="3" customWidth="1"/>
    <col min="2050" max="2054" width="14.44140625" style="3" customWidth="1"/>
    <col min="2055" max="2055" width="15" style="3" customWidth="1"/>
    <col min="2056" max="2304" width="11.44140625" style="3"/>
    <col min="2305" max="2305" width="36.33203125" style="3" customWidth="1"/>
    <col min="2306" max="2310" width="14.44140625" style="3" customWidth="1"/>
    <col min="2311" max="2311" width="15" style="3" customWidth="1"/>
    <col min="2312" max="2560" width="11.44140625" style="3"/>
    <col min="2561" max="2561" width="36.33203125" style="3" customWidth="1"/>
    <col min="2562" max="2566" width="14.44140625" style="3" customWidth="1"/>
    <col min="2567" max="2567" width="15" style="3" customWidth="1"/>
    <col min="2568" max="2816" width="11.44140625" style="3"/>
    <col min="2817" max="2817" width="36.33203125" style="3" customWidth="1"/>
    <col min="2818" max="2822" width="14.44140625" style="3" customWidth="1"/>
    <col min="2823" max="2823" width="15" style="3" customWidth="1"/>
    <col min="2824" max="3072" width="11.44140625" style="3"/>
    <col min="3073" max="3073" width="36.33203125" style="3" customWidth="1"/>
    <col min="3074" max="3078" width="14.44140625" style="3" customWidth="1"/>
    <col min="3079" max="3079" width="15" style="3" customWidth="1"/>
    <col min="3080" max="3328" width="11.44140625" style="3"/>
    <col min="3329" max="3329" width="36.33203125" style="3" customWidth="1"/>
    <col min="3330" max="3334" width="14.44140625" style="3" customWidth="1"/>
    <col min="3335" max="3335" width="15" style="3" customWidth="1"/>
    <col min="3336" max="3584" width="11.44140625" style="3"/>
    <col min="3585" max="3585" width="36.33203125" style="3" customWidth="1"/>
    <col min="3586" max="3590" width="14.44140625" style="3" customWidth="1"/>
    <col min="3591" max="3591" width="15" style="3" customWidth="1"/>
    <col min="3592" max="3840" width="11.44140625" style="3"/>
    <col min="3841" max="3841" width="36.33203125" style="3" customWidth="1"/>
    <col min="3842" max="3846" width="14.44140625" style="3" customWidth="1"/>
    <col min="3847" max="3847" width="15" style="3" customWidth="1"/>
    <col min="3848" max="4096" width="11.44140625" style="3"/>
    <col min="4097" max="4097" width="36.33203125" style="3" customWidth="1"/>
    <col min="4098" max="4102" width="14.44140625" style="3" customWidth="1"/>
    <col min="4103" max="4103" width="15" style="3" customWidth="1"/>
    <col min="4104" max="4352" width="11.44140625" style="3"/>
    <col min="4353" max="4353" width="36.33203125" style="3" customWidth="1"/>
    <col min="4354" max="4358" width="14.44140625" style="3" customWidth="1"/>
    <col min="4359" max="4359" width="15" style="3" customWidth="1"/>
    <col min="4360" max="4608" width="11.44140625" style="3"/>
    <col min="4609" max="4609" width="36.33203125" style="3" customWidth="1"/>
    <col min="4610" max="4614" width="14.44140625" style="3" customWidth="1"/>
    <col min="4615" max="4615" width="15" style="3" customWidth="1"/>
    <col min="4616" max="4864" width="11.44140625" style="3"/>
    <col min="4865" max="4865" width="36.33203125" style="3" customWidth="1"/>
    <col min="4866" max="4870" width="14.44140625" style="3" customWidth="1"/>
    <col min="4871" max="4871" width="15" style="3" customWidth="1"/>
    <col min="4872" max="5120" width="11.44140625" style="3"/>
    <col min="5121" max="5121" width="36.33203125" style="3" customWidth="1"/>
    <col min="5122" max="5126" width="14.44140625" style="3" customWidth="1"/>
    <col min="5127" max="5127" width="15" style="3" customWidth="1"/>
    <col min="5128" max="5376" width="11.44140625" style="3"/>
    <col min="5377" max="5377" width="36.33203125" style="3" customWidth="1"/>
    <col min="5378" max="5382" width="14.44140625" style="3" customWidth="1"/>
    <col min="5383" max="5383" width="15" style="3" customWidth="1"/>
    <col min="5384" max="5632" width="11.44140625" style="3"/>
    <col min="5633" max="5633" width="36.33203125" style="3" customWidth="1"/>
    <col min="5634" max="5638" width="14.44140625" style="3" customWidth="1"/>
    <col min="5639" max="5639" width="15" style="3" customWidth="1"/>
    <col min="5640" max="5888" width="11.44140625" style="3"/>
    <col min="5889" max="5889" width="36.33203125" style="3" customWidth="1"/>
    <col min="5890" max="5894" width="14.44140625" style="3" customWidth="1"/>
    <col min="5895" max="5895" width="15" style="3" customWidth="1"/>
    <col min="5896" max="6144" width="11.44140625" style="3"/>
    <col min="6145" max="6145" width="36.33203125" style="3" customWidth="1"/>
    <col min="6146" max="6150" width="14.44140625" style="3" customWidth="1"/>
    <col min="6151" max="6151" width="15" style="3" customWidth="1"/>
    <col min="6152" max="6400" width="11.44140625" style="3"/>
    <col min="6401" max="6401" width="36.33203125" style="3" customWidth="1"/>
    <col min="6402" max="6406" width="14.44140625" style="3" customWidth="1"/>
    <col min="6407" max="6407" width="15" style="3" customWidth="1"/>
    <col min="6408" max="6656" width="11.44140625" style="3"/>
    <col min="6657" max="6657" width="36.33203125" style="3" customWidth="1"/>
    <col min="6658" max="6662" width="14.44140625" style="3" customWidth="1"/>
    <col min="6663" max="6663" width="15" style="3" customWidth="1"/>
    <col min="6664" max="6912" width="11.44140625" style="3"/>
    <col min="6913" max="6913" width="36.33203125" style="3" customWidth="1"/>
    <col min="6914" max="6918" width="14.44140625" style="3" customWidth="1"/>
    <col min="6919" max="6919" width="15" style="3" customWidth="1"/>
    <col min="6920" max="7168" width="11.44140625" style="3"/>
    <col min="7169" max="7169" width="36.33203125" style="3" customWidth="1"/>
    <col min="7170" max="7174" width="14.44140625" style="3" customWidth="1"/>
    <col min="7175" max="7175" width="15" style="3" customWidth="1"/>
    <col min="7176" max="7424" width="11.44140625" style="3"/>
    <col min="7425" max="7425" width="36.33203125" style="3" customWidth="1"/>
    <col min="7426" max="7430" width="14.44140625" style="3" customWidth="1"/>
    <col min="7431" max="7431" width="15" style="3" customWidth="1"/>
    <col min="7432" max="7680" width="11.44140625" style="3"/>
    <col min="7681" max="7681" width="36.33203125" style="3" customWidth="1"/>
    <col min="7682" max="7686" width="14.44140625" style="3" customWidth="1"/>
    <col min="7687" max="7687" width="15" style="3" customWidth="1"/>
    <col min="7688" max="7936" width="11.44140625" style="3"/>
    <col min="7937" max="7937" width="36.33203125" style="3" customWidth="1"/>
    <col min="7938" max="7942" width="14.44140625" style="3" customWidth="1"/>
    <col min="7943" max="7943" width="15" style="3" customWidth="1"/>
    <col min="7944" max="8192" width="11.44140625" style="3"/>
    <col min="8193" max="8193" width="36.33203125" style="3" customWidth="1"/>
    <col min="8194" max="8198" width="14.44140625" style="3" customWidth="1"/>
    <col min="8199" max="8199" width="15" style="3" customWidth="1"/>
    <col min="8200" max="8448" width="11.44140625" style="3"/>
    <col min="8449" max="8449" width="36.33203125" style="3" customWidth="1"/>
    <col min="8450" max="8454" width="14.44140625" style="3" customWidth="1"/>
    <col min="8455" max="8455" width="15" style="3" customWidth="1"/>
    <col min="8456" max="8704" width="11.44140625" style="3"/>
    <col min="8705" max="8705" width="36.33203125" style="3" customWidth="1"/>
    <col min="8706" max="8710" width="14.44140625" style="3" customWidth="1"/>
    <col min="8711" max="8711" width="15" style="3" customWidth="1"/>
    <col min="8712" max="8960" width="11.44140625" style="3"/>
    <col min="8961" max="8961" width="36.33203125" style="3" customWidth="1"/>
    <col min="8962" max="8966" width="14.44140625" style="3" customWidth="1"/>
    <col min="8967" max="8967" width="15" style="3" customWidth="1"/>
    <col min="8968" max="9216" width="11.44140625" style="3"/>
    <col min="9217" max="9217" width="36.33203125" style="3" customWidth="1"/>
    <col min="9218" max="9222" width="14.44140625" style="3" customWidth="1"/>
    <col min="9223" max="9223" width="15" style="3" customWidth="1"/>
    <col min="9224" max="9472" width="11.44140625" style="3"/>
    <col min="9473" max="9473" width="36.33203125" style="3" customWidth="1"/>
    <col min="9474" max="9478" width="14.44140625" style="3" customWidth="1"/>
    <col min="9479" max="9479" width="15" style="3" customWidth="1"/>
    <col min="9480" max="9728" width="11.44140625" style="3"/>
    <col min="9729" max="9729" width="36.33203125" style="3" customWidth="1"/>
    <col min="9730" max="9734" width="14.44140625" style="3" customWidth="1"/>
    <col min="9735" max="9735" width="15" style="3" customWidth="1"/>
    <col min="9736" max="9984" width="11.44140625" style="3"/>
    <col min="9985" max="9985" width="36.33203125" style="3" customWidth="1"/>
    <col min="9986" max="9990" width="14.44140625" style="3" customWidth="1"/>
    <col min="9991" max="9991" width="15" style="3" customWidth="1"/>
    <col min="9992" max="10240" width="11.44140625" style="3"/>
    <col min="10241" max="10241" width="36.33203125" style="3" customWidth="1"/>
    <col min="10242" max="10246" width="14.44140625" style="3" customWidth="1"/>
    <col min="10247" max="10247" width="15" style="3" customWidth="1"/>
    <col min="10248" max="10496" width="11.44140625" style="3"/>
    <col min="10497" max="10497" width="36.33203125" style="3" customWidth="1"/>
    <col min="10498" max="10502" width="14.44140625" style="3" customWidth="1"/>
    <col min="10503" max="10503" width="15" style="3" customWidth="1"/>
    <col min="10504" max="10752" width="11.44140625" style="3"/>
    <col min="10753" max="10753" width="36.33203125" style="3" customWidth="1"/>
    <col min="10754" max="10758" width="14.44140625" style="3" customWidth="1"/>
    <col min="10759" max="10759" width="15" style="3" customWidth="1"/>
    <col min="10760" max="11008" width="11.44140625" style="3"/>
    <col min="11009" max="11009" width="36.33203125" style="3" customWidth="1"/>
    <col min="11010" max="11014" width="14.44140625" style="3" customWidth="1"/>
    <col min="11015" max="11015" width="15" style="3" customWidth="1"/>
    <col min="11016" max="11264" width="11.44140625" style="3"/>
    <col min="11265" max="11265" width="36.33203125" style="3" customWidth="1"/>
    <col min="11266" max="11270" width="14.44140625" style="3" customWidth="1"/>
    <col min="11271" max="11271" width="15" style="3" customWidth="1"/>
    <col min="11272" max="11520" width="11.44140625" style="3"/>
    <col min="11521" max="11521" width="36.33203125" style="3" customWidth="1"/>
    <col min="11522" max="11526" width="14.44140625" style="3" customWidth="1"/>
    <col min="11527" max="11527" width="15" style="3" customWidth="1"/>
    <col min="11528" max="11776" width="11.44140625" style="3"/>
    <col min="11777" max="11777" width="36.33203125" style="3" customWidth="1"/>
    <col min="11778" max="11782" width="14.44140625" style="3" customWidth="1"/>
    <col min="11783" max="11783" width="15" style="3" customWidth="1"/>
    <col min="11784" max="12032" width="11.44140625" style="3"/>
    <col min="12033" max="12033" width="36.33203125" style="3" customWidth="1"/>
    <col min="12034" max="12038" width="14.44140625" style="3" customWidth="1"/>
    <col min="12039" max="12039" width="15" style="3" customWidth="1"/>
    <col min="12040" max="12288" width="11.44140625" style="3"/>
    <col min="12289" max="12289" width="36.33203125" style="3" customWidth="1"/>
    <col min="12290" max="12294" width="14.44140625" style="3" customWidth="1"/>
    <col min="12295" max="12295" width="15" style="3" customWidth="1"/>
    <col min="12296" max="12544" width="11.44140625" style="3"/>
    <col min="12545" max="12545" width="36.33203125" style="3" customWidth="1"/>
    <col min="12546" max="12550" width="14.44140625" style="3" customWidth="1"/>
    <col min="12551" max="12551" width="15" style="3" customWidth="1"/>
    <col min="12552" max="12800" width="11.44140625" style="3"/>
    <col min="12801" max="12801" width="36.33203125" style="3" customWidth="1"/>
    <col min="12802" max="12806" width="14.44140625" style="3" customWidth="1"/>
    <col min="12807" max="12807" width="15" style="3" customWidth="1"/>
    <col min="12808" max="13056" width="11.44140625" style="3"/>
    <col min="13057" max="13057" width="36.33203125" style="3" customWidth="1"/>
    <col min="13058" max="13062" width="14.44140625" style="3" customWidth="1"/>
    <col min="13063" max="13063" width="15" style="3" customWidth="1"/>
    <col min="13064" max="13312" width="11.44140625" style="3"/>
    <col min="13313" max="13313" width="36.33203125" style="3" customWidth="1"/>
    <col min="13314" max="13318" width="14.44140625" style="3" customWidth="1"/>
    <col min="13319" max="13319" width="15" style="3" customWidth="1"/>
    <col min="13320" max="13568" width="11.44140625" style="3"/>
    <col min="13569" max="13569" width="36.33203125" style="3" customWidth="1"/>
    <col min="13570" max="13574" width="14.44140625" style="3" customWidth="1"/>
    <col min="13575" max="13575" width="15" style="3" customWidth="1"/>
    <col min="13576" max="13824" width="11.44140625" style="3"/>
    <col min="13825" max="13825" width="36.33203125" style="3" customWidth="1"/>
    <col min="13826" max="13830" width="14.44140625" style="3" customWidth="1"/>
    <col min="13831" max="13831" width="15" style="3" customWidth="1"/>
    <col min="13832" max="14080" width="11.44140625" style="3"/>
    <col min="14081" max="14081" width="36.33203125" style="3" customWidth="1"/>
    <col min="14082" max="14086" width="14.44140625" style="3" customWidth="1"/>
    <col min="14087" max="14087" width="15" style="3" customWidth="1"/>
    <col min="14088" max="14336" width="11.44140625" style="3"/>
    <col min="14337" max="14337" width="36.33203125" style="3" customWidth="1"/>
    <col min="14338" max="14342" width="14.44140625" style="3" customWidth="1"/>
    <col min="14343" max="14343" width="15" style="3" customWidth="1"/>
    <col min="14344" max="14592" width="11.44140625" style="3"/>
    <col min="14593" max="14593" width="36.33203125" style="3" customWidth="1"/>
    <col min="14594" max="14598" width="14.44140625" style="3" customWidth="1"/>
    <col min="14599" max="14599" width="15" style="3" customWidth="1"/>
    <col min="14600" max="14848" width="11.44140625" style="3"/>
    <col min="14849" max="14849" width="36.33203125" style="3" customWidth="1"/>
    <col min="14850" max="14854" width="14.44140625" style="3" customWidth="1"/>
    <col min="14855" max="14855" width="15" style="3" customWidth="1"/>
    <col min="14856" max="15104" width="11.44140625" style="3"/>
    <col min="15105" max="15105" width="36.33203125" style="3" customWidth="1"/>
    <col min="15106" max="15110" width="14.44140625" style="3" customWidth="1"/>
    <col min="15111" max="15111" width="15" style="3" customWidth="1"/>
    <col min="15112" max="15360" width="11.44140625" style="3"/>
    <col min="15361" max="15361" width="36.33203125" style="3" customWidth="1"/>
    <col min="15362" max="15366" width="14.44140625" style="3" customWidth="1"/>
    <col min="15367" max="15367" width="15" style="3" customWidth="1"/>
    <col min="15368" max="15616" width="11.44140625" style="3"/>
    <col min="15617" max="15617" width="36.33203125" style="3" customWidth="1"/>
    <col min="15618" max="15622" width="14.44140625" style="3" customWidth="1"/>
    <col min="15623" max="15623" width="15" style="3" customWidth="1"/>
    <col min="15624" max="15872" width="11.44140625" style="3"/>
    <col min="15873" max="15873" width="36.33203125" style="3" customWidth="1"/>
    <col min="15874" max="15878" width="14.44140625" style="3" customWidth="1"/>
    <col min="15879" max="15879" width="15" style="3" customWidth="1"/>
    <col min="15880" max="16128" width="11.44140625" style="3"/>
    <col min="16129" max="16129" width="36.33203125" style="3" customWidth="1"/>
    <col min="16130" max="16134" width="14.44140625" style="3" customWidth="1"/>
    <col min="16135" max="16135" width="15" style="3" customWidth="1"/>
    <col min="16136" max="16384" width="11.44140625" style="3"/>
  </cols>
  <sheetData>
    <row r="1" spans="1:7" ht="14.1" customHeight="1">
      <c r="A1" s="158"/>
      <c r="B1" s="179"/>
      <c r="C1" s="179"/>
      <c r="D1" s="179"/>
      <c r="E1" s="179"/>
      <c r="F1" s="179"/>
      <c r="G1" s="179"/>
    </row>
    <row r="2" spans="1:7" ht="30" customHeight="1">
      <c r="A2" s="1990" t="s">
        <v>1371</v>
      </c>
      <c r="B2" s="1991"/>
      <c r="C2" s="1991"/>
      <c r="D2" s="1991"/>
      <c r="E2" s="1991"/>
      <c r="F2" s="1991"/>
      <c r="G2" s="91">
        <v>2014</v>
      </c>
    </row>
    <row r="3" spans="1:7" ht="24" customHeight="1">
      <c r="A3" s="512" t="s">
        <v>1372</v>
      </c>
      <c r="B3" s="224" t="s">
        <v>445</v>
      </c>
      <c r="C3" s="225" t="s">
        <v>446</v>
      </c>
      <c r="D3" s="224" t="s">
        <v>365</v>
      </c>
      <c r="E3" s="225" t="s">
        <v>270</v>
      </c>
      <c r="F3" s="224" t="s">
        <v>447</v>
      </c>
      <c r="G3" s="262" t="s">
        <v>357</v>
      </c>
    </row>
    <row r="4" spans="1:7" ht="19.8" customHeight="1">
      <c r="A4" s="226"/>
      <c r="B4" s="227"/>
      <c r="C4" s="228"/>
      <c r="D4" s="227"/>
      <c r="E4" s="229"/>
      <c r="F4" s="227" t="s">
        <v>430</v>
      </c>
      <c r="G4" s="263" t="s">
        <v>358</v>
      </c>
    </row>
    <row r="5" spans="1:7" ht="18.600000000000001" customHeight="1">
      <c r="A5" s="263"/>
      <c r="B5" s="227"/>
      <c r="C5" s="228"/>
      <c r="D5" s="227"/>
      <c r="E5" s="228"/>
      <c r="F5" s="227" t="s">
        <v>448</v>
      </c>
      <c r="G5" s="263" t="s">
        <v>359</v>
      </c>
    </row>
    <row r="6" spans="1:7" ht="24" customHeight="1">
      <c r="A6" s="188"/>
      <c r="B6" s="942"/>
      <c r="C6" s="943"/>
      <c r="D6" s="942"/>
      <c r="E6" s="943"/>
      <c r="F6" s="942"/>
      <c r="G6" s="264"/>
    </row>
    <row r="7" spans="1:7" ht="37.5" customHeight="1" thickBot="1">
      <c r="A7" s="1109" t="s">
        <v>1373</v>
      </c>
      <c r="B7" s="313">
        <v>578856</v>
      </c>
      <c r="C7" s="314">
        <v>747090</v>
      </c>
      <c r="D7" s="313">
        <v>498919</v>
      </c>
      <c r="E7" s="314">
        <v>1824865</v>
      </c>
      <c r="F7" s="1110">
        <v>0.22267852664988014</v>
      </c>
      <c r="G7" s="265">
        <v>-3.974386364090815E-2</v>
      </c>
    </row>
    <row r="8" spans="1:7" ht="34.5" customHeight="1" thickBot="1">
      <c r="A8" s="1109" t="s">
        <v>1374</v>
      </c>
      <c r="B8" s="313">
        <v>612169</v>
      </c>
      <c r="C8" s="314">
        <v>551594</v>
      </c>
      <c r="D8" s="313">
        <v>42686</v>
      </c>
      <c r="E8" s="314">
        <v>1206449</v>
      </c>
      <c r="F8" s="1110">
        <v>0.14721652604341759</v>
      </c>
      <c r="G8" s="265">
        <v>-6.0098582804024026E-2</v>
      </c>
    </row>
    <row r="9" spans="1:7" ht="31.5" customHeight="1" thickBot="1">
      <c r="A9" s="1109" t="s">
        <v>1296</v>
      </c>
      <c r="B9" s="313">
        <v>3038</v>
      </c>
      <c r="C9" s="314">
        <v>1570</v>
      </c>
      <c r="D9" s="313">
        <v>12</v>
      </c>
      <c r="E9" s="314">
        <v>4620</v>
      </c>
      <c r="F9" s="1110">
        <v>5.637539177541606E-4</v>
      </c>
      <c r="G9" s="265">
        <v>-4.0099729898192396E-2</v>
      </c>
    </row>
    <row r="10" spans="1:7" ht="33" customHeight="1" thickBot="1">
      <c r="A10" s="1109" t="s">
        <v>1375</v>
      </c>
      <c r="B10" s="313">
        <v>2054270</v>
      </c>
      <c r="C10" s="314">
        <v>2073680</v>
      </c>
      <c r="D10" s="313">
        <v>1031181</v>
      </c>
      <c r="E10" s="314">
        <v>5159131</v>
      </c>
      <c r="F10" s="1110">
        <v>0.62954119338894809</v>
      </c>
      <c r="G10" s="265">
        <v>5.2284290257469619E-2</v>
      </c>
    </row>
    <row r="11" spans="1:7" ht="39.6" customHeight="1" thickBot="1">
      <c r="A11" s="1111" t="s">
        <v>1376</v>
      </c>
      <c r="B11" s="1112" t="s">
        <v>70</v>
      </c>
      <c r="C11" s="1113" t="s">
        <v>70</v>
      </c>
      <c r="D11" s="1112" t="s">
        <v>70</v>
      </c>
      <c r="E11" s="1114">
        <v>2855274</v>
      </c>
      <c r="F11" s="1115">
        <v>0.34841383198302883</v>
      </c>
      <c r="G11" s="945" t="s">
        <v>70</v>
      </c>
    </row>
    <row r="12" spans="1:7" ht="33" customHeight="1" thickBot="1">
      <c r="A12" s="1116" t="s">
        <v>270</v>
      </c>
      <c r="B12" s="863">
        <v>3248333</v>
      </c>
      <c r="C12" s="864">
        <v>3373934</v>
      </c>
      <c r="D12" s="863">
        <v>1572798</v>
      </c>
      <c r="E12" s="864">
        <v>8195065</v>
      </c>
      <c r="F12" s="1117">
        <v>1</v>
      </c>
      <c r="G12" s="948">
        <v>1.2787968742855236E-2</v>
      </c>
    </row>
    <row r="13" spans="1:7" ht="19.5" customHeight="1">
      <c r="A13" s="149" t="s">
        <v>706</v>
      </c>
      <c r="B13" s="149"/>
      <c r="C13" s="149"/>
      <c r="D13" s="149"/>
      <c r="E13" s="149"/>
      <c r="F13" s="149"/>
      <c r="G13" s="149"/>
    </row>
    <row r="15" spans="1:7">
      <c r="A15" s="3" t="s">
        <v>1377</v>
      </c>
    </row>
    <row r="16" spans="1:7">
      <c r="A16" s="3" t="s">
        <v>1378</v>
      </c>
    </row>
    <row r="17" spans="1:1">
      <c r="A17" s="3" t="s">
        <v>1379</v>
      </c>
    </row>
    <row r="19" spans="1:1">
      <c r="A19" s="3" t="s">
        <v>1380</v>
      </c>
    </row>
    <row r="22" spans="1:1">
      <c r="A22" s="3" t="s">
        <v>705</v>
      </c>
    </row>
  </sheetData>
  <mergeCells count="1">
    <mergeCell ref="A2:F2"/>
  </mergeCells>
  <pageMargins left="0.43" right="0.35" top="0.78740157480314965" bottom="0.47244094488188981" header="0.43307086614173229" footer="0.51181102362204722"/>
  <pageSetup paperSize="9" scale="78" orientation="portrait" horizontalDpi="1200" verticalDpi="1200" r:id="rId1"/>
  <headerFooter alignWithMargins="0"/>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3"/>
  <sheetViews>
    <sheetView zoomScaleNormal="100" workbookViewId="0"/>
  </sheetViews>
  <sheetFormatPr baseColWidth="10" defaultColWidth="11.44140625" defaultRowHeight="13.2"/>
  <cols>
    <col min="1" max="1" width="18.109375" style="3" customWidth="1"/>
    <col min="2" max="6" width="14.6640625" style="3" customWidth="1"/>
    <col min="7" max="7" width="17.6640625" style="3" customWidth="1"/>
    <col min="8" max="256" width="11.44140625" style="3"/>
    <col min="257" max="257" width="18.109375" style="3" customWidth="1"/>
    <col min="258" max="262" width="14.6640625" style="3" customWidth="1"/>
    <col min="263" max="263" width="17.6640625" style="3" customWidth="1"/>
    <col min="264" max="512" width="11.44140625" style="3"/>
    <col min="513" max="513" width="18.109375" style="3" customWidth="1"/>
    <col min="514" max="518" width="14.6640625" style="3" customWidth="1"/>
    <col min="519" max="519" width="17.6640625" style="3" customWidth="1"/>
    <col min="520" max="768" width="11.44140625" style="3"/>
    <col min="769" max="769" width="18.109375" style="3" customWidth="1"/>
    <col min="770" max="774" width="14.6640625" style="3" customWidth="1"/>
    <col min="775" max="775" width="17.6640625" style="3" customWidth="1"/>
    <col min="776" max="1024" width="11.44140625" style="3"/>
    <col min="1025" max="1025" width="18.109375" style="3" customWidth="1"/>
    <col min="1026" max="1030" width="14.6640625" style="3" customWidth="1"/>
    <col min="1031" max="1031" width="17.6640625" style="3" customWidth="1"/>
    <col min="1032" max="1280" width="11.44140625" style="3"/>
    <col min="1281" max="1281" width="18.109375" style="3" customWidth="1"/>
    <col min="1282" max="1286" width="14.6640625" style="3" customWidth="1"/>
    <col min="1287" max="1287" width="17.6640625" style="3" customWidth="1"/>
    <col min="1288" max="1536" width="11.44140625" style="3"/>
    <col min="1537" max="1537" width="18.109375" style="3" customWidth="1"/>
    <col min="1538" max="1542" width="14.6640625" style="3" customWidth="1"/>
    <col min="1543" max="1543" width="17.6640625" style="3" customWidth="1"/>
    <col min="1544" max="1792" width="11.44140625" style="3"/>
    <col min="1793" max="1793" width="18.109375" style="3" customWidth="1"/>
    <col min="1794" max="1798" width="14.6640625" style="3" customWidth="1"/>
    <col min="1799" max="1799" width="17.6640625" style="3" customWidth="1"/>
    <col min="1800" max="2048" width="11.44140625" style="3"/>
    <col min="2049" max="2049" width="18.109375" style="3" customWidth="1"/>
    <col min="2050" max="2054" width="14.6640625" style="3" customWidth="1"/>
    <col min="2055" max="2055" width="17.6640625" style="3" customWidth="1"/>
    <col min="2056" max="2304" width="11.44140625" style="3"/>
    <col min="2305" max="2305" width="18.109375" style="3" customWidth="1"/>
    <col min="2306" max="2310" width="14.6640625" style="3" customWidth="1"/>
    <col min="2311" max="2311" width="17.6640625" style="3" customWidth="1"/>
    <col min="2312" max="2560" width="11.44140625" style="3"/>
    <col min="2561" max="2561" width="18.109375" style="3" customWidth="1"/>
    <col min="2562" max="2566" width="14.6640625" style="3" customWidth="1"/>
    <col min="2567" max="2567" width="17.6640625" style="3" customWidth="1"/>
    <col min="2568" max="2816" width="11.44140625" style="3"/>
    <col min="2817" max="2817" width="18.109375" style="3" customWidth="1"/>
    <col min="2818" max="2822" width="14.6640625" style="3" customWidth="1"/>
    <col min="2823" max="2823" width="17.6640625" style="3" customWidth="1"/>
    <col min="2824" max="3072" width="11.44140625" style="3"/>
    <col min="3073" max="3073" width="18.109375" style="3" customWidth="1"/>
    <col min="3074" max="3078" width="14.6640625" style="3" customWidth="1"/>
    <col min="3079" max="3079" width="17.6640625" style="3" customWidth="1"/>
    <col min="3080" max="3328" width="11.44140625" style="3"/>
    <col min="3329" max="3329" width="18.109375" style="3" customWidth="1"/>
    <col min="3330" max="3334" width="14.6640625" style="3" customWidth="1"/>
    <col min="3335" max="3335" width="17.6640625" style="3" customWidth="1"/>
    <col min="3336" max="3584" width="11.44140625" style="3"/>
    <col min="3585" max="3585" width="18.109375" style="3" customWidth="1"/>
    <col min="3586" max="3590" width="14.6640625" style="3" customWidth="1"/>
    <col min="3591" max="3591" width="17.6640625" style="3" customWidth="1"/>
    <col min="3592" max="3840" width="11.44140625" style="3"/>
    <col min="3841" max="3841" width="18.109375" style="3" customWidth="1"/>
    <col min="3842" max="3846" width="14.6640625" style="3" customWidth="1"/>
    <col min="3847" max="3847" width="17.6640625" style="3" customWidth="1"/>
    <col min="3848" max="4096" width="11.44140625" style="3"/>
    <col min="4097" max="4097" width="18.109375" style="3" customWidth="1"/>
    <col min="4098" max="4102" width="14.6640625" style="3" customWidth="1"/>
    <col min="4103" max="4103" width="17.6640625" style="3" customWidth="1"/>
    <col min="4104" max="4352" width="11.44140625" style="3"/>
    <col min="4353" max="4353" width="18.109375" style="3" customWidth="1"/>
    <col min="4354" max="4358" width="14.6640625" style="3" customWidth="1"/>
    <col min="4359" max="4359" width="17.6640625" style="3" customWidth="1"/>
    <col min="4360" max="4608" width="11.44140625" style="3"/>
    <col min="4609" max="4609" width="18.109375" style="3" customWidth="1"/>
    <col min="4610" max="4614" width="14.6640625" style="3" customWidth="1"/>
    <col min="4615" max="4615" width="17.6640625" style="3" customWidth="1"/>
    <col min="4616" max="4864" width="11.44140625" style="3"/>
    <col min="4865" max="4865" width="18.109375" style="3" customWidth="1"/>
    <col min="4866" max="4870" width="14.6640625" style="3" customWidth="1"/>
    <col min="4871" max="4871" width="17.6640625" style="3" customWidth="1"/>
    <col min="4872" max="5120" width="11.44140625" style="3"/>
    <col min="5121" max="5121" width="18.109375" style="3" customWidth="1"/>
    <col min="5122" max="5126" width="14.6640625" style="3" customWidth="1"/>
    <col min="5127" max="5127" width="17.6640625" style="3" customWidth="1"/>
    <col min="5128" max="5376" width="11.44140625" style="3"/>
    <col min="5377" max="5377" width="18.109375" style="3" customWidth="1"/>
    <col min="5378" max="5382" width="14.6640625" style="3" customWidth="1"/>
    <col min="5383" max="5383" width="17.6640625" style="3" customWidth="1"/>
    <col min="5384" max="5632" width="11.44140625" style="3"/>
    <col min="5633" max="5633" width="18.109375" style="3" customWidth="1"/>
    <col min="5634" max="5638" width="14.6640625" style="3" customWidth="1"/>
    <col min="5639" max="5639" width="17.6640625" style="3" customWidth="1"/>
    <col min="5640" max="5888" width="11.44140625" style="3"/>
    <col min="5889" max="5889" width="18.109375" style="3" customWidth="1"/>
    <col min="5890" max="5894" width="14.6640625" style="3" customWidth="1"/>
    <col min="5895" max="5895" width="17.6640625" style="3" customWidth="1"/>
    <col min="5896" max="6144" width="11.44140625" style="3"/>
    <col min="6145" max="6145" width="18.109375" style="3" customWidth="1"/>
    <col min="6146" max="6150" width="14.6640625" style="3" customWidth="1"/>
    <col min="6151" max="6151" width="17.6640625" style="3" customWidth="1"/>
    <col min="6152" max="6400" width="11.44140625" style="3"/>
    <col min="6401" max="6401" width="18.109375" style="3" customWidth="1"/>
    <col min="6402" max="6406" width="14.6640625" style="3" customWidth="1"/>
    <col min="6407" max="6407" width="17.6640625" style="3" customWidth="1"/>
    <col min="6408" max="6656" width="11.44140625" style="3"/>
    <col min="6657" max="6657" width="18.109375" style="3" customWidth="1"/>
    <col min="6658" max="6662" width="14.6640625" style="3" customWidth="1"/>
    <col min="6663" max="6663" width="17.6640625" style="3" customWidth="1"/>
    <col min="6664" max="6912" width="11.44140625" style="3"/>
    <col min="6913" max="6913" width="18.109375" style="3" customWidth="1"/>
    <col min="6914" max="6918" width="14.6640625" style="3" customWidth="1"/>
    <col min="6919" max="6919" width="17.6640625" style="3" customWidth="1"/>
    <col min="6920" max="7168" width="11.44140625" style="3"/>
    <col min="7169" max="7169" width="18.109375" style="3" customWidth="1"/>
    <col min="7170" max="7174" width="14.6640625" style="3" customWidth="1"/>
    <col min="7175" max="7175" width="17.6640625" style="3" customWidth="1"/>
    <col min="7176" max="7424" width="11.44140625" style="3"/>
    <col min="7425" max="7425" width="18.109375" style="3" customWidth="1"/>
    <col min="7426" max="7430" width="14.6640625" style="3" customWidth="1"/>
    <col min="7431" max="7431" width="17.6640625" style="3" customWidth="1"/>
    <col min="7432" max="7680" width="11.44140625" style="3"/>
    <col min="7681" max="7681" width="18.109375" style="3" customWidth="1"/>
    <col min="7682" max="7686" width="14.6640625" style="3" customWidth="1"/>
    <col min="7687" max="7687" width="17.6640625" style="3" customWidth="1"/>
    <col min="7688" max="7936" width="11.44140625" style="3"/>
    <col min="7937" max="7937" width="18.109375" style="3" customWidth="1"/>
    <col min="7938" max="7942" width="14.6640625" style="3" customWidth="1"/>
    <col min="7943" max="7943" width="17.6640625" style="3" customWidth="1"/>
    <col min="7944" max="8192" width="11.44140625" style="3"/>
    <col min="8193" max="8193" width="18.109375" style="3" customWidth="1"/>
    <col min="8194" max="8198" width="14.6640625" style="3" customWidth="1"/>
    <col min="8199" max="8199" width="17.6640625" style="3" customWidth="1"/>
    <col min="8200" max="8448" width="11.44140625" style="3"/>
    <col min="8449" max="8449" width="18.109375" style="3" customWidth="1"/>
    <col min="8450" max="8454" width="14.6640625" style="3" customWidth="1"/>
    <col min="8455" max="8455" width="17.6640625" style="3" customWidth="1"/>
    <col min="8456" max="8704" width="11.44140625" style="3"/>
    <col min="8705" max="8705" width="18.109375" style="3" customWidth="1"/>
    <col min="8706" max="8710" width="14.6640625" style="3" customWidth="1"/>
    <col min="8711" max="8711" width="17.6640625" style="3" customWidth="1"/>
    <col min="8712" max="8960" width="11.44140625" style="3"/>
    <col min="8961" max="8961" width="18.109375" style="3" customWidth="1"/>
    <col min="8962" max="8966" width="14.6640625" style="3" customWidth="1"/>
    <col min="8967" max="8967" width="17.6640625" style="3" customWidth="1"/>
    <col min="8968" max="9216" width="11.44140625" style="3"/>
    <col min="9217" max="9217" width="18.109375" style="3" customWidth="1"/>
    <col min="9218" max="9222" width="14.6640625" style="3" customWidth="1"/>
    <col min="9223" max="9223" width="17.6640625" style="3" customWidth="1"/>
    <col min="9224" max="9472" width="11.44140625" style="3"/>
    <col min="9473" max="9473" width="18.109375" style="3" customWidth="1"/>
    <col min="9474" max="9478" width="14.6640625" style="3" customWidth="1"/>
    <col min="9479" max="9479" width="17.6640625" style="3" customWidth="1"/>
    <col min="9480" max="9728" width="11.44140625" style="3"/>
    <col min="9729" max="9729" width="18.109375" style="3" customWidth="1"/>
    <col min="9730" max="9734" width="14.6640625" style="3" customWidth="1"/>
    <col min="9735" max="9735" width="17.6640625" style="3" customWidth="1"/>
    <col min="9736" max="9984" width="11.44140625" style="3"/>
    <col min="9985" max="9985" width="18.109375" style="3" customWidth="1"/>
    <col min="9986" max="9990" width="14.6640625" style="3" customWidth="1"/>
    <col min="9991" max="9991" width="17.6640625" style="3" customWidth="1"/>
    <col min="9992" max="10240" width="11.44140625" style="3"/>
    <col min="10241" max="10241" width="18.109375" style="3" customWidth="1"/>
    <col min="10242" max="10246" width="14.6640625" style="3" customWidth="1"/>
    <col min="10247" max="10247" width="17.6640625" style="3" customWidth="1"/>
    <col min="10248" max="10496" width="11.44140625" style="3"/>
    <col min="10497" max="10497" width="18.109375" style="3" customWidth="1"/>
    <col min="10498" max="10502" width="14.6640625" style="3" customWidth="1"/>
    <col min="10503" max="10503" width="17.6640625" style="3" customWidth="1"/>
    <col min="10504" max="10752" width="11.44140625" style="3"/>
    <col min="10753" max="10753" width="18.109375" style="3" customWidth="1"/>
    <col min="10754" max="10758" width="14.6640625" style="3" customWidth="1"/>
    <col min="10759" max="10759" width="17.6640625" style="3" customWidth="1"/>
    <col min="10760" max="11008" width="11.44140625" style="3"/>
    <col min="11009" max="11009" width="18.109375" style="3" customWidth="1"/>
    <col min="11010" max="11014" width="14.6640625" style="3" customWidth="1"/>
    <col min="11015" max="11015" width="17.6640625" style="3" customWidth="1"/>
    <col min="11016" max="11264" width="11.44140625" style="3"/>
    <col min="11265" max="11265" width="18.109375" style="3" customWidth="1"/>
    <col min="11266" max="11270" width="14.6640625" style="3" customWidth="1"/>
    <col min="11271" max="11271" width="17.6640625" style="3" customWidth="1"/>
    <col min="11272" max="11520" width="11.44140625" style="3"/>
    <col min="11521" max="11521" width="18.109375" style="3" customWidth="1"/>
    <col min="11522" max="11526" width="14.6640625" style="3" customWidth="1"/>
    <col min="11527" max="11527" width="17.6640625" style="3" customWidth="1"/>
    <col min="11528" max="11776" width="11.44140625" style="3"/>
    <col min="11777" max="11777" width="18.109375" style="3" customWidth="1"/>
    <col min="11778" max="11782" width="14.6640625" style="3" customWidth="1"/>
    <col min="11783" max="11783" width="17.6640625" style="3" customWidth="1"/>
    <col min="11784" max="12032" width="11.44140625" style="3"/>
    <col min="12033" max="12033" width="18.109375" style="3" customWidth="1"/>
    <col min="12034" max="12038" width="14.6640625" style="3" customWidth="1"/>
    <col min="12039" max="12039" width="17.6640625" style="3" customWidth="1"/>
    <col min="12040" max="12288" width="11.44140625" style="3"/>
    <col min="12289" max="12289" width="18.109375" style="3" customWidth="1"/>
    <col min="12290" max="12294" width="14.6640625" style="3" customWidth="1"/>
    <col min="12295" max="12295" width="17.6640625" style="3" customWidth="1"/>
    <col min="12296" max="12544" width="11.44140625" style="3"/>
    <col min="12545" max="12545" width="18.109375" style="3" customWidth="1"/>
    <col min="12546" max="12550" width="14.6640625" style="3" customWidth="1"/>
    <col min="12551" max="12551" width="17.6640625" style="3" customWidth="1"/>
    <col min="12552" max="12800" width="11.44140625" style="3"/>
    <col min="12801" max="12801" width="18.109375" style="3" customWidth="1"/>
    <col min="12802" max="12806" width="14.6640625" style="3" customWidth="1"/>
    <col min="12807" max="12807" width="17.6640625" style="3" customWidth="1"/>
    <col min="12808" max="13056" width="11.44140625" style="3"/>
    <col min="13057" max="13057" width="18.109375" style="3" customWidth="1"/>
    <col min="13058" max="13062" width="14.6640625" style="3" customWidth="1"/>
    <col min="13063" max="13063" width="17.6640625" style="3" customWidth="1"/>
    <col min="13064" max="13312" width="11.44140625" style="3"/>
    <col min="13313" max="13313" width="18.109375" style="3" customWidth="1"/>
    <col min="13314" max="13318" width="14.6640625" style="3" customWidth="1"/>
    <col min="13319" max="13319" width="17.6640625" style="3" customWidth="1"/>
    <col min="13320" max="13568" width="11.44140625" style="3"/>
    <col min="13569" max="13569" width="18.109375" style="3" customWidth="1"/>
    <col min="13570" max="13574" width="14.6640625" style="3" customWidth="1"/>
    <col min="13575" max="13575" width="17.6640625" style="3" customWidth="1"/>
    <col min="13576" max="13824" width="11.44140625" style="3"/>
    <col min="13825" max="13825" width="18.109375" style="3" customWidth="1"/>
    <col min="13826" max="13830" width="14.6640625" style="3" customWidth="1"/>
    <col min="13831" max="13831" width="17.6640625" style="3" customWidth="1"/>
    <col min="13832" max="14080" width="11.44140625" style="3"/>
    <col min="14081" max="14081" width="18.109375" style="3" customWidth="1"/>
    <col min="14082" max="14086" width="14.6640625" style="3" customWidth="1"/>
    <col min="14087" max="14087" width="17.6640625" style="3" customWidth="1"/>
    <col min="14088" max="14336" width="11.44140625" style="3"/>
    <col min="14337" max="14337" width="18.109375" style="3" customWidth="1"/>
    <col min="14338" max="14342" width="14.6640625" style="3" customWidth="1"/>
    <col min="14343" max="14343" width="17.6640625" style="3" customWidth="1"/>
    <col min="14344" max="14592" width="11.44140625" style="3"/>
    <col min="14593" max="14593" width="18.109375" style="3" customWidth="1"/>
    <col min="14594" max="14598" width="14.6640625" style="3" customWidth="1"/>
    <col min="14599" max="14599" width="17.6640625" style="3" customWidth="1"/>
    <col min="14600" max="14848" width="11.44140625" style="3"/>
    <col min="14849" max="14849" width="18.109375" style="3" customWidth="1"/>
    <col min="14850" max="14854" width="14.6640625" style="3" customWidth="1"/>
    <col min="14855" max="14855" width="17.6640625" style="3" customWidth="1"/>
    <col min="14856" max="15104" width="11.44140625" style="3"/>
    <col min="15105" max="15105" width="18.109375" style="3" customWidth="1"/>
    <col min="15106" max="15110" width="14.6640625" style="3" customWidth="1"/>
    <col min="15111" max="15111" width="17.6640625" style="3" customWidth="1"/>
    <col min="15112" max="15360" width="11.44140625" style="3"/>
    <col min="15361" max="15361" width="18.109375" style="3" customWidth="1"/>
    <col min="15362" max="15366" width="14.6640625" style="3" customWidth="1"/>
    <col min="15367" max="15367" width="17.6640625" style="3" customWidth="1"/>
    <col min="15368" max="15616" width="11.44140625" style="3"/>
    <col min="15617" max="15617" width="18.109375" style="3" customWidth="1"/>
    <col min="15618" max="15622" width="14.6640625" style="3" customWidth="1"/>
    <col min="15623" max="15623" width="17.6640625" style="3" customWidth="1"/>
    <col min="15624" max="15872" width="11.44140625" style="3"/>
    <col min="15873" max="15873" width="18.109375" style="3" customWidth="1"/>
    <col min="15874" max="15878" width="14.6640625" style="3" customWidth="1"/>
    <col min="15879" max="15879" width="17.6640625" style="3" customWidth="1"/>
    <col min="15880" max="16128" width="11.44140625" style="3"/>
    <col min="16129" max="16129" width="18.109375" style="3" customWidth="1"/>
    <col min="16130" max="16134" width="14.6640625" style="3" customWidth="1"/>
    <col min="16135" max="16135" width="17.6640625" style="3" customWidth="1"/>
    <col min="16136" max="16384" width="11.44140625" style="3"/>
  </cols>
  <sheetData>
    <row r="1" spans="1:6" s="1" customFormat="1" ht="14.1" customHeight="1"/>
    <row r="2" spans="1:6" s="1" customFormat="1" ht="39.75" customHeight="1">
      <c r="A2" s="1990" t="s">
        <v>1714</v>
      </c>
      <c r="B2" s="1991"/>
      <c r="C2" s="1991"/>
      <c r="D2" s="1991"/>
      <c r="E2" s="1991"/>
      <c r="F2" s="183"/>
    </row>
    <row r="3" spans="1:6" ht="24" customHeight="1">
      <c r="A3" s="512" t="s">
        <v>333</v>
      </c>
      <c r="B3" s="224" t="s">
        <v>334</v>
      </c>
      <c r="C3" s="225" t="s">
        <v>335</v>
      </c>
      <c r="D3" s="224" t="s">
        <v>336</v>
      </c>
      <c r="E3" s="880" t="s">
        <v>337</v>
      </c>
      <c r="F3" s="224" t="s">
        <v>270</v>
      </c>
    </row>
    <row r="4" spans="1:6" ht="15" customHeight="1">
      <c r="A4" s="226"/>
      <c r="B4" s="227" t="s">
        <v>338</v>
      </c>
      <c r="C4" s="228" t="s">
        <v>339</v>
      </c>
      <c r="D4" s="227" t="s">
        <v>340</v>
      </c>
      <c r="E4" s="229" t="s">
        <v>341</v>
      </c>
      <c r="F4" s="227"/>
    </row>
    <row r="5" spans="1:6" ht="15" customHeight="1">
      <c r="A5" s="226"/>
      <c r="B5" s="227" t="s">
        <v>342</v>
      </c>
      <c r="C5" s="228" t="s">
        <v>343</v>
      </c>
      <c r="D5" s="227"/>
      <c r="E5" s="229" t="s">
        <v>349</v>
      </c>
      <c r="F5" s="227"/>
    </row>
    <row r="6" spans="1:6" ht="24" customHeight="1">
      <c r="A6" s="230"/>
      <c r="B6" s="231"/>
      <c r="C6" s="232"/>
      <c r="D6" s="231"/>
      <c r="E6" s="233" t="s">
        <v>345</v>
      </c>
      <c r="F6" s="231"/>
    </row>
    <row r="7" spans="1:6" ht="18.600000000000001" customHeight="1" thickBot="1">
      <c r="A7" s="234">
        <v>1996</v>
      </c>
      <c r="B7" s="1118">
        <v>0.65876331560467527</v>
      </c>
      <c r="C7" s="1119">
        <v>0.32046794094697328</v>
      </c>
      <c r="D7" s="1118">
        <v>3.8678181352691143E-3</v>
      </c>
      <c r="E7" s="1119">
        <v>1.6900925313082283E-2</v>
      </c>
      <c r="F7" s="1110">
        <v>1</v>
      </c>
    </row>
    <row r="8" spans="1:6" ht="19.5" customHeight="1" thickBot="1">
      <c r="A8" s="237">
        <v>1997</v>
      </c>
      <c r="B8" s="1120">
        <v>0.56603802874783171</v>
      </c>
      <c r="C8" s="959">
        <v>0.37927068021935451</v>
      </c>
      <c r="D8" s="1120">
        <v>1.5931130501794573E-3</v>
      </c>
      <c r="E8" s="959">
        <v>5.3098177982634318E-2</v>
      </c>
      <c r="F8" s="1120">
        <v>1</v>
      </c>
    </row>
    <row r="9" spans="1:6" ht="19.5" customHeight="1" thickBot="1">
      <c r="A9" s="237">
        <v>1998</v>
      </c>
      <c r="B9" s="1120">
        <v>0.55407462651768902</v>
      </c>
      <c r="C9" s="959">
        <v>0.37613702943863803</v>
      </c>
      <c r="D9" s="1120">
        <v>1.6317626996539885E-3</v>
      </c>
      <c r="E9" s="959">
        <v>6.8156581344018974E-2</v>
      </c>
      <c r="F9" s="1120">
        <v>1</v>
      </c>
    </row>
    <row r="10" spans="1:6" ht="20.399999999999999" customHeight="1" thickBot="1">
      <c r="A10" s="237">
        <v>1999</v>
      </c>
      <c r="B10" s="1120">
        <v>0.55029591824658086</v>
      </c>
      <c r="C10" s="959">
        <v>0.37371902477852575</v>
      </c>
      <c r="D10" s="1120">
        <v>1.4116771489681326E-3</v>
      </c>
      <c r="E10" s="959">
        <v>7.4573379825925268E-2</v>
      </c>
      <c r="F10" s="1120">
        <v>1</v>
      </c>
    </row>
    <row r="11" spans="1:6" ht="19.8" customHeight="1" thickBot="1">
      <c r="A11" s="237">
        <v>2000</v>
      </c>
      <c r="B11" s="1120">
        <v>0.53960650848618019</v>
      </c>
      <c r="C11" s="959">
        <v>0.37954002078394233</v>
      </c>
      <c r="D11" s="1120">
        <v>1.3498693126728527E-3</v>
      </c>
      <c r="E11" s="959">
        <v>7.9503601417204556E-2</v>
      </c>
      <c r="F11" s="1120">
        <v>1</v>
      </c>
    </row>
    <row r="12" spans="1:6" ht="20.100000000000001" customHeight="1" thickBot="1">
      <c r="A12" s="237">
        <v>2001</v>
      </c>
      <c r="B12" s="1120">
        <v>0.53026073148068087</v>
      </c>
      <c r="C12" s="959">
        <v>0.38706527964277321</v>
      </c>
      <c r="D12" s="1120">
        <v>1.2758685733806091E-3</v>
      </c>
      <c r="E12" s="959">
        <v>8.1398120303165275E-2</v>
      </c>
      <c r="F12" s="1120">
        <v>1</v>
      </c>
    </row>
    <row r="13" spans="1:6" ht="20.100000000000001" customHeight="1" thickBot="1">
      <c r="A13" s="237">
        <v>2002</v>
      </c>
      <c r="B13" s="1120">
        <v>0.51807119228357335</v>
      </c>
      <c r="C13" s="959">
        <v>0.40503766289618737</v>
      </c>
      <c r="D13" s="1120">
        <v>1.2005111854079802E-3</v>
      </c>
      <c r="E13" s="959">
        <v>7.5690633634831264E-2</v>
      </c>
      <c r="F13" s="1120">
        <v>1</v>
      </c>
    </row>
    <row r="14" spans="1:6" ht="20.100000000000001" customHeight="1" thickBot="1">
      <c r="A14" s="237">
        <v>2003</v>
      </c>
      <c r="B14" s="1120">
        <v>0.49698046363760801</v>
      </c>
      <c r="C14" s="959">
        <v>0.42026484379945434</v>
      </c>
      <c r="D14" s="1120">
        <v>1.1249544851287428E-3</v>
      </c>
      <c r="E14" s="959">
        <v>8.1629738077808919E-2</v>
      </c>
      <c r="F14" s="1120">
        <v>1</v>
      </c>
    </row>
    <row r="15" spans="1:6" ht="20.100000000000001" customHeight="1" thickBot="1">
      <c r="A15" s="237">
        <v>2004</v>
      </c>
      <c r="B15" s="1120">
        <v>0.49047166472550979</v>
      </c>
      <c r="C15" s="959">
        <v>0.40765951470988981</v>
      </c>
      <c r="D15" s="1120">
        <v>1.0913784873100634E-3</v>
      </c>
      <c r="E15" s="959">
        <v>0.10077744207729029</v>
      </c>
      <c r="F15" s="1120">
        <v>1</v>
      </c>
    </row>
    <row r="16" spans="1:6" ht="20.100000000000001" customHeight="1" thickBot="1">
      <c r="A16" s="237">
        <v>2005</v>
      </c>
      <c r="B16" s="1120">
        <v>0.48342027022950401</v>
      </c>
      <c r="C16" s="959">
        <v>0.39405816872752136</v>
      </c>
      <c r="D16" s="1120">
        <v>1.0338574574561153E-3</v>
      </c>
      <c r="E16" s="959">
        <v>0.12148770358551848</v>
      </c>
      <c r="F16" s="1120">
        <v>1</v>
      </c>
    </row>
    <row r="17" spans="1:6" ht="20.100000000000001" customHeight="1" thickBot="1">
      <c r="A17" s="237">
        <v>2006</v>
      </c>
      <c r="B17" s="1120">
        <v>0.44702895553739602</v>
      </c>
      <c r="C17" s="959">
        <v>0.37128368860925909</v>
      </c>
      <c r="D17" s="1120">
        <v>9.6169919727420879E-4</v>
      </c>
      <c r="E17" s="959">
        <v>0.18072565665607065</v>
      </c>
      <c r="F17" s="1120">
        <v>1</v>
      </c>
    </row>
    <row r="18" spans="1:6" ht="20.100000000000001" customHeight="1" thickBot="1">
      <c r="A18" s="237">
        <v>2007</v>
      </c>
      <c r="B18" s="1120">
        <v>0.41564948320815842</v>
      </c>
      <c r="C18" s="959">
        <v>0.34046536341190836</v>
      </c>
      <c r="D18" s="1120">
        <v>9.1103071716316941E-4</v>
      </c>
      <c r="E18" s="959">
        <v>0.24297412266277002</v>
      </c>
      <c r="F18" s="1120">
        <v>1</v>
      </c>
    </row>
    <row r="19" spans="1:6" ht="20.100000000000001" customHeight="1" thickBot="1">
      <c r="A19" s="237">
        <v>2008</v>
      </c>
      <c r="B19" s="1120">
        <v>0.38700320003191818</v>
      </c>
      <c r="C19" s="959">
        <v>0.31219562504539017</v>
      </c>
      <c r="D19" s="1120">
        <v>8.5493253829953047E-4</v>
      </c>
      <c r="E19" s="959">
        <v>0.2999462423843921</v>
      </c>
      <c r="F19" s="1120">
        <v>1</v>
      </c>
    </row>
    <row r="20" spans="1:6" ht="20.100000000000001" customHeight="1" thickBot="1">
      <c r="A20" s="237">
        <v>2009</v>
      </c>
      <c r="B20" s="1120">
        <v>0.35155243717883222</v>
      </c>
      <c r="C20" s="959">
        <v>0.27877426686114515</v>
      </c>
      <c r="D20" s="1120">
        <v>7.9340068922335882E-4</v>
      </c>
      <c r="E20" s="959">
        <v>0.36887989527079929</v>
      </c>
      <c r="F20" s="1120">
        <v>1</v>
      </c>
    </row>
    <row r="21" spans="1:6" ht="20.100000000000001" customHeight="1" thickBot="1">
      <c r="A21" s="237">
        <v>2010</v>
      </c>
      <c r="B21" s="1120">
        <v>0.30622541029343958</v>
      </c>
      <c r="C21" s="959">
        <v>0.22372313772102054</v>
      </c>
      <c r="D21" s="1120">
        <v>7.2456422281346963E-4</v>
      </c>
      <c r="E21" s="959">
        <v>0.46932688776272646</v>
      </c>
      <c r="F21" s="1120">
        <v>1</v>
      </c>
    </row>
    <row r="22" spans="1:6" ht="20.100000000000001" customHeight="1" thickBot="1">
      <c r="A22" s="237">
        <v>2011</v>
      </c>
      <c r="B22" s="1120">
        <v>0.27385098892704079</v>
      </c>
      <c r="C22" s="959">
        <v>0.19350920753435388</v>
      </c>
      <c r="D22" s="1120">
        <v>6.6409350143089955E-4</v>
      </c>
      <c r="E22" s="959">
        <v>0.53197571003717437</v>
      </c>
      <c r="F22" s="1120">
        <v>1</v>
      </c>
    </row>
    <row r="23" spans="1:6" ht="20.100000000000001" customHeight="1" thickBot="1">
      <c r="A23" s="237">
        <v>2012</v>
      </c>
      <c r="B23" s="1120">
        <v>0.25089367540959057</v>
      </c>
      <c r="C23" s="959">
        <v>0.17240537854146423</v>
      </c>
      <c r="D23" s="1120">
        <v>6.2530713743968352E-4</v>
      </c>
      <c r="E23" s="959">
        <v>0.57607563891150559</v>
      </c>
      <c r="F23" s="1120">
        <v>1</v>
      </c>
    </row>
    <row r="24" spans="1:6" ht="20.100000000000001" customHeight="1" thickBot="1">
      <c r="A24" s="237">
        <v>2013</v>
      </c>
      <c r="B24" s="1120">
        <v>0.23486039208610421</v>
      </c>
      <c r="C24" s="959">
        <v>0.15863272854902435</v>
      </c>
      <c r="D24" s="1120">
        <v>5.9481511050362161E-4</v>
      </c>
      <c r="E24" s="959">
        <v>0.60591206425436783</v>
      </c>
      <c r="F24" s="1120">
        <v>1</v>
      </c>
    </row>
    <row r="25" spans="1:6" ht="30" customHeight="1" thickBot="1">
      <c r="A25" s="240">
        <v>2014</v>
      </c>
      <c r="B25" s="1121">
        <v>0.22267852664988014</v>
      </c>
      <c r="C25" s="961">
        <v>0.14721652604341759</v>
      </c>
      <c r="D25" s="1121">
        <v>5.637539177541606E-4</v>
      </c>
      <c r="E25" s="961">
        <v>0.62954119338894809</v>
      </c>
      <c r="F25" s="1121">
        <v>1</v>
      </c>
    </row>
    <row r="26" spans="1:6" ht="19.5" customHeight="1">
      <c r="A26" s="149" t="s">
        <v>706</v>
      </c>
      <c r="B26" s="149"/>
      <c r="C26" s="149"/>
      <c r="D26" s="149"/>
      <c r="E26" s="149"/>
      <c r="F26" s="149"/>
    </row>
    <row r="28" spans="1:6">
      <c r="A28" s="179" t="s">
        <v>1369</v>
      </c>
    </row>
    <row r="30" spans="1:6">
      <c r="A30" s="3" t="s">
        <v>1381</v>
      </c>
    </row>
    <row r="33" spans="1:1">
      <c r="A33" s="3" t="s">
        <v>705</v>
      </c>
    </row>
  </sheetData>
  <mergeCells count="1">
    <mergeCell ref="A2:E2"/>
  </mergeCells>
  <pageMargins left="0.65" right="0.72" top="1.05" bottom="0.49" header="0.6" footer="0.4921259845"/>
  <pageSetup paperSize="9" scale="81" orientation="portrait" horizontalDpi="4294967292" verticalDpi="4294967292" r:id="rId1"/>
  <headerFooter alignWithMargins="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0"/>
  <sheetViews>
    <sheetView zoomScaleNormal="100" workbookViewId="0"/>
  </sheetViews>
  <sheetFormatPr baseColWidth="10" defaultColWidth="11.44140625" defaultRowHeight="13.2"/>
  <cols>
    <col min="1" max="1" width="14.88671875" style="3" customWidth="1"/>
    <col min="2" max="2" width="14.88671875" style="160" customWidth="1"/>
    <col min="3" max="4" width="12.33203125" style="3" customWidth="1"/>
    <col min="5" max="5" width="12.5546875" style="3" customWidth="1"/>
    <col min="6" max="6" width="12.6640625" style="3" customWidth="1"/>
    <col min="7" max="7" width="12.5546875" style="3" customWidth="1"/>
    <col min="8" max="8" width="14.6640625" style="1162" customWidth="1"/>
    <col min="9" max="9" width="16.33203125" style="1162" customWidth="1"/>
    <col min="10" max="10" width="16" style="160" customWidth="1"/>
    <col min="11" max="11" width="14.33203125" style="3" customWidth="1"/>
    <col min="12" max="12" width="13.5546875" style="3" customWidth="1"/>
    <col min="13" max="14" width="13.33203125" style="3" customWidth="1"/>
    <col min="15" max="15" width="15.109375" style="3" customWidth="1"/>
    <col min="16" max="16" width="13.33203125" style="3" customWidth="1"/>
    <col min="17" max="256" width="11.44140625" style="3"/>
    <col min="257" max="258" width="14.88671875" style="3" customWidth="1"/>
    <col min="259" max="260" width="12.33203125" style="3" customWidth="1"/>
    <col min="261" max="261" width="12.5546875" style="3" customWidth="1"/>
    <col min="262" max="262" width="12.6640625" style="3" customWidth="1"/>
    <col min="263" max="263" width="12.5546875" style="3" customWidth="1"/>
    <col min="264" max="264" width="14.6640625" style="3" customWidth="1"/>
    <col min="265" max="265" width="16.33203125" style="3" customWidth="1"/>
    <col min="266" max="266" width="16" style="3" customWidth="1"/>
    <col min="267" max="267" width="14.33203125" style="3" customWidth="1"/>
    <col min="268" max="268" width="13.5546875" style="3" customWidth="1"/>
    <col min="269" max="270" width="13.33203125" style="3" customWidth="1"/>
    <col min="271" max="271" width="15.109375" style="3" customWidth="1"/>
    <col min="272" max="272" width="13.33203125" style="3" customWidth="1"/>
    <col min="273" max="512" width="11.44140625" style="3"/>
    <col min="513" max="514" width="14.88671875" style="3" customWidth="1"/>
    <col min="515" max="516" width="12.33203125" style="3" customWidth="1"/>
    <col min="517" max="517" width="12.5546875" style="3" customWidth="1"/>
    <col min="518" max="518" width="12.6640625" style="3" customWidth="1"/>
    <col min="519" max="519" width="12.5546875" style="3" customWidth="1"/>
    <col min="520" max="520" width="14.6640625" style="3" customWidth="1"/>
    <col min="521" max="521" width="16.33203125" style="3" customWidth="1"/>
    <col min="522" max="522" width="16" style="3" customWidth="1"/>
    <col min="523" max="523" width="14.33203125" style="3" customWidth="1"/>
    <col min="524" max="524" width="13.5546875" style="3" customWidth="1"/>
    <col min="525" max="526" width="13.33203125" style="3" customWidth="1"/>
    <col min="527" max="527" width="15.109375" style="3" customWidth="1"/>
    <col min="528" max="528" width="13.33203125" style="3" customWidth="1"/>
    <col min="529" max="768" width="11.44140625" style="3"/>
    <col min="769" max="770" width="14.88671875" style="3" customWidth="1"/>
    <col min="771" max="772" width="12.33203125" style="3" customWidth="1"/>
    <col min="773" max="773" width="12.5546875" style="3" customWidth="1"/>
    <col min="774" max="774" width="12.6640625" style="3" customWidth="1"/>
    <col min="775" max="775" width="12.5546875" style="3" customWidth="1"/>
    <col min="776" max="776" width="14.6640625" style="3" customWidth="1"/>
    <col min="777" max="777" width="16.33203125" style="3" customWidth="1"/>
    <col min="778" max="778" width="16" style="3" customWidth="1"/>
    <col min="779" max="779" width="14.33203125" style="3" customWidth="1"/>
    <col min="780" max="780" width="13.5546875" style="3" customWidth="1"/>
    <col min="781" max="782" width="13.33203125" style="3" customWidth="1"/>
    <col min="783" max="783" width="15.109375" style="3" customWidth="1"/>
    <col min="784" max="784" width="13.33203125" style="3" customWidth="1"/>
    <col min="785" max="1024" width="11.44140625" style="3"/>
    <col min="1025" max="1026" width="14.88671875" style="3" customWidth="1"/>
    <col min="1027" max="1028" width="12.33203125" style="3" customWidth="1"/>
    <col min="1029" max="1029" width="12.5546875" style="3" customWidth="1"/>
    <col min="1030" max="1030" width="12.6640625" style="3" customWidth="1"/>
    <col min="1031" max="1031" width="12.5546875" style="3" customWidth="1"/>
    <col min="1032" max="1032" width="14.6640625" style="3" customWidth="1"/>
    <col min="1033" max="1033" width="16.33203125" style="3" customWidth="1"/>
    <col min="1034" max="1034" width="16" style="3" customWidth="1"/>
    <col min="1035" max="1035" width="14.33203125" style="3" customWidth="1"/>
    <col min="1036" max="1036" width="13.5546875" style="3" customWidth="1"/>
    <col min="1037" max="1038" width="13.33203125" style="3" customWidth="1"/>
    <col min="1039" max="1039" width="15.109375" style="3" customWidth="1"/>
    <col min="1040" max="1040" width="13.33203125" style="3" customWidth="1"/>
    <col min="1041" max="1280" width="11.44140625" style="3"/>
    <col min="1281" max="1282" width="14.88671875" style="3" customWidth="1"/>
    <col min="1283" max="1284" width="12.33203125" style="3" customWidth="1"/>
    <col min="1285" max="1285" width="12.5546875" style="3" customWidth="1"/>
    <col min="1286" max="1286" width="12.6640625" style="3" customWidth="1"/>
    <col min="1287" max="1287" width="12.5546875" style="3" customWidth="1"/>
    <col min="1288" max="1288" width="14.6640625" style="3" customWidth="1"/>
    <col min="1289" max="1289" width="16.33203125" style="3" customWidth="1"/>
    <col min="1290" max="1290" width="16" style="3" customWidth="1"/>
    <col min="1291" max="1291" width="14.33203125" style="3" customWidth="1"/>
    <col min="1292" max="1292" width="13.5546875" style="3" customWidth="1"/>
    <col min="1293" max="1294" width="13.33203125" style="3" customWidth="1"/>
    <col min="1295" max="1295" width="15.109375" style="3" customWidth="1"/>
    <col min="1296" max="1296" width="13.33203125" style="3" customWidth="1"/>
    <col min="1297" max="1536" width="11.44140625" style="3"/>
    <col min="1537" max="1538" width="14.88671875" style="3" customWidth="1"/>
    <col min="1539" max="1540" width="12.33203125" style="3" customWidth="1"/>
    <col min="1541" max="1541" width="12.5546875" style="3" customWidth="1"/>
    <col min="1542" max="1542" width="12.6640625" style="3" customWidth="1"/>
    <col min="1543" max="1543" width="12.5546875" style="3" customWidth="1"/>
    <col min="1544" max="1544" width="14.6640625" style="3" customWidth="1"/>
    <col min="1545" max="1545" width="16.33203125" style="3" customWidth="1"/>
    <col min="1546" max="1546" width="16" style="3" customWidth="1"/>
    <col min="1547" max="1547" width="14.33203125" style="3" customWidth="1"/>
    <col min="1548" max="1548" width="13.5546875" style="3" customWidth="1"/>
    <col min="1549" max="1550" width="13.33203125" style="3" customWidth="1"/>
    <col min="1551" max="1551" width="15.109375" style="3" customWidth="1"/>
    <col min="1552" max="1552" width="13.33203125" style="3" customWidth="1"/>
    <col min="1553" max="1792" width="11.44140625" style="3"/>
    <col min="1793" max="1794" width="14.88671875" style="3" customWidth="1"/>
    <col min="1795" max="1796" width="12.33203125" style="3" customWidth="1"/>
    <col min="1797" max="1797" width="12.5546875" style="3" customWidth="1"/>
    <col min="1798" max="1798" width="12.6640625" style="3" customWidth="1"/>
    <col min="1799" max="1799" width="12.5546875" style="3" customWidth="1"/>
    <col min="1800" max="1800" width="14.6640625" style="3" customWidth="1"/>
    <col min="1801" max="1801" width="16.33203125" style="3" customWidth="1"/>
    <col min="1802" max="1802" width="16" style="3" customWidth="1"/>
    <col min="1803" max="1803" width="14.33203125" style="3" customWidth="1"/>
    <col min="1804" max="1804" width="13.5546875" style="3" customWidth="1"/>
    <col min="1805" max="1806" width="13.33203125" style="3" customWidth="1"/>
    <col min="1807" max="1807" width="15.109375" style="3" customWidth="1"/>
    <col min="1808" max="1808" width="13.33203125" style="3" customWidth="1"/>
    <col min="1809" max="2048" width="11.44140625" style="3"/>
    <col min="2049" max="2050" width="14.88671875" style="3" customWidth="1"/>
    <col min="2051" max="2052" width="12.33203125" style="3" customWidth="1"/>
    <col min="2053" max="2053" width="12.5546875" style="3" customWidth="1"/>
    <col min="2054" max="2054" width="12.6640625" style="3" customWidth="1"/>
    <col min="2055" max="2055" width="12.5546875" style="3" customWidth="1"/>
    <col min="2056" max="2056" width="14.6640625" style="3" customWidth="1"/>
    <col min="2057" max="2057" width="16.33203125" style="3" customWidth="1"/>
    <col min="2058" max="2058" width="16" style="3" customWidth="1"/>
    <col min="2059" max="2059" width="14.33203125" style="3" customWidth="1"/>
    <col min="2060" max="2060" width="13.5546875" style="3" customWidth="1"/>
    <col min="2061" max="2062" width="13.33203125" style="3" customWidth="1"/>
    <col min="2063" max="2063" width="15.109375" style="3" customWidth="1"/>
    <col min="2064" max="2064" width="13.33203125" style="3" customWidth="1"/>
    <col min="2065" max="2304" width="11.44140625" style="3"/>
    <col min="2305" max="2306" width="14.88671875" style="3" customWidth="1"/>
    <col min="2307" max="2308" width="12.33203125" style="3" customWidth="1"/>
    <col min="2309" max="2309" width="12.5546875" style="3" customWidth="1"/>
    <col min="2310" max="2310" width="12.6640625" style="3" customWidth="1"/>
    <col min="2311" max="2311" width="12.5546875" style="3" customWidth="1"/>
    <col min="2312" max="2312" width="14.6640625" style="3" customWidth="1"/>
    <col min="2313" max="2313" width="16.33203125" style="3" customWidth="1"/>
    <col min="2314" max="2314" width="16" style="3" customWidth="1"/>
    <col min="2315" max="2315" width="14.33203125" style="3" customWidth="1"/>
    <col min="2316" max="2316" width="13.5546875" style="3" customWidth="1"/>
    <col min="2317" max="2318" width="13.33203125" style="3" customWidth="1"/>
    <col min="2319" max="2319" width="15.109375" style="3" customWidth="1"/>
    <col min="2320" max="2320" width="13.33203125" style="3" customWidth="1"/>
    <col min="2321" max="2560" width="11.44140625" style="3"/>
    <col min="2561" max="2562" width="14.88671875" style="3" customWidth="1"/>
    <col min="2563" max="2564" width="12.33203125" style="3" customWidth="1"/>
    <col min="2565" max="2565" width="12.5546875" style="3" customWidth="1"/>
    <col min="2566" max="2566" width="12.6640625" style="3" customWidth="1"/>
    <col min="2567" max="2567" width="12.5546875" style="3" customWidth="1"/>
    <col min="2568" max="2568" width="14.6640625" style="3" customWidth="1"/>
    <col min="2569" max="2569" width="16.33203125" style="3" customWidth="1"/>
    <col min="2570" max="2570" width="16" style="3" customWidth="1"/>
    <col min="2571" max="2571" width="14.33203125" style="3" customWidth="1"/>
    <col min="2572" max="2572" width="13.5546875" style="3" customWidth="1"/>
    <col min="2573" max="2574" width="13.33203125" style="3" customWidth="1"/>
    <col min="2575" max="2575" width="15.109375" style="3" customWidth="1"/>
    <col min="2576" max="2576" width="13.33203125" style="3" customWidth="1"/>
    <col min="2577" max="2816" width="11.44140625" style="3"/>
    <col min="2817" max="2818" width="14.88671875" style="3" customWidth="1"/>
    <col min="2819" max="2820" width="12.33203125" style="3" customWidth="1"/>
    <col min="2821" max="2821" width="12.5546875" style="3" customWidth="1"/>
    <col min="2822" max="2822" width="12.6640625" style="3" customWidth="1"/>
    <col min="2823" max="2823" width="12.5546875" style="3" customWidth="1"/>
    <col min="2824" max="2824" width="14.6640625" style="3" customWidth="1"/>
    <col min="2825" max="2825" width="16.33203125" style="3" customWidth="1"/>
    <col min="2826" max="2826" width="16" style="3" customWidth="1"/>
    <col min="2827" max="2827" width="14.33203125" style="3" customWidth="1"/>
    <col min="2828" max="2828" width="13.5546875" style="3" customWidth="1"/>
    <col min="2829" max="2830" width="13.33203125" style="3" customWidth="1"/>
    <col min="2831" max="2831" width="15.109375" style="3" customWidth="1"/>
    <col min="2832" max="2832" width="13.33203125" style="3" customWidth="1"/>
    <col min="2833" max="3072" width="11.44140625" style="3"/>
    <col min="3073" max="3074" width="14.88671875" style="3" customWidth="1"/>
    <col min="3075" max="3076" width="12.33203125" style="3" customWidth="1"/>
    <col min="3077" max="3077" width="12.5546875" style="3" customWidth="1"/>
    <col min="3078" max="3078" width="12.6640625" style="3" customWidth="1"/>
    <col min="3079" max="3079" width="12.5546875" style="3" customWidth="1"/>
    <col min="3080" max="3080" width="14.6640625" style="3" customWidth="1"/>
    <col min="3081" max="3081" width="16.33203125" style="3" customWidth="1"/>
    <col min="3082" max="3082" width="16" style="3" customWidth="1"/>
    <col min="3083" max="3083" width="14.33203125" style="3" customWidth="1"/>
    <col min="3084" max="3084" width="13.5546875" style="3" customWidth="1"/>
    <col min="3085" max="3086" width="13.33203125" style="3" customWidth="1"/>
    <col min="3087" max="3087" width="15.109375" style="3" customWidth="1"/>
    <col min="3088" max="3088" width="13.33203125" style="3" customWidth="1"/>
    <col min="3089" max="3328" width="11.44140625" style="3"/>
    <col min="3329" max="3330" width="14.88671875" style="3" customWidth="1"/>
    <col min="3331" max="3332" width="12.33203125" style="3" customWidth="1"/>
    <col min="3333" max="3333" width="12.5546875" style="3" customWidth="1"/>
    <col min="3334" max="3334" width="12.6640625" style="3" customWidth="1"/>
    <col min="3335" max="3335" width="12.5546875" style="3" customWidth="1"/>
    <col min="3336" max="3336" width="14.6640625" style="3" customWidth="1"/>
    <col min="3337" max="3337" width="16.33203125" style="3" customWidth="1"/>
    <col min="3338" max="3338" width="16" style="3" customWidth="1"/>
    <col min="3339" max="3339" width="14.33203125" style="3" customWidth="1"/>
    <col min="3340" max="3340" width="13.5546875" style="3" customWidth="1"/>
    <col min="3341" max="3342" width="13.33203125" style="3" customWidth="1"/>
    <col min="3343" max="3343" width="15.109375" style="3" customWidth="1"/>
    <col min="3344" max="3344" width="13.33203125" style="3" customWidth="1"/>
    <col min="3345" max="3584" width="11.44140625" style="3"/>
    <col min="3585" max="3586" width="14.88671875" style="3" customWidth="1"/>
    <col min="3587" max="3588" width="12.33203125" style="3" customWidth="1"/>
    <col min="3589" max="3589" width="12.5546875" style="3" customWidth="1"/>
    <col min="3590" max="3590" width="12.6640625" style="3" customWidth="1"/>
    <col min="3591" max="3591" width="12.5546875" style="3" customWidth="1"/>
    <col min="3592" max="3592" width="14.6640625" style="3" customWidth="1"/>
    <col min="3593" max="3593" width="16.33203125" style="3" customWidth="1"/>
    <col min="3594" max="3594" width="16" style="3" customWidth="1"/>
    <col min="3595" max="3595" width="14.33203125" style="3" customWidth="1"/>
    <col min="3596" max="3596" width="13.5546875" style="3" customWidth="1"/>
    <col min="3597" max="3598" width="13.33203125" style="3" customWidth="1"/>
    <col min="3599" max="3599" width="15.109375" style="3" customWidth="1"/>
    <col min="3600" max="3600" width="13.33203125" style="3" customWidth="1"/>
    <col min="3601" max="3840" width="11.44140625" style="3"/>
    <col min="3841" max="3842" width="14.88671875" style="3" customWidth="1"/>
    <col min="3843" max="3844" width="12.33203125" style="3" customWidth="1"/>
    <col min="3845" max="3845" width="12.5546875" style="3" customWidth="1"/>
    <col min="3846" max="3846" width="12.6640625" style="3" customWidth="1"/>
    <col min="3847" max="3847" width="12.5546875" style="3" customWidth="1"/>
    <col min="3848" max="3848" width="14.6640625" style="3" customWidth="1"/>
    <col min="3849" max="3849" width="16.33203125" style="3" customWidth="1"/>
    <col min="3850" max="3850" width="16" style="3" customWidth="1"/>
    <col min="3851" max="3851" width="14.33203125" style="3" customWidth="1"/>
    <col min="3852" max="3852" width="13.5546875" style="3" customWidth="1"/>
    <col min="3853" max="3854" width="13.33203125" style="3" customWidth="1"/>
    <col min="3855" max="3855" width="15.109375" style="3" customWidth="1"/>
    <col min="3856" max="3856" width="13.33203125" style="3" customWidth="1"/>
    <col min="3857" max="4096" width="11.44140625" style="3"/>
    <col min="4097" max="4098" width="14.88671875" style="3" customWidth="1"/>
    <col min="4099" max="4100" width="12.33203125" style="3" customWidth="1"/>
    <col min="4101" max="4101" width="12.5546875" style="3" customWidth="1"/>
    <col min="4102" max="4102" width="12.6640625" style="3" customWidth="1"/>
    <col min="4103" max="4103" width="12.5546875" style="3" customWidth="1"/>
    <col min="4104" max="4104" width="14.6640625" style="3" customWidth="1"/>
    <col min="4105" max="4105" width="16.33203125" style="3" customWidth="1"/>
    <col min="4106" max="4106" width="16" style="3" customWidth="1"/>
    <col min="4107" max="4107" width="14.33203125" style="3" customWidth="1"/>
    <col min="4108" max="4108" width="13.5546875" style="3" customWidth="1"/>
    <col min="4109" max="4110" width="13.33203125" style="3" customWidth="1"/>
    <col min="4111" max="4111" width="15.109375" style="3" customWidth="1"/>
    <col min="4112" max="4112" width="13.33203125" style="3" customWidth="1"/>
    <col min="4113" max="4352" width="11.44140625" style="3"/>
    <col min="4353" max="4354" width="14.88671875" style="3" customWidth="1"/>
    <col min="4355" max="4356" width="12.33203125" style="3" customWidth="1"/>
    <col min="4357" max="4357" width="12.5546875" style="3" customWidth="1"/>
    <col min="4358" max="4358" width="12.6640625" style="3" customWidth="1"/>
    <col min="4359" max="4359" width="12.5546875" style="3" customWidth="1"/>
    <col min="4360" max="4360" width="14.6640625" style="3" customWidth="1"/>
    <col min="4361" max="4361" width="16.33203125" style="3" customWidth="1"/>
    <col min="4362" max="4362" width="16" style="3" customWidth="1"/>
    <col min="4363" max="4363" width="14.33203125" style="3" customWidth="1"/>
    <col min="4364" max="4364" width="13.5546875" style="3" customWidth="1"/>
    <col min="4365" max="4366" width="13.33203125" style="3" customWidth="1"/>
    <col min="4367" max="4367" width="15.109375" style="3" customWidth="1"/>
    <col min="4368" max="4368" width="13.33203125" style="3" customWidth="1"/>
    <col min="4369" max="4608" width="11.44140625" style="3"/>
    <col min="4609" max="4610" width="14.88671875" style="3" customWidth="1"/>
    <col min="4611" max="4612" width="12.33203125" style="3" customWidth="1"/>
    <col min="4613" max="4613" width="12.5546875" style="3" customWidth="1"/>
    <col min="4614" max="4614" width="12.6640625" style="3" customWidth="1"/>
    <col min="4615" max="4615" width="12.5546875" style="3" customWidth="1"/>
    <col min="4616" max="4616" width="14.6640625" style="3" customWidth="1"/>
    <col min="4617" max="4617" width="16.33203125" style="3" customWidth="1"/>
    <col min="4618" max="4618" width="16" style="3" customWidth="1"/>
    <col min="4619" max="4619" width="14.33203125" style="3" customWidth="1"/>
    <col min="4620" max="4620" width="13.5546875" style="3" customWidth="1"/>
    <col min="4621" max="4622" width="13.33203125" style="3" customWidth="1"/>
    <col min="4623" max="4623" width="15.109375" style="3" customWidth="1"/>
    <col min="4624" max="4624" width="13.33203125" style="3" customWidth="1"/>
    <col min="4625" max="4864" width="11.44140625" style="3"/>
    <col min="4865" max="4866" width="14.88671875" style="3" customWidth="1"/>
    <col min="4867" max="4868" width="12.33203125" style="3" customWidth="1"/>
    <col min="4869" max="4869" width="12.5546875" style="3" customWidth="1"/>
    <col min="4870" max="4870" width="12.6640625" style="3" customWidth="1"/>
    <col min="4871" max="4871" width="12.5546875" style="3" customWidth="1"/>
    <col min="4872" max="4872" width="14.6640625" style="3" customWidth="1"/>
    <col min="4873" max="4873" width="16.33203125" style="3" customWidth="1"/>
    <col min="4874" max="4874" width="16" style="3" customWidth="1"/>
    <col min="4875" max="4875" width="14.33203125" style="3" customWidth="1"/>
    <col min="4876" max="4876" width="13.5546875" style="3" customWidth="1"/>
    <col min="4877" max="4878" width="13.33203125" style="3" customWidth="1"/>
    <col min="4879" max="4879" width="15.109375" style="3" customWidth="1"/>
    <col min="4880" max="4880" width="13.33203125" style="3" customWidth="1"/>
    <col min="4881" max="5120" width="11.44140625" style="3"/>
    <col min="5121" max="5122" width="14.88671875" style="3" customWidth="1"/>
    <col min="5123" max="5124" width="12.33203125" style="3" customWidth="1"/>
    <col min="5125" max="5125" width="12.5546875" style="3" customWidth="1"/>
    <col min="5126" max="5126" width="12.6640625" style="3" customWidth="1"/>
    <col min="5127" max="5127" width="12.5546875" style="3" customWidth="1"/>
    <col min="5128" max="5128" width="14.6640625" style="3" customWidth="1"/>
    <col min="5129" max="5129" width="16.33203125" style="3" customWidth="1"/>
    <col min="5130" max="5130" width="16" style="3" customWidth="1"/>
    <col min="5131" max="5131" width="14.33203125" style="3" customWidth="1"/>
    <col min="5132" max="5132" width="13.5546875" style="3" customWidth="1"/>
    <col min="5133" max="5134" width="13.33203125" style="3" customWidth="1"/>
    <col min="5135" max="5135" width="15.109375" style="3" customWidth="1"/>
    <col min="5136" max="5136" width="13.33203125" style="3" customWidth="1"/>
    <col min="5137" max="5376" width="11.44140625" style="3"/>
    <col min="5377" max="5378" width="14.88671875" style="3" customWidth="1"/>
    <col min="5379" max="5380" width="12.33203125" style="3" customWidth="1"/>
    <col min="5381" max="5381" width="12.5546875" style="3" customWidth="1"/>
    <col min="5382" max="5382" width="12.6640625" style="3" customWidth="1"/>
    <col min="5383" max="5383" width="12.5546875" style="3" customWidth="1"/>
    <col min="5384" max="5384" width="14.6640625" style="3" customWidth="1"/>
    <col min="5385" max="5385" width="16.33203125" style="3" customWidth="1"/>
    <col min="5386" max="5386" width="16" style="3" customWidth="1"/>
    <col min="5387" max="5387" width="14.33203125" style="3" customWidth="1"/>
    <col min="5388" max="5388" width="13.5546875" style="3" customWidth="1"/>
    <col min="5389" max="5390" width="13.33203125" style="3" customWidth="1"/>
    <col min="5391" max="5391" width="15.109375" style="3" customWidth="1"/>
    <col min="5392" max="5392" width="13.33203125" style="3" customWidth="1"/>
    <col min="5393" max="5632" width="11.44140625" style="3"/>
    <col min="5633" max="5634" width="14.88671875" style="3" customWidth="1"/>
    <col min="5635" max="5636" width="12.33203125" style="3" customWidth="1"/>
    <col min="5637" max="5637" width="12.5546875" style="3" customWidth="1"/>
    <col min="5638" max="5638" width="12.6640625" style="3" customWidth="1"/>
    <col min="5639" max="5639" width="12.5546875" style="3" customWidth="1"/>
    <col min="5640" max="5640" width="14.6640625" style="3" customWidth="1"/>
    <col min="5641" max="5641" width="16.33203125" style="3" customWidth="1"/>
    <col min="5642" max="5642" width="16" style="3" customWidth="1"/>
    <col min="5643" max="5643" width="14.33203125" style="3" customWidth="1"/>
    <col min="5644" max="5644" width="13.5546875" style="3" customWidth="1"/>
    <col min="5645" max="5646" width="13.33203125" style="3" customWidth="1"/>
    <col min="5647" max="5647" width="15.109375" style="3" customWidth="1"/>
    <col min="5648" max="5648" width="13.33203125" style="3" customWidth="1"/>
    <col min="5649" max="5888" width="11.44140625" style="3"/>
    <col min="5889" max="5890" width="14.88671875" style="3" customWidth="1"/>
    <col min="5891" max="5892" width="12.33203125" style="3" customWidth="1"/>
    <col min="5893" max="5893" width="12.5546875" style="3" customWidth="1"/>
    <col min="5894" max="5894" width="12.6640625" style="3" customWidth="1"/>
    <col min="5895" max="5895" width="12.5546875" style="3" customWidth="1"/>
    <col min="5896" max="5896" width="14.6640625" style="3" customWidth="1"/>
    <col min="5897" max="5897" width="16.33203125" style="3" customWidth="1"/>
    <col min="5898" max="5898" width="16" style="3" customWidth="1"/>
    <col min="5899" max="5899" width="14.33203125" style="3" customWidth="1"/>
    <col min="5900" max="5900" width="13.5546875" style="3" customWidth="1"/>
    <col min="5901" max="5902" width="13.33203125" style="3" customWidth="1"/>
    <col min="5903" max="5903" width="15.109375" style="3" customWidth="1"/>
    <col min="5904" max="5904" width="13.33203125" style="3" customWidth="1"/>
    <col min="5905" max="6144" width="11.44140625" style="3"/>
    <col min="6145" max="6146" width="14.88671875" style="3" customWidth="1"/>
    <col min="6147" max="6148" width="12.33203125" style="3" customWidth="1"/>
    <col min="6149" max="6149" width="12.5546875" style="3" customWidth="1"/>
    <col min="6150" max="6150" width="12.6640625" style="3" customWidth="1"/>
    <col min="6151" max="6151" width="12.5546875" style="3" customWidth="1"/>
    <col min="6152" max="6152" width="14.6640625" style="3" customWidth="1"/>
    <col min="6153" max="6153" width="16.33203125" style="3" customWidth="1"/>
    <col min="6154" max="6154" width="16" style="3" customWidth="1"/>
    <col min="6155" max="6155" width="14.33203125" style="3" customWidth="1"/>
    <col min="6156" max="6156" width="13.5546875" style="3" customWidth="1"/>
    <col min="6157" max="6158" width="13.33203125" style="3" customWidth="1"/>
    <col min="6159" max="6159" width="15.109375" style="3" customWidth="1"/>
    <col min="6160" max="6160" width="13.33203125" style="3" customWidth="1"/>
    <col min="6161" max="6400" width="11.44140625" style="3"/>
    <col min="6401" max="6402" width="14.88671875" style="3" customWidth="1"/>
    <col min="6403" max="6404" width="12.33203125" style="3" customWidth="1"/>
    <col min="6405" max="6405" width="12.5546875" style="3" customWidth="1"/>
    <col min="6406" max="6406" width="12.6640625" style="3" customWidth="1"/>
    <col min="6407" max="6407" width="12.5546875" style="3" customWidth="1"/>
    <col min="6408" max="6408" width="14.6640625" style="3" customWidth="1"/>
    <col min="6409" max="6409" width="16.33203125" style="3" customWidth="1"/>
    <col min="6410" max="6410" width="16" style="3" customWidth="1"/>
    <col min="6411" max="6411" width="14.33203125" style="3" customWidth="1"/>
    <col min="6412" max="6412" width="13.5546875" style="3" customWidth="1"/>
    <col min="6413" max="6414" width="13.33203125" style="3" customWidth="1"/>
    <col min="6415" max="6415" width="15.109375" style="3" customWidth="1"/>
    <col min="6416" max="6416" width="13.33203125" style="3" customWidth="1"/>
    <col min="6417" max="6656" width="11.44140625" style="3"/>
    <col min="6657" max="6658" width="14.88671875" style="3" customWidth="1"/>
    <col min="6659" max="6660" width="12.33203125" style="3" customWidth="1"/>
    <col min="6661" max="6661" width="12.5546875" style="3" customWidth="1"/>
    <col min="6662" max="6662" width="12.6640625" style="3" customWidth="1"/>
    <col min="6663" max="6663" width="12.5546875" style="3" customWidth="1"/>
    <col min="6664" max="6664" width="14.6640625" style="3" customWidth="1"/>
    <col min="6665" max="6665" width="16.33203125" style="3" customWidth="1"/>
    <col min="6666" max="6666" width="16" style="3" customWidth="1"/>
    <col min="6667" max="6667" width="14.33203125" style="3" customWidth="1"/>
    <col min="6668" max="6668" width="13.5546875" style="3" customWidth="1"/>
    <col min="6669" max="6670" width="13.33203125" style="3" customWidth="1"/>
    <col min="6671" max="6671" width="15.109375" style="3" customWidth="1"/>
    <col min="6672" max="6672" width="13.33203125" style="3" customWidth="1"/>
    <col min="6673" max="6912" width="11.44140625" style="3"/>
    <col min="6913" max="6914" width="14.88671875" style="3" customWidth="1"/>
    <col min="6915" max="6916" width="12.33203125" style="3" customWidth="1"/>
    <col min="6917" max="6917" width="12.5546875" style="3" customWidth="1"/>
    <col min="6918" max="6918" width="12.6640625" style="3" customWidth="1"/>
    <col min="6919" max="6919" width="12.5546875" style="3" customWidth="1"/>
    <col min="6920" max="6920" width="14.6640625" style="3" customWidth="1"/>
    <col min="6921" max="6921" width="16.33203125" style="3" customWidth="1"/>
    <col min="6922" max="6922" width="16" style="3" customWidth="1"/>
    <col min="6923" max="6923" width="14.33203125" style="3" customWidth="1"/>
    <col min="6924" max="6924" width="13.5546875" style="3" customWidth="1"/>
    <col min="6925" max="6926" width="13.33203125" style="3" customWidth="1"/>
    <col min="6927" max="6927" width="15.109375" style="3" customWidth="1"/>
    <col min="6928" max="6928" width="13.33203125" style="3" customWidth="1"/>
    <col min="6929" max="7168" width="11.44140625" style="3"/>
    <col min="7169" max="7170" width="14.88671875" style="3" customWidth="1"/>
    <col min="7171" max="7172" width="12.33203125" style="3" customWidth="1"/>
    <col min="7173" max="7173" width="12.5546875" style="3" customWidth="1"/>
    <col min="7174" max="7174" width="12.6640625" style="3" customWidth="1"/>
    <col min="7175" max="7175" width="12.5546875" style="3" customWidth="1"/>
    <col min="7176" max="7176" width="14.6640625" style="3" customWidth="1"/>
    <col min="7177" max="7177" width="16.33203125" style="3" customWidth="1"/>
    <col min="7178" max="7178" width="16" style="3" customWidth="1"/>
    <col min="7179" max="7179" width="14.33203125" style="3" customWidth="1"/>
    <col min="7180" max="7180" width="13.5546875" style="3" customWidth="1"/>
    <col min="7181" max="7182" width="13.33203125" style="3" customWidth="1"/>
    <col min="7183" max="7183" width="15.109375" style="3" customWidth="1"/>
    <col min="7184" max="7184" width="13.33203125" style="3" customWidth="1"/>
    <col min="7185" max="7424" width="11.44140625" style="3"/>
    <col min="7425" max="7426" width="14.88671875" style="3" customWidth="1"/>
    <col min="7427" max="7428" width="12.33203125" style="3" customWidth="1"/>
    <col min="7429" max="7429" width="12.5546875" style="3" customWidth="1"/>
    <col min="7430" max="7430" width="12.6640625" style="3" customWidth="1"/>
    <col min="7431" max="7431" width="12.5546875" style="3" customWidth="1"/>
    <col min="7432" max="7432" width="14.6640625" style="3" customWidth="1"/>
    <col min="7433" max="7433" width="16.33203125" style="3" customWidth="1"/>
    <col min="7434" max="7434" width="16" style="3" customWidth="1"/>
    <col min="7435" max="7435" width="14.33203125" style="3" customWidth="1"/>
    <col min="7436" max="7436" width="13.5546875" style="3" customWidth="1"/>
    <col min="7437" max="7438" width="13.33203125" style="3" customWidth="1"/>
    <col min="7439" max="7439" width="15.109375" style="3" customWidth="1"/>
    <col min="7440" max="7440" width="13.33203125" style="3" customWidth="1"/>
    <col min="7441" max="7680" width="11.44140625" style="3"/>
    <col min="7681" max="7682" width="14.88671875" style="3" customWidth="1"/>
    <col min="7683" max="7684" width="12.33203125" style="3" customWidth="1"/>
    <col min="7685" max="7685" width="12.5546875" style="3" customWidth="1"/>
    <col min="7686" max="7686" width="12.6640625" style="3" customWidth="1"/>
    <col min="7687" max="7687" width="12.5546875" style="3" customWidth="1"/>
    <col min="7688" max="7688" width="14.6640625" style="3" customWidth="1"/>
    <col min="7689" max="7689" width="16.33203125" style="3" customWidth="1"/>
    <col min="7690" max="7690" width="16" style="3" customWidth="1"/>
    <col min="7691" max="7691" width="14.33203125" style="3" customWidth="1"/>
    <col min="7692" max="7692" width="13.5546875" style="3" customWidth="1"/>
    <col min="7693" max="7694" width="13.33203125" style="3" customWidth="1"/>
    <col min="7695" max="7695" width="15.109375" style="3" customWidth="1"/>
    <col min="7696" max="7696" width="13.33203125" style="3" customWidth="1"/>
    <col min="7697" max="7936" width="11.44140625" style="3"/>
    <col min="7937" max="7938" width="14.88671875" style="3" customWidth="1"/>
    <col min="7939" max="7940" width="12.33203125" style="3" customWidth="1"/>
    <col min="7941" max="7941" width="12.5546875" style="3" customWidth="1"/>
    <col min="7942" max="7942" width="12.6640625" style="3" customWidth="1"/>
    <col min="7943" max="7943" width="12.5546875" style="3" customWidth="1"/>
    <col min="7944" max="7944" width="14.6640625" style="3" customWidth="1"/>
    <col min="7945" max="7945" width="16.33203125" style="3" customWidth="1"/>
    <col min="7946" max="7946" width="16" style="3" customWidth="1"/>
    <col min="7947" max="7947" width="14.33203125" style="3" customWidth="1"/>
    <col min="7948" max="7948" width="13.5546875" style="3" customWidth="1"/>
    <col min="7949" max="7950" width="13.33203125" style="3" customWidth="1"/>
    <col min="7951" max="7951" width="15.109375" style="3" customWidth="1"/>
    <col min="7952" max="7952" width="13.33203125" style="3" customWidth="1"/>
    <col min="7953" max="8192" width="11.44140625" style="3"/>
    <col min="8193" max="8194" width="14.88671875" style="3" customWidth="1"/>
    <col min="8195" max="8196" width="12.33203125" style="3" customWidth="1"/>
    <col min="8197" max="8197" width="12.5546875" style="3" customWidth="1"/>
    <col min="8198" max="8198" width="12.6640625" style="3" customWidth="1"/>
    <col min="8199" max="8199" width="12.5546875" style="3" customWidth="1"/>
    <col min="8200" max="8200" width="14.6640625" style="3" customWidth="1"/>
    <col min="8201" max="8201" width="16.33203125" style="3" customWidth="1"/>
    <col min="8202" max="8202" width="16" style="3" customWidth="1"/>
    <col min="8203" max="8203" width="14.33203125" style="3" customWidth="1"/>
    <col min="8204" max="8204" width="13.5546875" style="3" customWidth="1"/>
    <col min="8205" max="8206" width="13.33203125" style="3" customWidth="1"/>
    <col min="8207" max="8207" width="15.109375" style="3" customWidth="1"/>
    <col min="8208" max="8208" width="13.33203125" style="3" customWidth="1"/>
    <col min="8209" max="8448" width="11.44140625" style="3"/>
    <col min="8449" max="8450" width="14.88671875" style="3" customWidth="1"/>
    <col min="8451" max="8452" width="12.33203125" style="3" customWidth="1"/>
    <col min="8453" max="8453" width="12.5546875" style="3" customWidth="1"/>
    <col min="8454" max="8454" width="12.6640625" style="3" customWidth="1"/>
    <col min="8455" max="8455" width="12.5546875" style="3" customWidth="1"/>
    <col min="8456" max="8456" width="14.6640625" style="3" customWidth="1"/>
    <col min="8457" max="8457" width="16.33203125" style="3" customWidth="1"/>
    <col min="8458" max="8458" width="16" style="3" customWidth="1"/>
    <col min="8459" max="8459" width="14.33203125" style="3" customWidth="1"/>
    <col min="8460" max="8460" width="13.5546875" style="3" customWidth="1"/>
    <col min="8461" max="8462" width="13.33203125" style="3" customWidth="1"/>
    <col min="8463" max="8463" width="15.109375" style="3" customWidth="1"/>
    <col min="8464" max="8464" width="13.33203125" style="3" customWidth="1"/>
    <col min="8465" max="8704" width="11.44140625" style="3"/>
    <col min="8705" max="8706" width="14.88671875" style="3" customWidth="1"/>
    <col min="8707" max="8708" width="12.33203125" style="3" customWidth="1"/>
    <col min="8709" max="8709" width="12.5546875" style="3" customWidth="1"/>
    <col min="8710" max="8710" width="12.6640625" style="3" customWidth="1"/>
    <col min="8711" max="8711" width="12.5546875" style="3" customWidth="1"/>
    <col min="8712" max="8712" width="14.6640625" style="3" customWidth="1"/>
    <col min="8713" max="8713" width="16.33203125" style="3" customWidth="1"/>
    <col min="8714" max="8714" width="16" style="3" customWidth="1"/>
    <col min="8715" max="8715" width="14.33203125" style="3" customWidth="1"/>
    <col min="8716" max="8716" width="13.5546875" style="3" customWidth="1"/>
    <col min="8717" max="8718" width="13.33203125" style="3" customWidth="1"/>
    <col min="8719" max="8719" width="15.109375" style="3" customWidth="1"/>
    <col min="8720" max="8720" width="13.33203125" style="3" customWidth="1"/>
    <col min="8721" max="8960" width="11.44140625" style="3"/>
    <col min="8961" max="8962" width="14.88671875" style="3" customWidth="1"/>
    <col min="8963" max="8964" width="12.33203125" style="3" customWidth="1"/>
    <col min="8965" max="8965" width="12.5546875" style="3" customWidth="1"/>
    <col min="8966" max="8966" width="12.6640625" style="3" customWidth="1"/>
    <col min="8967" max="8967" width="12.5546875" style="3" customWidth="1"/>
    <col min="8968" max="8968" width="14.6640625" style="3" customWidth="1"/>
    <col min="8969" max="8969" width="16.33203125" style="3" customWidth="1"/>
    <col min="8970" max="8970" width="16" style="3" customWidth="1"/>
    <col min="8971" max="8971" width="14.33203125" style="3" customWidth="1"/>
    <col min="8972" max="8972" width="13.5546875" style="3" customWidth="1"/>
    <col min="8973" max="8974" width="13.33203125" style="3" customWidth="1"/>
    <col min="8975" max="8975" width="15.109375" style="3" customWidth="1"/>
    <col min="8976" max="8976" width="13.33203125" style="3" customWidth="1"/>
    <col min="8977" max="9216" width="11.44140625" style="3"/>
    <col min="9217" max="9218" width="14.88671875" style="3" customWidth="1"/>
    <col min="9219" max="9220" width="12.33203125" style="3" customWidth="1"/>
    <col min="9221" max="9221" width="12.5546875" style="3" customWidth="1"/>
    <col min="9222" max="9222" width="12.6640625" style="3" customWidth="1"/>
    <col min="9223" max="9223" width="12.5546875" style="3" customWidth="1"/>
    <col min="9224" max="9224" width="14.6640625" style="3" customWidth="1"/>
    <col min="9225" max="9225" width="16.33203125" style="3" customWidth="1"/>
    <col min="9226" max="9226" width="16" style="3" customWidth="1"/>
    <col min="9227" max="9227" width="14.33203125" style="3" customWidth="1"/>
    <col min="9228" max="9228" width="13.5546875" style="3" customWidth="1"/>
    <col min="9229" max="9230" width="13.33203125" style="3" customWidth="1"/>
    <col min="9231" max="9231" width="15.109375" style="3" customWidth="1"/>
    <col min="9232" max="9232" width="13.33203125" style="3" customWidth="1"/>
    <col min="9233" max="9472" width="11.44140625" style="3"/>
    <col min="9473" max="9474" width="14.88671875" style="3" customWidth="1"/>
    <col min="9475" max="9476" width="12.33203125" style="3" customWidth="1"/>
    <col min="9477" max="9477" width="12.5546875" style="3" customWidth="1"/>
    <col min="9478" max="9478" width="12.6640625" style="3" customWidth="1"/>
    <col min="9479" max="9479" width="12.5546875" style="3" customWidth="1"/>
    <col min="9480" max="9480" width="14.6640625" style="3" customWidth="1"/>
    <col min="9481" max="9481" width="16.33203125" style="3" customWidth="1"/>
    <col min="9482" max="9482" width="16" style="3" customWidth="1"/>
    <col min="9483" max="9483" width="14.33203125" style="3" customWidth="1"/>
    <col min="9484" max="9484" width="13.5546875" style="3" customWidth="1"/>
    <col min="9485" max="9486" width="13.33203125" style="3" customWidth="1"/>
    <col min="9487" max="9487" width="15.109375" style="3" customWidth="1"/>
    <col min="9488" max="9488" width="13.33203125" style="3" customWidth="1"/>
    <col min="9489" max="9728" width="11.44140625" style="3"/>
    <col min="9729" max="9730" width="14.88671875" style="3" customWidth="1"/>
    <col min="9731" max="9732" width="12.33203125" style="3" customWidth="1"/>
    <col min="9733" max="9733" width="12.5546875" style="3" customWidth="1"/>
    <col min="9734" max="9734" width="12.6640625" style="3" customWidth="1"/>
    <col min="9735" max="9735" width="12.5546875" style="3" customWidth="1"/>
    <col min="9736" max="9736" width="14.6640625" style="3" customWidth="1"/>
    <col min="9737" max="9737" width="16.33203125" style="3" customWidth="1"/>
    <col min="9738" max="9738" width="16" style="3" customWidth="1"/>
    <col min="9739" max="9739" width="14.33203125" style="3" customWidth="1"/>
    <col min="9740" max="9740" width="13.5546875" style="3" customWidth="1"/>
    <col min="9741" max="9742" width="13.33203125" style="3" customWidth="1"/>
    <col min="9743" max="9743" width="15.109375" style="3" customWidth="1"/>
    <col min="9744" max="9744" width="13.33203125" style="3" customWidth="1"/>
    <col min="9745" max="9984" width="11.44140625" style="3"/>
    <col min="9985" max="9986" width="14.88671875" style="3" customWidth="1"/>
    <col min="9987" max="9988" width="12.33203125" style="3" customWidth="1"/>
    <col min="9989" max="9989" width="12.5546875" style="3" customWidth="1"/>
    <col min="9990" max="9990" width="12.6640625" style="3" customWidth="1"/>
    <col min="9991" max="9991" width="12.5546875" style="3" customWidth="1"/>
    <col min="9992" max="9992" width="14.6640625" style="3" customWidth="1"/>
    <col min="9993" max="9993" width="16.33203125" style="3" customWidth="1"/>
    <col min="9994" max="9994" width="16" style="3" customWidth="1"/>
    <col min="9995" max="9995" width="14.33203125" style="3" customWidth="1"/>
    <col min="9996" max="9996" width="13.5546875" style="3" customWidth="1"/>
    <col min="9997" max="9998" width="13.33203125" style="3" customWidth="1"/>
    <col min="9999" max="9999" width="15.109375" style="3" customWidth="1"/>
    <col min="10000" max="10000" width="13.33203125" style="3" customWidth="1"/>
    <col min="10001" max="10240" width="11.44140625" style="3"/>
    <col min="10241" max="10242" width="14.88671875" style="3" customWidth="1"/>
    <col min="10243" max="10244" width="12.33203125" style="3" customWidth="1"/>
    <col min="10245" max="10245" width="12.5546875" style="3" customWidth="1"/>
    <col min="10246" max="10246" width="12.6640625" style="3" customWidth="1"/>
    <col min="10247" max="10247" width="12.5546875" style="3" customWidth="1"/>
    <col min="10248" max="10248" width="14.6640625" style="3" customWidth="1"/>
    <col min="10249" max="10249" width="16.33203125" style="3" customWidth="1"/>
    <col min="10250" max="10250" width="16" style="3" customWidth="1"/>
    <col min="10251" max="10251" width="14.33203125" style="3" customWidth="1"/>
    <col min="10252" max="10252" width="13.5546875" style="3" customWidth="1"/>
    <col min="10253" max="10254" width="13.33203125" style="3" customWidth="1"/>
    <col min="10255" max="10255" width="15.109375" style="3" customWidth="1"/>
    <col min="10256" max="10256" width="13.33203125" style="3" customWidth="1"/>
    <col min="10257" max="10496" width="11.44140625" style="3"/>
    <col min="10497" max="10498" width="14.88671875" style="3" customWidth="1"/>
    <col min="10499" max="10500" width="12.33203125" style="3" customWidth="1"/>
    <col min="10501" max="10501" width="12.5546875" style="3" customWidth="1"/>
    <col min="10502" max="10502" width="12.6640625" style="3" customWidth="1"/>
    <col min="10503" max="10503" width="12.5546875" style="3" customWidth="1"/>
    <col min="10504" max="10504" width="14.6640625" style="3" customWidth="1"/>
    <col min="10505" max="10505" width="16.33203125" style="3" customWidth="1"/>
    <col min="10506" max="10506" width="16" style="3" customWidth="1"/>
    <col min="10507" max="10507" width="14.33203125" style="3" customWidth="1"/>
    <col min="10508" max="10508" width="13.5546875" style="3" customWidth="1"/>
    <col min="10509" max="10510" width="13.33203125" style="3" customWidth="1"/>
    <col min="10511" max="10511" width="15.109375" style="3" customWidth="1"/>
    <col min="10512" max="10512" width="13.33203125" style="3" customWidth="1"/>
    <col min="10513" max="10752" width="11.44140625" style="3"/>
    <col min="10753" max="10754" width="14.88671875" style="3" customWidth="1"/>
    <col min="10755" max="10756" width="12.33203125" style="3" customWidth="1"/>
    <col min="10757" max="10757" width="12.5546875" style="3" customWidth="1"/>
    <col min="10758" max="10758" width="12.6640625" style="3" customWidth="1"/>
    <col min="10759" max="10759" width="12.5546875" style="3" customWidth="1"/>
    <col min="10760" max="10760" width="14.6640625" style="3" customWidth="1"/>
    <col min="10761" max="10761" width="16.33203125" style="3" customWidth="1"/>
    <col min="10762" max="10762" width="16" style="3" customWidth="1"/>
    <col min="10763" max="10763" width="14.33203125" style="3" customWidth="1"/>
    <col min="10764" max="10764" width="13.5546875" style="3" customWidth="1"/>
    <col min="10765" max="10766" width="13.33203125" style="3" customWidth="1"/>
    <col min="10767" max="10767" width="15.109375" style="3" customWidth="1"/>
    <col min="10768" max="10768" width="13.33203125" style="3" customWidth="1"/>
    <col min="10769" max="11008" width="11.44140625" style="3"/>
    <col min="11009" max="11010" width="14.88671875" style="3" customWidth="1"/>
    <col min="11011" max="11012" width="12.33203125" style="3" customWidth="1"/>
    <col min="11013" max="11013" width="12.5546875" style="3" customWidth="1"/>
    <col min="11014" max="11014" width="12.6640625" style="3" customWidth="1"/>
    <col min="11015" max="11015" width="12.5546875" style="3" customWidth="1"/>
    <col min="11016" max="11016" width="14.6640625" style="3" customWidth="1"/>
    <col min="11017" max="11017" width="16.33203125" style="3" customWidth="1"/>
    <col min="11018" max="11018" width="16" style="3" customWidth="1"/>
    <col min="11019" max="11019" width="14.33203125" style="3" customWidth="1"/>
    <col min="11020" max="11020" width="13.5546875" style="3" customWidth="1"/>
    <col min="11021" max="11022" width="13.33203125" style="3" customWidth="1"/>
    <col min="11023" max="11023" width="15.109375" style="3" customWidth="1"/>
    <col min="11024" max="11024" width="13.33203125" style="3" customWidth="1"/>
    <col min="11025" max="11264" width="11.44140625" style="3"/>
    <col min="11265" max="11266" width="14.88671875" style="3" customWidth="1"/>
    <col min="11267" max="11268" width="12.33203125" style="3" customWidth="1"/>
    <col min="11269" max="11269" width="12.5546875" style="3" customWidth="1"/>
    <col min="11270" max="11270" width="12.6640625" style="3" customWidth="1"/>
    <col min="11271" max="11271" width="12.5546875" style="3" customWidth="1"/>
    <col min="11272" max="11272" width="14.6640625" style="3" customWidth="1"/>
    <col min="11273" max="11273" width="16.33203125" style="3" customWidth="1"/>
    <col min="11274" max="11274" width="16" style="3" customWidth="1"/>
    <col min="11275" max="11275" width="14.33203125" style="3" customWidth="1"/>
    <col min="11276" max="11276" width="13.5546875" style="3" customWidth="1"/>
    <col min="11277" max="11278" width="13.33203125" style="3" customWidth="1"/>
    <col min="11279" max="11279" width="15.109375" style="3" customWidth="1"/>
    <col min="11280" max="11280" width="13.33203125" style="3" customWidth="1"/>
    <col min="11281" max="11520" width="11.44140625" style="3"/>
    <col min="11521" max="11522" width="14.88671875" style="3" customWidth="1"/>
    <col min="11523" max="11524" width="12.33203125" style="3" customWidth="1"/>
    <col min="11525" max="11525" width="12.5546875" style="3" customWidth="1"/>
    <col min="11526" max="11526" width="12.6640625" style="3" customWidth="1"/>
    <col min="11527" max="11527" width="12.5546875" style="3" customWidth="1"/>
    <col min="11528" max="11528" width="14.6640625" style="3" customWidth="1"/>
    <col min="11529" max="11529" width="16.33203125" style="3" customWidth="1"/>
    <col min="11530" max="11530" width="16" style="3" customWidth="1"/>
    <col min="11531" max="11531" width="14.33203125" style="3" customWidth="1"/>
    <col min="11532" max="11532" width="13.5546875" style="3" customWidth="1"/>
    <col min="11533" max="11534" width="13.33203125" style="3" customWidth="1"/>
    <col min="11535" max="11535" width="15.109375" style="3" customWidth="1"/>
    <col min="11536" max="11536" width="13.33203125" style="3" customWidth="1"/>
    <col min="11537" max="11776" width="11.44140625" style="3"/>
    <col min="11777" max="11778" width="14.88671875" style="3" customWidth="1"/>
    <col min="11779" max="11780" width="12.33203125" style="3" customWidth="1"/>
    <col min="11781" max="11781" width="12.5546875" style="3" customWidth="1"/>
    <col min="11782" max="11782" width="12.6640625" style="3" customWidth="1"/>
    <col min="11783" max="11783" width="12.5546875" style="3" customWidth="1"/>
    <col min="11784" max="11784" width="14.6640625" style="3" customWidth="1"/>
    <col min="11785" max="11785" width="16.33203125" style="3" customWidth="1"/>
    <col min="11786" max="11786" width="16" style="3" customWidth="1"/>
    <col min="11787" max="11787" width="14.33203125" style="3" customWidth="1"/>
    <col min="11788" max="11788" width="13.5546875" style="3" customWidth="1"/>
    <col min="11789" max="11790" width="13.33203125" style="3" customWidth="1"/>
    <col min="11791" max="11791" width="15.109375" style="3" customWidth="1"/>
    <col min="11792" max="11792" width="13.33203125" style="3" customWidth="1"/>
    <col min="11793" max="12032" width="11.44140625" style="3"/>
    <col min="12033" max="12034" width="14.88671875" style="3" customWidth="1"/>
    <col min="12035" max="12036" width="12.33203125" style="3" customWidth="1"/>
    <col min="12037" max="12037" width="12.5546875" style="3" customWidth="1"/>
    <col min="12038" max="12038" width="12.6640625" style="3" customWidth="1"/>
    <col min="12039" max="12039" width="12.5546875" style="3" customWidth="1"/>
    <col min="12040" max="12040" width="14.6640625" style="3" customWidth="1"/>
    <col min="12041" max="12041" width="16.33203125" style="3" customWidth="1"/>
    <col min="12042" max="12042" width="16" style="3" customWidth="1"/>
    <col min="12043" max="12043" width="14.33203125" style="3" customWidth="1"/>
    <col min="12044" max="12044" width="13.5546875" style="3" customWidth="1"/>
    <col min="12045" max="12046" width="13.33203125" style="3" customWidth="1"/>
    <col min="12047" max="12047" width="15.109375" style="3" customWidth="1"/>
    <col min="12048" max="12048" width="13.33203125" style="3" customWidth="1"/>
    <col min="12049" max="12288" width="11.44140625" style="3"/>
    <col min="12289" max="12290" width="14.88671875" style="3" customWidth="1"/>
    <col min="12291" max="12292" width="12.33203125" style="3" customWidth="1"/>
    <col min="12293" max="12293" width="12.5546875" style="3" customWidth="1"/>
    <col min="12294" max="12294" width="12.6640625" style="3" customWidth="1"/>
    <col min="12295" max="12295" width="12.5546875" style="3" customWidth="1"/>
    <col min="12296" max="12296" width="14.6640625" style="3" customWidth="1"/>
    <col min="12297" max="12297" width="16.33203125" style="3" customWidth="1"/>
    <col min="12298" max="12298" width="16" style="3" customWidth="1"/>
    <col min="12299" max="12299" width="14.33203125" style="3" customWidth="1"/>
    <col min="12300" max="12300" width="13.5546875" style="3" customWidth="1"/>
    <col min="12301" max="12302" width="13.33203125" style="3" customWidth="1"/>
    <col min="12303" max="12303" width="15.109375" style="3" customWidth="1"/>
    <col min="12304" max="12304" width="13.33203125" style="3" customWidth="1"/>
    <col min="12305" max="12544" width="11.44140625" style="3"/>
    <col min="12545" max="12546" width="14.88671875" style="3" customWidth="1"/>
    <col min="12547" max="12548" width="12.33203125" style="3" customWidth="1"/>
    <col min="12549" max="12549" width="12.5546875" style="3" customWidth="1"/>
    <col min="12550" max="12550" width="12.6640625" style="3" customWidth="1"/>
    <col min="12551" max="12551" width="12.5546875" style="3" customWidth="1"/>
    <col min="12552" max="12552" width="14.6640625" style="3" customWidth="1"/>
    <col min="12553" max="12553" width="16.33203125" style="3" customWidth="1"/>
    <col min="12554" max="12554" width="16" style="3" customWidth="1"/>
    <col min="12555" max="12555" width="14.33203125" style="3" customWidth="1"/>
    <col min="12556" max="12556" width="13.5546875" style="3" customWidth="1"/>
    <col min="12557" max="12558" width="13.33203125" style="3" customWidth="1"/>
    <col min="12559" max="12559" width="15.109375" style="3" customWidth="1"/>
    <col min="12560" max="12560" width="13.33203125" style="3" customWidth="1"/>
    <col min="12561" max="12800" width="11.44140625" style="3"/>
    <col min="12801" max="12802" width="14.88671875" style="3" customWidth="1"/>
    <col min="12803" max="12804" width="12.33203125" style="3" customWidth="1"/>
    <col min="12805" max="12805" width="12.5546875" style="3" customWidth="1"/>
    <col min="12806" max="12806" width="12.6640625" style="3" customWidth="1"/>
    <col min="12807" max="12807" width="12.5546875" style="3" customWidth="1"/>
    <col min="12808" max="12808" width="14.6640625" style="3" customWidth="1"/>
    <col min="12809" max="12809" width="16.33203125" style="3" customWidth="1"/>
    <col min="12810" max="12810" width="16" style="3" customWidth="1"/>
    <col min="12811" max="12811" width="14.33203125" style="3" customWidth="1"/>
    <col min="12812" max="12812" width="13.5546875" style="3" customWidth="1"/>
    <col min="12813" max="12814" width="13.33203125" style="3" customWidth="1"/>
    <col min="12815" max="12815" width="15.109375" style="3" customWidth="1"/>
    <col min="12816" max="12816" width="13.33203125" style="3" customWidth="1"/>
    <col min="12817" max="13056" width="11.44140625" style="3"/>
    <col min="13057" max="13058" width="14.88671875" style="3" customWidth="1"/>
    <col min="13059" max="13060" width="12.33203125" style="3" customWidth="1"/>
    <col min="13061" max="13061" width="12.5546875" style="3" customWidth="1"/>
    <col min="13062" max="13062" width="12.6640625" style="3" customWidth="1"/>
    <col min="13063" max="13063" width="12.5546875" style="3" customWidth="1"/>
    <col min="13064" max="13064" width="14.6640625" style="3" customWidth="1"/>
    <col min="13065" max="13065" width="16.33203125" style="3" customWidth="1"/>
    <col min="13066" max="13066" width="16" style="3" customWidth="1"/>
    <col min="13067" max="13067" width="14.33203125" style="3" customWidth="1"/>
    <col min="13068" max="13068" width="13.5546875" style="3" customWidth="1"/>
    <col min="13069" max="13070" width="13.33203125" style="3" customWidth="1"/>
    <col min="13071" max="13071" width="15.109375" style="3" customWidth="1"/>
    <col min="13072" max="13072" width="13.33203125" style="3" customWidth="1"/>
    <col min="13073" max="13312" width="11.44140625" style="3"/>
    <col min="13313" max="13314" width="14.88671875" style="3" customWidth="1"/>
    <col min="13315" max="13316" width="12.33203125" style="3" customWidth="1"/>
    <col min="13317" max="13317" width="12.5546875" style="3" customWidth="1"/>
    <col min="13318" max="13318" width="12.6640625" style="3" customWidth="1"/>
    <col min="13319" max="13319" width="12.5546875" style="3" customWidth="1"/>
    <col min="13320" max="13320" width="14.6640625" style="3" customWidth="1"/>
    <col min="13321" max="13321" width="16.33203125" style="3" customWidth="1"/>
    <col min="13322" max="13322" width="16" style="3" customWidth="1"/>
    <col min="13323" max="13323" width="14.33203125" style="3" customWidth="1"/>
    <col min="13324" max="13324" width="13.5546875" style="3" customWidth="1"/>
    <col min="13325" max="13326" width="13.33203125" style="3" customWidth="1"/>
    <col min="13327" max="13327" width="15.109375" style="3" customWidth="1"/>
    <col min="13328" max="13328" width="13.33203125" style="3" customWidth="1"/>
    <col min="13329" max="13568" width="11.44140625" style="3"/>
    <col min="13569" max="13570" width="14.88671875" style="3" customWidth="1"/>
    <col min="13571" max="13572" width="12.33203125" style="3" customWidth="1"/>
    <col min="13573" max="13573" width="12.5546875" style="3" customWidth="1"/>
    <col min="13574" max="13574" width="12.6640625" style="3" customWidth="1"/>
    <col min="13575" max="13575" width="12.5546875" style="3" customWidth="1"/>
    <col min="13576" max="13576" width="14.6640625" style="3" customWidth="1"/>
    <col min="13577" max="13577" width="16.33203125" style="3" customWidth="1"/>
    <col min="13578" max="13578" width="16" style="3" customWidth="1"/>
    <col min="13579" max="13579" width="14.33203125" style="3" customWidth="1"/>
    <col min="13580" max="13580" width="13.5546875" style="3" customWidth="1"/>
    <col min="13581" max="13582" width="13.33203125" style="3" customWidth="1"/>
    <col min="13583" max="13583" width="15.109375" style="3" customWidth="1"/>
    <col min="13584" max="13584" width="13.33203125" style="3" customWidth="1"/>
    <col min="13585" max="13824" width="11.44140625" style="3"/>
    <col min="13825" max="13826" width="14.88671875" style="3" customWidth="1"/>
    <col min="13827" max="13828" width="12.33203125" style="3" customWidth="1"/>
    <col min="13829" max="13829" width="12.5546875" style="3" customWidth="1"/>
    <col min="13830" max="13830" width="12.6640625" style="3" customWidth="1"/>
    <col min="13831" max="13831" width="12.5546875" style="3" customWidth="1"/>
    <col min="13832" max="13832" width="14.6640625" style="3" customWidth="1"/>
    <col min="13833" max="13833" width="16.33203125" style="3" customWidth="1"/>
    <col min="13834" max="13834" width="16" style="3" customWidth="1"/>
    <col min="13835" max="13835" width="14.33203125" style="3" customWidth="1"/>
    <col min="13836" max="13836" width="13.5546875" style="3" customWidth="1"/>
    <col min="13837" max="13838" width="13.33203125" style="3" customWidth="1"/>
    <col min="13839" max="13839" width="15.109375" style="3" customWidth="1"/>
    <col min="13840" max="13840" width="13.33203125" style="3" customWidth="1"/>
    <col min="13841" max="14080" width="11.44140625" style="3"/>
    <col min="14081" max="14082" width="14.88671875" style="3" customWidth="1"/>
    <col min="14083" max="14084" width="12.33203125" style="3" customWidth="1"/>
    <col min="14085" max="14085" width="12.5546875" style="3" customWidth="1"/>
    <col min="14086" max="14086" width="12.6640625" style="3" customWidth="1"/>
    <col min="14087" max="14087" width="12.5546875" style="3" customWidth="1"/>
    <col min="14088" max="14088" width="14.6640625" style="3" customWidth="1"/>
    <col min="14089" max="14089" width="16.33203125" style="3" customWidth="1"/>
    <col min="14090" max="14090" width="16" style="3" customWidth="1"/>
    <col min="14091" max="14091" width="14.33203125" style="3" customWidth="1"/>
    <col min="14092" max="14092" width="13.5546875" style="3" customWidth="1"/>
    <col min="14093" max="14094" width="13.33203125" style="3" customWidth="1"/>
    <col min="14095" max="14095" width="15.109375" style="3" customWidth="1"/>
    <col min="14096" max="14096" width="13.33203125" style="3" customWidth="1"/>
    <col min="14097" max="14336" width="11.44140625" style="3"/>
    <col min="14337" max="14338" width="14.88671875" style="3" customWidth="1"/>
    <col min="14339" max="14340" width="12.33203125" style="3" customWidth="1"/>
    <col min="14341" max="14341" width="12.5546875" style="3" customWidth="1"/>
    <col min="14342" max="14342" width="12.6640625" style="3" customWidth="1"/>
    <col min="14343" max="14343" width="12.5546875" style="3" customWidth="1"/>
    <col min="14344" max="14344" width="14.6640625" style="3" customWidth="1"/>
    <col min="14345" max="14345" width="16.33203125" style="3" customWidth="1"/>
    <col min="14346" max="14346" width="16" style="3" customWidth="1"/>
    <col min="14347" max="14347" width="14.33203125" style="3" customWidth="1"/>
    <col min="14348" max="14348" width="13.5546875" style="3" customWidth="1"/>
    <col min="14349" max="14350" width="13.33203125" style="3" customWidth="1"/>
    <col min="14351" max="14351" width="15.109375" style="3" customWidth="1"/>
    <col min="14352" max="14352" width="13.33203125" style="3" customWidth="1"/>
    <col min="14353" max="14592" width="11.44140625" style="3"/>
    <col min="14593" max="14594" width="14.88671875" style="3" customWidth="1"/>
    <col min="14595" max="14596" width="12.33203125" style="3" customWidth="1"/>
    <col min="14597" max="14597" width="12.5546875" style="3" customWidth="1"/>
    <col min="14598" max="14598" width="12.6640625" style="3" customWidth="1"/>
    <col min="14599" max="14599" width="12.5546875" style="3" customWidth="1"/>
    <col min="14600" max="14600" width="14.6640625" style="3" customWidth="1"/>
    <col min="14601" max="14601" width="16.33203125" style="3" customWidth="1"/>
    <col min="14602" max="14602" width="16" style="3" customWidth="1"/>
    <col min="14603" max="14603" width="14.33203125" style="3" customWidth="1"/>
    <col min="14604" max="14604" width="13.5546875" style="3" customWidth="1"/>
    <col min="14605" max="14606" width="13.33203125" style="3" customWidth="1"/>
    <col min="14607" max="14607" width="15.109375" style="3" customWidth="1"/>
    <col min="14608" max="14608" width="13.33203125" style="3" customWidth="1"/>
    <col min="14609" max="14848" width="11.44140625" style="3"/>
    <col min="14849" max="14850" width="14.88671875" style="3" customWidth="1"/>
    <col min="14851" max="14852" width="12.33203125" style="3" customWidth="1"/>
    <col min="14853" max="14853" width="12.5546875" style="3" customWidth="1"/>
    <col min="14854" max="14854" width="12.6640625" style="3" customWidth="1"/>
    <col min="14855" max="14855" width="12.5546875" style="3" customWidth="1"/>
    <col min="14856" max="14856" width="14.6640625" style="3" customWidth="1"/>
    <col min="14857" max="14857" width="16.33203125" style="3" customWidth="1"/>
    <col min="14858" max="14858" width="16" style="3" customWidth="1"/>
    <col min="14859" max="14859" width="14.33203125" style="3" customWidth="1"/>
    <col min="14860" max="14860" width="13.5546875" style="3" customWidth="1"/>
    <col min="14861" max="14862" width="13.33203125" style="3" customWidth="1"/>
    <col min="14863" max="14863" width="15.109375" style="3" customWidth="1"/>
    <col min="14864" max="14864" width="13.33203125" style="3" customWidth="1"/>
    <col min="14865" max="15104" width="11.44140625" style="3"/>
    <col min="15105" max="15106" width="14.88671875" style="3" customWidth="1"/>
    <col min="15107" max="15108" width="12.33203125" style="3" customWidth="1"/>
    <col min="15109" max="15109" width="12.5546875" style="3" customWidth="1"/>
    <col min="15110" max="15110" width="12.6640625" style="3" customWidth="1"/>
    <col min="15111" max="15111" width="12.5546875" style="3" customWidth="1"/>
    <col min="15112" max="15112" width="14.6640625" style="3" customWidth="1"/>
    <col min="15113" max="15113" width="16.33203125" style="3" customWidth="1"/>
    <col min="15114" max="15114" width="16" style="3" customWidth="1"/>
    <col min="15115" max="15115" width="14.33203125" style="3" customWidth="1"/>
    <col min="15116" max="15116" width="13.5546875" style="3" customWidth="1"/>
    <col min="15117" max="15118" width="13.33203125" style="3" customWidth="1"/>
    <col min="15119" max="15119" width="15.109375" style="3" customWidth="1"/>
    <col min="15120" max="15120" width="13.33203125" style="3" customWidth="1"/>
    <col min="15121" max="15360" width="11.44140625" style="3"/>
    <col min="15361" max="15362" width="14.88671875" style="3" customWidth="1"/>
    <col min="15363" max="15364" width="12.33203125" style="3" customWidth="1"/>
    <col min="15365" max="15365" width="12.5546875" style="3" customWidth="1"/>
    <col min="15366" max="15366" width="12.6640625" style="3" customWidth="1"/>
    <col min="15367" max="15367" width="12.5546875" style="3" customWidth="1"/>
    <col min="15368" max="15368" width="14.6640625" style="3" customWidth="1"/>
    <col min="15369" max="15369" width="16.33203125" style="3" customWidth="1"/>
    <col min="15370" max="15370" width="16" style="3" customWidth="1"/>
    <col min="15371" max="15371" width="14.33203125" style="3" customWidth="1"/>
    <col min="15372" max="15372" width="13.5546875" style="3" customWidth="1"/>
    <col min="15373" max="15374" width="13.33203125" style="3" customWidth="1"/>
    <col min="15375" max="15375" width="15.109375" style="3" customWidth="1"/>
    <col min="15376" max="15376" width="13.33203125" style="3" customWidth="1"/>
    <col min="15377" max="15616" width="11.44140625" style="3"/>
    <col min="15617" max="15618" width="14.88671875" style="3" customWidth="1"/>
    <col min="15619" max="15620" width="12.33203125" style="3" customWidth="1"/>
    <col min="15621" max="15621" width="12.5546875" style="3" customWidth="1"/>
    <col min="15622" max="15622" width="12.6640625" style="3" customWidth="1"/>
    <col min="15623" max="15623" width="12.5546875" style="3" customWidth="1"/>
    <col min="15624" max="15624" width="14.6640625" style="3" customWidth="1"/>
    <col min="15625" max="15625" width="16.33203125" style="3" customWidth="1"/>
    <col min="15626" max="15626" width="16" style="3" customWidth="1"/>
    <col min="15627" max="15627" width="14.33203125" style="3" customWidth="1"/>
    <col min="15628" max="15628" width="13.5546875" style="3" customWidth="1"/>
    <col min="15629" max="15630" width="13.33203125" style="3" customWidth="1"/>
    <col min="15631" max="15631" width="15.109375" style="3" customWidth="1"/>
    <col min="15632" max="15632" width="13.33203125" style="3" customWidth="1"/>
    <col min="15633" max="15872" width="11.44140625" style="3"/>
    <col min="15873" max="15874" width="14.88671875" style="3" customWidth="1"/>
    <col min="15875" max="15876" width="12.33203125" style="3" customWidth="1"/>
    <col min="15877" max="15877" width="12.5546875" style="3" customWidth="1"/>
    <col min="15878" max="15878" width="12.6640625" style="3" customWidth="1"/>
    <col min="15879" max="15879" width="12.5546875" style="3" customWidth="1"/>
    <col min="15880" max="15880" width="14.6640625" style="3" customWidth="1"/>
    <col min="15881" max="15881" width="16.33203125" style="3" customWidth="1"/>
    <col min="15882" max="15882" width="16" style="3" customWidth="1"/>
    <col min="15883" max="15883" width="14.33203125" style="3" customWidth="1"/>
    <col min="15884" max="15884" width="13.5546875" style="3" customWidth="1"/>
    <col min="15885" max="15886" width="13.33203125" style="3" customWidth="1"/>
    <col min="15887" max="15887" width="15.109375" style="3" customWidth="1"/>
    <col min="15888" max="15888" width="13.33203125" style="3" customWidth="1"/>
    <col min="15889" max="16128" width="11.44140625" style="3"/>
    <col min="16129" max="16130" width="14.88671875" style="3" customWidth="1"/>
    <col min="16131" max="16132" width="12.33203125" style="3" customWidth="1"/>
    <col min="16133" max="16133" width="12.5546875" style="3" customWidth="1"/>
    <col min="16134" max="16134" width="12.6640625" style="3" customWidth="1"/>
    <col min="16135" max="16135" width="12.5546875" style="3" customWidth="1"/>
    <col min="16136" max="16136" width="14.6640625" style="3" customWidth="1"/>
    <col min="16137" max="16137" width="16.33203125" style="3" customWidth="1"/>
    <col min="16138" max="16138" width="16" style="3" customWidth="1"/>
    <col min="16139" max="16139" width="14.33203125" style="3" customWidth="1"/>
    <col min="16140" max="16140" width="13.5546875" style="3" customWidth="1"/>
    <col min="16141" max="16142" width="13.33203125" style="3" customWidth="1"/>
    <col min="16143" max="16143" width="15.109375" style="3" customWidth="1"/>
    <col min="16144" max="16144" width="13.33203125" style="3" customWidth="1"/>
    <col min="16145" max="16384" width="11.44140625" style="3"/>
  </cols>
  <sheetData>
    <row r="1" spans="1:16" s="1" customFormat="1" ht="14.1" customHeight="1">
      <c r="A1" s="151"/>
      <c r="B1" s="152"/>
      <c r="C1" s="151"/>
      <c r="D1" s="151"/>
      <c r="E1" s="151"/>
      <c r="F1" s="151"/>
      <c r="G1" s="151"/>
      <c r="H1" s="1122"/>
      <c r="I1" s="1122"/>
      <c r="J1" s="154"/>
    </row>
    <row r="2" spans="1:16" s="1" customFormat="1" ht="27.9" customHeight="1">
      <c r="A2" s="268" t="s">
        <v>1382</v>
      </c>
      <c r="B2" s="152"/>
      <c r="C2" s="151"/>
      <c r="D2" s="151"/>
      <c r="E2" s="151"/>
      <c r="F2" s="151"/>
      <c r="G2" s="151"/>
      <c r="H2" s="1122"/>
      <c r="I2" s="1122"/>
      <c r="J2" s="1123"/>
      <c r="K2" s="387"/>
      <c r="P2" s="387">
        <v>2014</v>
      </c>
    </row>
    <row r="3" spans="1:16" ht="57.75" customHeight="1">
      <c r="A3" s="1124" t="s">
        <v>45</v>
      </c>
      <c r="B3" s="1125" t="s">
        <v>1383</v>
      </c>
      <c r="C3" s="1126"/>
      <c r="D3" s="1126"/>
      <c r="E3" s="1126"/>
      <c r="F3" s="1126"/>
      <c r="G3" s="1126"/>
      <c r="H3" s="1127"/>
      <c r="I3" s="1126"/>
      <c r="J3" s="1128" t="s">
        <v>1384</v>
      </c>
      <c r="K3" s="1129" t="s">
        <v>1385</v>
      </c>
      <c r="L3" s="1130"/>
      <c r="M3" s="1131"/>
      <c r="N3" s="1131"/>
      <c r="O3" s="1131"/>
      <c r="P3" s="1132"/>
    </row>
    <row r="4" spans="1:16" ht="84.75" customHeight="1">
      <c r="A4" s="275"/>
      <c r="B4" s="1128" t="s">
        <v>1386</v>
      </c>
      <c r="C4" s="1037" t="s">
        <v>1387</v>
      </c>
      <c r="D4" s="1036" t="s">
        <v>1388</v>
      </c>
      <c r="E4" s="1037" t="s">
        <v>1389</v>
      </c>
      <c r="F4" s="1036" t="s">
        <v>1390</v>
      </c>
      <c r="G4" s="1037" t="s">
        <v>1391</v>
      </c>
      <c r="H4" s="1036" t="s">
        <v>1392</v>
      </c>
      <c r="I4" s="1133" t="s">
        <v>1393</v>
      </c>
      <c r="J4" s="1128"/>
      <c r="K4" s="1037" t="s">
        <v>1394</v>
      </c>
      <c r="L4" s="1036" t="s">
        <v>1395</v>
      </c>
      <c r="M4" s="1134" t="s">
        <v>1298</v>
      </c>
      <c r="N4" s="1135" t="s">
        <v>1396</v>
      </c>
      <c r="O4" s="1136" t="s">
        <v>1397</v>
      </c>
      <c r="P4" s="1137" t="s">
        <v>270</v>
      </c>
    </row>
    <row r="5" spans="1:16" ht="24" customHeight="1">
      <c r="A5" s="189"/>
      <c r="B5" s="1138"/>
      <c r="C5" s="189"/>
      <c r="D5" s="264"/>
      <c r="E5" s="231"/>
      <c r="F5" s="232"/>
      <c r="G5" s="231"/>
      <c r="H5" s="1138"/>
      <c r="I5" s="1139"/>
      <c r="J5" s="108"/>
      <c r="K5" s="189"/>
      <c r="L5" s="232"/>
      <c r="M5" s="106"/>
      <c r="N5" s="232"/>
      <c r="O5" s="1139"/>
      <c r="P5" s="108"/>
    </row>
    <row r="6" spans="1:16" ht="30" customHeight="1" thickBot="1">
      <c r="A6" s="1140" t="s">
        <v>372</v>
      </c>
      <c r="B6" s="1141">
        <v>0.22313481967586618</v>
      </c>
      <c r="C6" s="346">
        <v>6.6684422144928923E-2</v>
      </c>
      <c r="D6" s="958">
        <v>1.2955437037719113E-2</v>
      </c>
      <c r="E6" s="346">
        <v>3.644813564435774E-2</v>
      </c>
      <c r="F6" s="958">
        <v>6.4629260960184761E-3</v>
      </c>
      <c r="G6" s="346">
        <v>6.0919036776045786E-2</v>
      </c>
      <c r="H6" s="1142" t="s">
        <v>70</v>
      </c>
      <c r="I6" s="1143">
        <v>0.18346995769907004</v>
      </c>
      <c r="J6" s="1141">
        <v>1.0415116951114705E-3</v>
      </c>
      <c r="K6" s="346">
        <v>0.21482672309293219</v>
      </c>
      <c r="L6" s="958">
        <v>0.37752690213352769</v>
      </c>
      <c r="M6" s="1143">
        <v>0.59235365950785701</v>
      </c>
      <c r="N6" s="1144">
        <v>0.11309570023091696</v>
      </c>
      <c r="O6" s="1145">
        <v>0.27059923942092595</v>
      </c>
      <c r="P6" s="1141">
        <v>1</v>
      </c>
    </row>
    <row r="7" spans="1:16" ht="20.100000000000001" customHeight="1" thickBot="1">
      <c r="A7" s="1146" t="s">
        <v>373</v>
      </c>
      <c r="B7" s="1141">
        <v>0.13273369615966329</v>
      </c>
      <c r="C7" s="346">
        <v>6.6669271418550863E-2</v>
      </c>
      <c r="D7" s="958">
        <v>9.5401605311578319E-3</v>
      </c>
      <c r="E7" s="346">
        <v>2.4981915735734727E-2</v>
      </c>
      <c r="F7" s="958">
        <v>3.785280266491105E-3</v>
      </c>
      <c r="G7" s="346">
        <v>3.0015414777706018E-2</v>
      </c>
      <c r="H7" s="1142" t="s">
        <v>70</v>
      </c>
      <c r="I7" s="1143">
        <v>0.13499204272964055</v>
      </c>
      <c r="J7" s="1141">
        <v>9.7020740431897603E-4</v>
      </c>
      <c r="K7" s="346">
        <v>0.28599338706788469</v>
      </c>
      <c r="L7" s="958">
        <v>0.44531054533678993</v>
      </c>
      <c r="M7" s="1143">
        <v>0.73130389601416423</v>
      </c>
      <c r="N7" s="1144">
        <v>9.9125858691716959E-2</v>
      </c>
      <c r="O7" s="1145">
        <v>0.34899057696839231</v>
      </c>
      <c r="P7" s="1141">
        <v>1</v>
      </c>
    </row>
    <row r="8" spans="1:16" ht="20.100000000000001" customHeight="1" thickBot="1">
      <c r="A8" s="1146" t="s">
        <v>374</v>
      </c>
      <c r="B8" s="1141">
        <v>0.17988780849881023</v>
      </c>
      <c r="C8" s="346">
        <v>3.5102011333565816E-2</v>
      </c>
      <c r="D8" s="958">
        <v>8.4184802968320233E-3</v>
      </c>
      <c r="E8" s="346">
        <v>2.6838243683923763E-2</v>
      </c>
      <c r="F8" s="958">
        <v>4.8566946601630778E-3</v>
      </c>
      <c r="G8" s="346">
        <v>4.1104968916336922E-2</v>
      </c>
      <c r="H8" s="1142" t="s">
        <v>70</v>
      </c>
      <c r="I8" s="1143">
        <v>0.1163203988908216</v>
      </c>
      <c r="J8" s="1141">
        <v>7.3710109236181588E-4</v>
      </c>
      <c r="K8" s="346">
        <v>0.30844990060608246</v>
      </c>
      <c r="L8" s="958">
        <v>0.39460491664345343</v>
      </c>
      <c r="M8" s="1143">
        <v>0.70305488011530115</v>
      </c>
      <c r="N8" s="1144">
        <v>0.11711115591344616</v>
      </c>
      <c r="O8" s="1145">
        <v>0.46917546960254813</v>
      </c>
      <c r="P8" s="1141">
        <v>1</v>
      </c>
    </row>
    <row r="9" spans="1:16" ht="20.100000000000001" customHeight="1" thickBot="1">
      <c r="A9" s="1146" t="s">
        <v>375</v>
      </c>
      <c r="B9" s="1141">
        <v>0.16261899549308106</v>
      </c>
      <c r="C9" s="346">
        <v>6.139827725478058E-2</v>
      </c>
      <c r="D9" s="958">
        <v>9.7238130990952524E-3</v>
      </c>
      <c r="E9" s="346">
        <v>3.921335151565479E-2</v>
      </c>
      <c r="F9" s="958">
        <v>8.2081239838500339E-3</v>
      </c>
      <c r="G9" s="346">
        <v>4.1064983497964773E-2</v>
      </c>
      <c r="H9" s="1142" t="s">
        <v>70</v>
      </c>
      <c r="I9" s="1143">
        <v>0.15960854935134544</v>
      </c>
      <c r="J9" s="1141">
        <v>1.0695954204707591E-3</v>
      </c>
      <c r="K9" s="346">
        <v>0.24684731859943046</v>
      </c>
      <c r="L9" s="958">
        <v>0.4298548548376801</v>
      </c>
      <c r="M9" s="1143">
        <v>0.67670251658610658</v>
      </c>
      <c r="N9" s="1144">
        <v>7.7805946497581144E-2</v>
      </c>
      <c r="O9" s="1145">
        <v>0.37798616835026988</v>
      </c>
      <c r="P9" s="1141">
        <v>1</v>
      </c>
    </row>
    <row r="10" spans="1:16" ht="20.100000000000001" customHeight="1" thickBot="1">
      <c r="A10" s="1146" t="s">
        <v>376</v>
      </c>
      <c r="B10" s="1141">
        <v>0.21198008800068677</v>
      </c>
      <c r="C10" s="346">
        <v>5.8833581810128252E-2</v>
      </c>
      <c r="D10" s="958">
        <v>1.196477231827439E-2</v>
      </c>
      <c r="E10" s="346">
        <v>4.2321663992467916E-2</v>
      </c>
      <c r="F10" s="958">
        <v>7.1186485764274717E-3</v>
      </c>
      <c r="G10" s="346">
        <v>7.1829986252159791E-2</v>
      </c>
      <c r="H10" s="1142" t="s">
        <v>70</v>
      </c>
      <c r="I10" s="1143">
        <v>0.1920686529494578</v>
      </c>
      <c r="J10" s="1141">
        <v>9.3038740212573611E-4</v>
      </c>
      <c r="K10" s="346">
        <v>0.22664840070016845</v>
      </c>
      <c r="L10" s="958">
        <v>0.36837295460068997</v>
      </c>
      <c r="M10" s="1143">
        <v>0.59502135530085842</v>
      </c>
      <c r="N10" s="1144">
        <v>3.4626823321915093E-2</v>
      </c>
      <c r="O10" s="1145">
        <v>0.43373593425864237</v>
      </c>
      <c r="P10" s="1141">
        <v>1</v>
      </c>
    </row>
    <row r="11" spans="1:16" ht="20.100000000000001" customHeight="1" thickBot="1">
      <c r="A11" s="1146" t="s">
        <v>377</v>
      </c>
      <c r="B11" s="1141">
        <v>0.153711121575587</v>
      </c>
      <c r="C11" s="346">
        <v>4.8577565565882046E-2</v>
      </c>
      <c r="D11" s="958">
        <v>8.4403599041725612E-3</v>
      </c>
      <c r="E11" s="346">
        <v>2.700011888766312E-2</v>
      </c>
      <c r="F11" s="958">
        <v>6.0745618259019692E-3</v>
      </c>
      <c r="G11" s="346">
        <v>4.2193497309751526E-2</v>
      </c>
      <c r="H11" s="1142" t="s">
        <v>70</v>
      </c>
      <c r="I11" s="1143">
        <v>0.13228610349337122</v>
      </c>
      <c r="J11" s="1141">
        <v>1.148693929356818E-3</v>
      </c>
      <c r="K11" s="346">
        <v>0.30749497052050884</v>
      </c>
      <c r="L11" s="958">
        <v>0.40535944256962075</v>
      </c>
      <c r="M11" s="1143">
        <v>0.71285341682479608</v>
      </c>
      <c r="N11" s="1144">
        <v>5.291165185441509E-3</v>
      </c>
      <c r="O11" s="1145">
        <v>0.53808157819055635</v>
      </c>
      <c r="P11" s="1141">
        <v>1</v>
      </c>
    </row>
    <row r="12" spans="1:16" ht="20.100000000000001" customHeight="1" thickBot="1">
      <c r="A12" s="1146" t="s">
        <v>378</v>
      </c>
      <c r="B12" s="1141">
        <v>0.19528696994191172</v>
      </c>
      <c r="C12" s="346">
        <v>4.9905716711512921E-2</v>
      </c>
      <c r="D12" s="958">
        <v>1.1725565968779331E-2</v>
      </c>
      <c r="E12" s="346">
        <v>3.4414927329297511E-2</v>
      </c>
      <c r="F12" s="958">
        <v>6.6197543195358529E-3</v>
      </c>
      <c r="G12" s="346">
        <v>4.3437211227433749E-2</v>
      </c>
      <c r="H12" s="1142" t="s">
        <v>70</v>
      </c>
      <c r="I12" s="1143">
        <v>0.14610317555655936</v>
      </c>
      <c r="J12" s="1141">
        <v>1.4130131589395478E-3</v>
      </c>
      <c r="K12" s="346">
        <v>0.28362908782699925</v>
      </c>
      <c r="L12" s="958">
        <v>0.37356775351559013</v>
      </c>
      <c r="M12" s="1143">
        <v>0.65719713220573461</v>
      </c>
      <c r="N12" s="1144">
        <v>1.3034450121769856E-2</v>
      </c>
      <c r="O12" s="1145">
        <v>0.50966494601725454</v>
      </c>
      <c r="P12" s="1141">
        <v>1</v>
      </c>
    </row>
    <row r="13" spans="1:16" ht="20.100000000000001" customHeight="1" thickBot="1">
      <c r="A13" s="1146" t="s">
        <v>379</v>
      </c>
      <c r="B13" s="1141">
        <v>0.27323607977558939</v>
      </c>
      <c r="C13" s="346">
        <v>6.2722641122442968E-2</v>
      </c>
      <c r="D13" s="958">
        <v>1.7613183701863416E-2</v>
      </c>
      <c r="E13" s="346">
        <v>5.4407054159345485E-2</v>
      </c>
      <c r="F13" s="958">
        <v>1.2200718294352186E-2</v>
      </c>
      <c r="G13" s="346">
        <v>8.3173823946675093E-2</v>
      </c>
      <c r="H13" s="1142" t="s">
        <v>70</v>
      </c>
      <c r="I13" s="1143">
        <v>0.23011742122467915</v>
      </c>
      <c r="J13" s="1141">
        <v>1.3337926392174599E-3</v>
      </c>
      <c r="K13" s="346">
        <v>0.20594056573744465</v>
      </c>
      <c r="L13" s="958">
        <v>0.289373357864812</v>
      </c>
      <c r="M13" s="1143">
        <v>0.49531331498138542</v>
      </c>
      <c r="N13" s="1144">
        <v>9.8900891568714234E-5</v>
      </c>
      <c r="O13" s="1145">
        <v>0.32514200646477093</v>
      </c>
      <c r="P13" s="1141">
        <v>1</v>
      </c>
    </row>
    <row r="14" spans="1:16" ht="20.100000000000001" customHeight="1" thickBot="1">
      <c r="A14" s="1146" t="s">
        <v>380</v>
      </c>
      <c r="B14" s="1141">
        <v>0.22790853587264193</v>
      </c>
      <c r="C14" s="346">
        <v>6.1149063541585676E-2</v>
      </c>
      <c r="D14" s="958">
        <v>1.4260902520067703E-2</v>
      </c>
      <c r="E14" s="346">
        <v>4.2370154027880837E-2</v>
      </c>
      <c r="F14" s="958">
        <v>7.4165920462438938E-3</v>
      </c>
      <c r="G14" s="346">
        <v>6.3789158987070896E-2</v>
      </c>
      <c r="H14" s="1142" t="s">
        <v>70</v>
      </c>
      <c r="I14" s="1143">
        <v>0.18898587112284898</v>
      </c>
      <c r="J14" s="1141">
        <v>1.0916294165292263E-3</v>
      </c>
      <c r="K14" s="346">
        <v>0.22003387140708458</v>
      </c>
      <c r="L14" s="958">
        <v>0.3619807100843388</v>
      </c>
      <c r="M14" s="1143">
        <v>0.58201458149142338</v>
      </c>
      <c r="N14" s="1144">
        <v>0.11212125737171683</v>
      </c>
      <c r="O14" s="1145">
        <v>0.30706309978471213</v>
      </c>
      <c r="P14" s="1141">
        <v>1</v>
      </c>
    </row>
    <row r="15" spans="1:16" ht="20.100000000000001" customHeight="1" thickBot="1">
      <c r="A15" s="1146" t="s">
        <v>381</v>
      </c>
      <c r="B15" s="1141">
        <v>0.20457431269288806</v>
      </c>
      <c r="C15" s="346">
        <v>0.11002514356858439</v>
      </c>
      <c r="D15" s="958">
        <v>1.5899326273198382E-2</v>
      </c>
      <c r="E15" s="346">
        <v>4.0326064916747402E-2</v>
      </c>
      <c r="F15" s="958">
        <v>8.1267598026547472E-3</v>
      </c>
      <c r="G15" s="346">
        <v>3.8846751941497525E-2</v>
      </c>
      <c r="H15" s="1142" t="s">
        <v>70</v>
      </c>
      <c r="I15" s="1143">
        <v>0.21322404650268245</v>
      </c>
      <c r="J15" s="1141">
        <v>4.6565306898891013E-4</v>
      </c>
      <c r="K15" s="346">
        <v>0.1942306624251153</v>
      </c>
      <c r="L15" s="958">
        <v>0.38750545259590252</v>
      </c>
      <c r="M15" s="1143">
        <v>0.58173615744954343</v>
      </c>
      <c r="N15" s="1144">
        <v>3.3322515473577243E-3</v>
      </c>
      <c r="O15" s="1145">
        <v>0.38742657796672247</v>
      </c>
      <c r="P15" s="1141">
        <v>1</v>
      </c>
    </row>
    <row r="16" spans="1:16" ht="20.100000000000001" customHeight="1" thickBot="1">
      <c r="A16" s="1146" t="s">
        <v>382</v>
      </c>
      <c r="B16" s="1141">
        <v>0.20455241221344528</v>
      </c>
      <c r="C16" s="346">
        <v>7.9829193018520248E-2</v>
      </c>
      <c r="D16" s="958">
        <v>1.1552127627241813E-2</v>
      </c>
      <c r="E16" s="346">
        <v>3.357113319647409E-2</v>
      </c>
      <c r="F16" s="958">
        <v>5.5939608781464525E-3</v>
      </c>
      <c r="G16" s="346">
        <v>3.7539452949795882E-2</v>
      </c>
      <c r="H16" s="1142" t="s">
        <v>70</v>
      </c>
      <c r="I16" s="1143">
        <v>0.16808586767017847</v>
      </c>
      <c r="J16" s="1141">
        <v>7.2836569235034169E-4</v>
      </c>
      <c r="K16" s="346">
        <v>0.24568893346485096</v>
      </c>
      <c r="L16" s="958">
        <v>0.38094451305827032</v>
      </c>
      <c r="M16" s="1143">
        <v>0.62663349257266876</v>
      </c>
      <c r="N16" s="1144">
        <v>5.5002638639070116E-2</v>
      </c>
      <c r="O16" s="1145">
        <v>0.33726085318759585</v>
      </c>
      <c r="P16" s="1141">
        <v>1</v>
      </c>
    </row>
    <row r="17" spans="1:16" ht="20.100000000000001" customHeight="1" thickBot="1">
      <c r="A17" s="1146" t="s">
        <v>383</v>
      </c>
      <c r="B17" s="1141">
        <v>0.26419663806188409</v>
      </c>
      <c r="C17" s="346">
        <v>6.4308256073003958E-2</v>
      </c>
      <c r="D17" s="958">
        <v>1.1053493749792276E-2</v>
      </c>
      <c r="E17" s="346">
        <v>4.181226732507197E-2</v>
      </c>
      <c r="F17" s="958">
        <v>4.5069441507752297E-3</v>
      </c>
      <c r="G17" s="346">
        <v>5.4497548891236522E-2</v>
      </c>
      <c r="H17" s="1142" t="s">
        <v>70</v>
      </c>
      <c r="I17" s="1143">
        <v>0.17617851018987996</v>
      </c>
      <c r="J17" s="1141">
        <v>4.3859632106724975E-4</v>
      </c>
      <c r="K17" s="346">
        <v>0.22047576870099581</v>
      </c>
      <c r="L17" s="958">
        <v>0.33871048672617304</v>
      </c>
      <c r="M17" s="1143">
        <v>0.55918599678272185</v>
      </c>
      <c r="N17" s="1144">
        <v>0.17280022574487336</v>
      </c>
      <c r="O17" s="1145">
        <v>0.26104350360802542</v>
      </c>
      <c r="P17" s="1141">
        <v>1</v>
      </c>
    </row>
    <row r="18" spans="1:16" ht="20.100000000000001" customHeight="1" thickBot="1">
      <c r="A18" s="1146" t="s">
        <v>384</v>
      </c>
      <c r="B18" s="1141">
        <v>0.20994779547705036</v>
      </c>
      <c r="C18" s="346">
        <v>7.8426253859857256E-2</v>
      </c>
      <c r="D18" s="958">
        <v>1.3170774644354889E-2</v>
      </c>
      <c r="E18" s="346">
        <v>3.9924382259273021E-2</v>
      </c>
      <c r="F18" s="958">
        <v>5.64864924515294E-3</v>
      </c>
      <c r="G18" s="346">
        <v>5.1318861436653332E-2</v>
      </c>
      <c r="H18" s="1142" t="s">
        <v>70</v>
      </c>
      <c r="I18" s="1143">
        <v>0.18848892144529145</v>
      </c>
      <c r="J18" s="1141">
        <v>8.1822823556075141E-4</v>
      </c>
      <c r="K18" s="346">
        <v>0.23300478584351314</v>
      </c>
      <c r="L18" s="958">
        <v>0.367740574323903</v>
      </c>
      <c r="M18" s="1143">
        <v>0.60074522931370811</v>
      </c>
      <c r="N18" s="1144">
        <v>6.1745023175500222E-2</v>
      </c>
      <c r="O18" s="1145">
        <v>0.37566219609335377</v>
      </c>
      <c r="P18" s="1141">
        <v>1</v>
      </c>
    </row>
    <row r="19" spans="1:16" ht="20.100000000000001" customHeight="1" thickBot="1">
      <c r="A19" s="1146" t="s">
        <v>385</v>
      </c>
      <c r="B19" s="1141">
        <v>0.17641298780734949</v>
      </c>
      <c r="C19" s="346">
        <v>5.6990231877756606E-2</v>
      </c>
      <c r="D19" s="958">
        <v>1.0963805256583622E-2</v>
      </c>
      <c r="E19" s="346">
        <v>3.1964715375857149E-2</v>
      </c>
      <c r="F19" s="958">
        <v>7.3073611576815406E-3</v>
      </c>
      <c r="G19" s="346">
        <v>5.0322318556484502E-2</v>
      </c>
      <c r="H19" s="1142" t="s">
        <v>70</v>
      </c>
      <c r="I19" s="1143">
        <v>0.15754843222436343</v>
      </c>
      <c r="J19" s="1141">
        <v>8.2782778725562804E-4</v>
      </c>
      <c r="K19" s="346">
        <v>0.27507326398740328</v>
      </c>
      <c r="L19" s="958">
        <v>0.3901371811358435</v>
      </c>
      <c r="M19" s="1143">
        <v>0.66521121276770834</v>
      </c>
      <c r="N19" s="1144">
        <v>2.801518462156356E-2</v>
      </c>
      <c r="O19" s="1145">
        <v>0.47734834723076858</v>
      </c>
      <c r="P19" s="1141">
        <v>1</v>
      </c>
    </row>
    <row r="20" spans="1:16" ht="20.100000000000001" customHeight="1" thickBot="1">
      <c r="A20" s="1146" t="s">
        <v>386</v>
      </c>
      <c r="B20" s="1141">
        <v>0.20865043653587209</v>
      </c>
      <c r="C20" s="346">
        <v>4.3228093904797107E-2</v>
      </c>
      <c r="D20" s="958">
        <v>1.171164701255295E-2</v>
      </c>
      <c r="E20" s="346">
        <v>3.3075913634313919E-2</v>
      </c>
      <c r="F20" s="958">
        <v>6.4274253625079148E-3</v>
      </c>
      <c r="G20" s="346">
        <v>4.4507725630208494E-2</v>
      </c>
      <c r="H20" s="1142" t="s">
        <v>70</v>
      </c>
      <c r="I20" s="1143">
        <v>0.13895080554438038</v>
      </c>
      <c r="J20" s="1141">
        <v>9.0614315530978488E-4</v>
      </c>
      <c r="K20" s="346">
        <v>0.23826769742608064</v>
      </c>
      <c r="L20" s="958">
        <v>0.41322559272455972</v>
      </c>
      <c r="M20" s="1143">
        <v>0.65149283989317164</v>
      </c>
      <c r="N20" s="1144">
        <v>0.11014310758249334</v>
      </c>
      <c r="O20" s="1145">
        <v>0.37679368504895311</v>
      </c>
      <c r="P20" s="1141">
        <v>1</v>
      </c>
    </row>
    <row r="21" spans="1:16" ht="20.100000000000001" customHeight="1" thickBot="1">
      <c r="A21" s="1146" t="s">
        <v>387</v>
      </c>
      <c r="B21" s="1141">
        <v>0.17922125340125705</v>
      </c>
      <c r="C21" s="346">
        <v>3.9494491998599578E-2</v>
      </c>
      <c r="D21" s="958">
        <v>9.9087913850890788E-3</v>
      </c>
      <c r="E21" s="346">
        <v>3.348899624686151E-2</v>
      </c>
      <c r="F21" s="958">
        <v>5.5842654272642697E-3</v>
      </c>
      <c r="G21" s="346">
        <v>3.1987424733727898E-2</v>
      </c>
      <c r="H21" s="1142" t="s">
        <v>70</v>
      </c>
      <c r="I21" s="1143">
        <v>0.12046396979154234</v>
      </c>
      <c r="J21" s="1141">
        <v>8.6933087602472365E-4</v>
      </c>
      <c r="K21" s="346">
        <v>0.23775883338957637</v>
      </c>
      <c r="L21" s="958">
        <v>0.46168503194000665</v>
      </c>
      <c r="M21" s="1143">
        <v>0.69944386532958291</v>
      </c>
      <c r="N21" s="1144">
        <v>3.892705602679436E-2</v>
      </c>
      <c r="O21" s="1145">
        <v>0.48879076865445747</v>
      </c>
      <c r="P21" s="1141">
        <v>1</v>
      </c>
    </row>
    <row r="22" spans="1:16" ht="20.100000000000001" customHeight="1" thickBot="1">
      <c r="A22" s="1146" t="s">
        <v>388</v>
      </c>
      <c r="B22" s="1141">
        <v>0.16553680481305494</v>
      </c>
      <c r="C22" s="346">
        <v>3.6525632401359205E-2</v>
      </c>
      <c r="D22" s="958">
        <v>8.479907247241179E-3</v>
      </c>
      <c r="E22" s="346">
        <v>2.7129360282877678E-2</v>
      </c>
      <c r="F22" s="958">
        <v>4.3475726363829872E-3</v>
      </c>
      <c r="G22" s="346">
        <v>3.2528748442737107E-2</v>
      </c>
      <c r="H22" s="1142" t="s">
        <v>70</v>
      </c>
      <c r="I22" s="1143">
        <v>0.10901122101059815</v>
      </c>
      <c r="J22" s="1141">
        <v>6.9055533189205033E-4</v>
      </c>
      <c r="K22" s="346">
        <v>0.28674126497982882</v>
      </c>
      <c r="L22" s="958">
        <v>0.43802012881364544</v>
      </c>
      <c r="M22" s="1143">
        <v>0.72476134369151279</v>
      </c>
      <c r="N22" s="1144">
        <v>0.153548131964658</v>
      </c>
      <c r="O22" s="1145">
        <v>0.41871351340328922</v>
      </c>
      <c r="P22" s="1141">
        <v>1</v>
      </c>
    </row>
    <row r="23" spans="1:16" ht="20.100000000000001" customHeight="1" thickBot="1">
      <c r="A23" s="1146" t="s">
        <v>389</v>
      </c>
      <c r="B23" s="1141">
        <v>0.28267802065617159</v>
      </c>
      <c r="C23" s="346">
        <v>3.8939946899935761E-2</v>
      </c>
      <c r="D23" s="958">
        <v>1.1217997380172349E-2</v>
      </c>
      <c r="E23" s="346">
        <v>3.514838223988951E-2</v>
      </c>
      <c r="F23" s="958">
        <v>6.3415222238891377E-3</v>
      </c>
      <c r="G23" s="346">
        <v>5.2523846474612126E-2</v>
      </c>
      <c r="H23" s="1142" t="s">
        <v>70</v>
      </c>
      <c r="I23" s="1143">
        <v>0.14417169521849887</v>
      </c>
      <c r="J23" s="1141">
        <v>5.887847685613468E-4</v>
      </c>
      <c r="K23" s="346">
        <v>0.27297341419102378</v>
      </c>
      <c r="L23" s="958">
        <v>0.29958802503658116</v>
      </c>
      <c r="M23" s="1143">
        <v>0.57256143922760505</v>
      </c>
      <c r="N23" s="1144">
        <v>2.8139967464109659E-2</v>
      </c>
      <c r="O23" s="1145">
        <v>0.40971957862684844</v>
      </c>
      <c r="P23" s="1141">
        <v>1</v>
      </c>
    </row>
    <row r="24" spans="1:16" ht="20.100000000000001" customHeight="1" thickBot="1">
      <c r="A24" s="1146" t="s">
        <v>390</v>
      </c>
      <c r="B24" s="1141">
        <v>0.21435770181040836</v>
      </c>
      <c r="C24" s="346">
        <v>5.1231721841889968E-2</v>
      </c>
      <c r="D24" s="958">
        <v>1.1716165953682547E-2</v>
      </c>
      <c r="E24" s="346">
        <v>3.5511335669846662E-2</v>
      </c>
      <c r="F24" s="958">
        <v>6.4381159384872206E-3</v>
      </c>
      <c r="G24" s="346">
        <v>4.5301444770550522E-2</v>
      </c>
      <c r="H24" s="1142" t="s">
        <v>70</v>
      </c>
      <c r="I24" s="1143">
        <v>0.15019878417445692</v>
      </c>
      <c r="J24" s="1141">
        <v>9.7134046708152288E-4</v>
      </c>
      <c r="K24" s="346">
        <v>0.2696192886226243</v>
      </c>
      <c r="L24" s="958">
        <v>0.36485290407759585</v>
      </c>
      <c r="M24" s="1143">
        <v>0.63447221185238745</v>
      </c>
      <c r="N24" s="1144">
        <v>8.3704470414612972E-2</v>
      </c>
      <c r="O24" s="1145">
        <v>0.39380485228584544</v>
      </c>
      <c r="P24" s="1141">
        <v>1</v>
      </c>
    </row>
    <row r="25" spans="1:16" ht="20.100000000000001" customHeight="1" thickBot="1">
      <c r="A25" s="1146" t="s">
        <v>391</v>
      </c>
      <c r="B25" s="1141">
        <v>0.16077808889704684</v>
      </c>
      <c r="C25" s="346">
        <v>3.8373372906612177E-2</v>
      </c>
      <c r="D25" s="958">
        <v>9.7603124158651602E-3</v>
      </c>
      <c r="E25" s="346">
        <v>3.4491195085120052E-2</v>
      </c>
      <c r="F25" s="958">
        <v>6.3092156870960458E-3</v>
      </c>
      <c r="G25" s="346">
        <v>4.0840049330703898E-2</v>
      </c>
      <c r="H25" s="1142" t="s">
        <v>70</v>
      </c>
      <c r="I25" s="1143">
        <v>0.12977414542539734</v>
      </c>
      <c r="J25" s="1141">
        <v>7.3006504160189132E-4</v>
      </c>
      <c r="K25" s="346">
        <v>0.26168943208255485</v>
      </c>
      <c r="L25" s="958">
        <v>0.44702840978341768</v>
      </c>
      <c r="M25" s="1143">
        <v>0.70871774771262708</v>
      </c>
      <c r="N25" s="1144">
        <v>0.16185633301059144</v>
      </c>
      <c r="O25" s="1145">
        <v>0.39202327207073306</v>
      </c>
      <c r="P25" s="1141">
        <v>1</v>
      </c>
    </row>
    <row r="26" spans="1:16" ht="20.100000000000001" customHeight="1" thickBot="1">
      <c r="A26" s="1146" t="s">
        <v>392</v>
      </c>
      <c r="B26" s="1141">
        <v>0.21414503316638631</v>
      </c>
      <c r="C26" s="346">
        <v>9.5871776968117967E-2</v>
      </c>
      <c r="D26" s="958">
        <v>8.8712170976192779E-3</v>
      </c>
      <c r="E26" s="346">
        <v>3.6748064374102003E-2</v>
      </c>
      <c r="F26" s="958">
        <v>3.3626577803318272E-3</v>
      </c>
      <c r="G26" s="346">
        <v>5.5596991097379124E-2</v>
      </c>
      <c r="H26" s="1142" t="s">
        <v>70</v>
      </c>
      <c r="I26" s="1143">
        <v>0.20045070731755019</v>
      </c>
      <c r="J26" s="1141">
        <v>3.0930619448654787E-4</v>
      </c>
      <c r="K26" s="346">
        <v>0.21583715710560622</v>
      </c>
      <c r="L26" s="958">
        <v>0.36925776116711023</v>
      </c>
      <c r="M26" s="1143">
        <v>0.58509491827271631</v>
      </c>
      <c r="N26" s="1144">
        <v>3.7419565493667763E-3</v>
      </c>
      <c r="O26" s="1145">
        <v>0.33138799305948441</v>
      </c>
      <c r="P26" s="1141">
        <v>1</v>
      </c>
    </row>
    <row r="27" spans="1:16" ht="20.100000000000001" customHeight="1" thickBot="1">
      <c r="A27" s="1146" t="s">
        <v>393</v>
      </c>
      <c r="B27" s="1141">
        <v>0.16950807012192731</v>
      </c>
      <c r="C27" s="346">
        <v>0.11183110601991261</v>
      </c>
      <c r="D27" s="958">
        <v>1.8213993697109718E-2</v>
      </c>
      <c r="E27" s="346">
        <v>4.6749475380852654E-2</v>
      </c>
      <c r="F27" s="958">
        <v>7.9825246647601163E-3</v>
      </c>
      <c r="G27" s="346">
        <v>6.3823438587079326E-2</v>
      </c>
      <c r="H27" s="1142" t="s">
        <v>70</v>
      </c>
      <c r="I27" s="1143">
        <v>0.24860053834971446</v>
      </c>
      <c r="J27" s="1141">
        <v>1.6244877930848139E-4</v>
      </c>
      <c r="K27" s="346">
        <v>0.17581850588147341</v>
      </c>
      <c r="L27" s="958">
        <v>0.40591052183921517</v>
      </c>
      <c r="M27" s="1143">
        <v>0.58172902772068869</v>
      </c>
      <c r="N27" s="1144">
        <v>3.3397134005185951E-2</v>
      </c>
      <c r="O27" s="1145">
        <v>0.36149689981825067</v>
      </c>
      <c r="P27" s="1141">
        <v>1</v>
      </c>
    </row>
    <row r="28" spans="1:16" ht="20.100000000000001" customHeight="1" thickBot="1">
      <c r="A28" s="1146" t="s">
        <v>394</v>
      </c>
      <c r="B28" s="1141">
        <v>0.31890965856670372</v>
      </c>
      <c r="C28" s="346">
        <v>0.11209793356208489</v>
      </c>
      <c r="D28" s="958">
        <v>2.1091628234785782E-2</v>
      </c>
      <c r="E28" s="346">
        <v>3.8584750044713394E-2</v>
      </c>
      <c r="F28" s="958">
        <v>7.0208892742734718E-3</v>
      </c>
      <c r="G28" s="346">
        <v>4.7178982871963829E-2</v>
      </c>
      <c r="H28" s="1142" t="s">
        <v>70</v>
      </c>
      <c r="I28" s="1143">
        <v>0.22597418398782138</v>
      </c>
      <c r="J28" s="1141">
        <v>2.1674193668346392E-4</v>
      </c>
      <c r="K28" s="346">
        <v>0.19117874705673668</v>
      </c>
      <c r="L28" s="958">
        <v>0.26372107426674446</v>
      </c>
      <c r="M28" s="1143">
        <v>0.454899599970014</v>
      </c>
      <c r="N28" s="1144">
        <v>4.1835805310476265E-5</v>
      </c>
      <c r="O28" s="1145">
        <v>0.28241241928714739</v>
      </c>
      <c r="P28" s="1141">
        <v>1</v>
      </c>
    </row>
    <row r="29" spans="1:16" ht="20.100000000000001" customHeight="1" thickBot="1">
      <c r="A29" s="1146" t="s">
        <v>395</v>
      </c>
      <c r="B29" s="1141">
        <v>0.19518338475036456</v>
      </c>
      <c r="C29" s="346">
        <v>8.6654403027347629E-2</v>
      </c>
      <c r="D29" s="958">
        <v>8.612393817221153E-3</v>
      </c>
      <c r="E29" s="346">
        <v>3.126601132550566E-2</v>
      </c>
      <c r="F29" s="958">
        <v>3.1348916269669145E-3</v>
      </c>
      <c r="G29" s="346">
        <v>5.406353265785644E-2</v>
      </c>
      <c r="H29" s="1142" t="s">
        <v>70</v>
      </c>
      <c r="I29" s="1143">
        <v>0.18373123245489781</v>
      </c>
      <c r="J29" s="1141">
        <v>2.5301152033580096E-4</v>
      </c>
      <c r="K29" s="346">
        <v>0.21836986198897765</v>
      </c>
      <c r="L29" s="958">
        <v>0.4024621570978959</v>
      </c>
      <c r="M29" s="1143">
        <v>0.62083201908687358</v>
      </c>
      <c r="N29" s="1144">
        <v>5.0616391568292472E-2</v>
      </c>
      <c r="O29" s="1145">
        <v>0.47912943751002851</v>
      </c>
      <c r="P29" s="1141">
        <v>1</v>
      </c>
    </row>
    <row r="30" spans="1:16" ht="20.100000000000001" customHeight="1" thickBot="1">
      <c r="A30" s="1146" t="s">
        <v>396</v>
      </c>
      <c r="B30" s="1141">
        <v>0.25128757749546715</v>
      </c>
      <c r="C30" s="346">
        <v>0.13163097892148529</v>
      </c>
      <c r="D30" s="958">
        <v>1.5489971350321421E-2</v>
      </c>
      <c r="E30" s="346">
        <v>4.6013866841443637E-2</v>
      </c>
      <c r="F30" s="958">
        <v>4.2722943202128383E-3</v>
      </c>
      <c r="G30" s="346">
        <v>6.8769756284676464E-2</v>
      </c>
      <c r="H30" s="1142" t="s">
        <v>70</v>
      </c>
      <c r="I30" s="1143">
        <v>0.26617686771813964</v>
      </c>
      <c r="J30" s="1141">
        <v>8.6057468144537289E-5</v>
      </c>
      <c r="K30" s="346">
        <v>0.17457850342964826</v>
      </c>
      <c r="L30" s="958">
        <v>0.30787110863189099</v>
      </c>
      <c r="M30" s="1143">
        <v>0.48244966943318479</v>
      </c>
      <c r="N30" s="1144">
        <v>0.1204556995373493</v>
      </c>
      <c r="O30" s="1145">
        <v>0.22212881162152173</v>
      </c>
      <c r="P30" s="1141">
        <v>1</v>
      </c>
    </row>
    <row r="31" spans="1:16" ht="20.100000000000001" customHeight="1" thickBot="1">
      <c r="A31" s="1045" t="s">
        <v>397</v>
      </c>
      <c r="B31" s="1141">
        <v>0.18396804595383134</v>
      </c>
      <c r="C31" s="346">
        <v>9.3758469460132068E-2</v>
      </c>
      <c r="D31" s="958">
        <v>9.7002613198685587E-3</v>
      </c>
      <c r="E31" s="346">
        <v>4.0195938879273474E-2</v>
      </c>
      <c r="F31" s="958">
        <v>4.7471351064711127E-3</v>
      </c>
      <c r="G31" s="346">
        <v>4.1866006157594782E-2</v>
      </c>
      <c r="H31" s="1142" t="s">
        <v>70</v>
      </c>
      <c r="I31" s="1143">
        <v>0.19026781092334</v>
      </c>
      <c r="J31" s="1141">
        <v>3.8050414377660389E-4</v>
      </c>
      <c r="K31" s="346">
        <v>0.18411350231061144</v>
      </c>
      <c r="L31" s="958">
        <v>0.44126979075558254</v>
      </c>
      <c r="M31" s="1143">
        <v>0.62538329306619389</v>
      </c>
      <c r="N31" s="1144">
        <v>8.6478214494682711E-5</v>
      </c>
      <c r="O31" s="1145">
        <v>0.46727396281056266</v>
      </c>
      <c r="P31" s="1141">
        <v>1</v>
      </c>
    </row>
    <row r="32" spans="1:16" ht="20.100000000000001" customHeight="1" thickBot="1">
      <c r="A32" s="1146" t="s">
        <v>398</v>
      </c>
      <c r="B32" s="1141">
        <v>0.88606628986351332</v>
      </c>
      <c r="C32" s="346">
        <v>2.4657295477299349E-2</v>
      </c>
      <c r="D32" s="958">
        <v>1.3072617860809568E-2</v>
      </c>
      <c r="E32" s="346">
        <v>2.9227397656281552E-2</v>
      </c>
      <c r="F32" s="958">
        <v>0</v>
      </c>
      <c r="G32" s="346">
        <v>4.1874889732999757E-2</v>
      </c>
      <c r="H32" s="1142" t="s">
        <v>70</v>
      </c>
      <c r="I32" s="1143">
        <v>0.10883220072739024</v>
      </c>
      <c r="J32" s="1141">
        <v>0</v>
      </c>
      <c r="K32" s="346">
        <v>2.1256289204568402E-3</v>
      </c>
      <c r="L32" s="958">
        <v>2.9758804886395765E-3</v>
      </c>
      <c r="M32" s="1143">
        <v>5.1015094090964171E-3</v>
      </c>
      <c r="N32" s="1144">
        <v>4.2512578409136805E-4</v>
      </c>
      <c r="O32" s="1145">
        <v>2.8695990426167344E-3</v>
      </c>
      <c r="P32" s="1141">
        <v>1</v>
      </c>
    </row>
    <row r="33" spans="1:16" ht="3" customHeight="1" thickBot="1">
      <c r="A33" s="1045"/>
      <c r="B33" s="1141"/>
      <c r="C33" s="346"/>
      <c r="D33" s="958"/>
      <c r="E33" s="346"/>
      <c r="F33" s="958"/>
      <c r="G33" s="346"/>
      <c r="H33" s="1142"/>
      <c r="I33" s="346"/>
      <c r="J33" s="958"/>
      <c r="K33" s="346"/>
      <c r="L33" s="958"/>
      <c r="M33" s="346"/>
      <c r="N33" s="1144"/>
      <c r="O33" s="1145"/>
      <c r="P33" s="1141"/>
    </row>
    <row r="34" spans="1:16" ht="30" customHeight="1" thickBot="1">
      <c r="A34" s="1147" t="s">
        <v>400</v>
      </c>
      <c r="B34" s="1148">
        <v>0.20334910482875412</v>
      </c>
      <c r="C34" s="1149">
        <v>7.3258624633906561E-2</v>
      </c>
      <c r="D34" s="1150">
        <v>1.2405375877426321E-2</v>
      </c>
      <c r="E34" s="1149">
        <v>3.571986348123362E-2</v>
      </c>
      <c r="F34" s="1150">
        <v>5.7527605903687461E-3</v>
      </c>
      <c r="G34" s="1149">
        <v>4.9644981198902115E-2</v>
      </c>
      <c r="H34" s="1151" t="s">
        <v>70</v>
      </c>
      <c r="I34" s="1152">
        <v>0.17678160578183738</v>
      </c>
      <c r="J34" s="1153">
        <v>6.9863613889588891E-4</v>
      </c>
      <c r="K34" s="361">
        <v>0.23581733177499128</v>
      </c>
      <c r="L34" s="408">
        <v>0.38335332751907369</v>
      </c>
      <c r="M34" s="1154">
        <v>0.61917065476140076</v>
      </c>
      <c r="N34" s="1155">
        <v>8.2161437202147705E-2</v>
      </c>
      <c r="O34" s="1156">
        <v>0.35011985693485798</v>
      </c>
      <c r="P34" s="1153">
        <v>1</v>
      </c>
    </row>
    <row r="35" spans="1:16" ht="20.100000000000001" customHeight="1">
      <c r="A35" s="384" t="s">
        <v>706</v>
      </c>
      <c r="B35" s="1157"/>
      <c r="C35" s="317"/>
      <c r="D35" s="317"/>
      <c r="E35" s="317"/>
      <c r="F35" s="317"/>
      <c r="G35" s="317"/>
      <c r="H35" s="1158"/>
      <c r="I35" s="1158"/>
      <c r="M35" s="46"/>
    </row>
    <row r="36" spans="1:16" ht="13.5" customHeight="1">
      <c r="B36" s="1159"/>
      <c r="C36" s="384"/>
      <c r="D36" s="384"/>
      <c r="E36" s="384"/>
      <c r="F36" s="384"/>
      <c r="G36" s="384"/>
      <c r="H36" s="1160"/>
      <c r="I36" s="1160"/>
      <c r="M36" s="17"/>
    </row>
    <row r="37" spans="1:16" ht="14.25" customHeight="1">
      <c r="A37" s="384" t="s">
        <v>1398</v>
      </c>
      <c r="B37" s="84"/>
      <c r="C37" s="519"/>
      <c r="D37" s="519"/>
      <c r="E37" s="519"/>
      <c r="F37" s="519"/>
      <c r="G37" s="519"/>
      <c r="H37" s="1161"/>
      <c r="I37" s="1161"/>
      <c r="M37" s="17"/>
    </row>
    <row r="38" spans="1:16" ht="12" customHeight="1">
      <c r="M38" s="17"/>
    </row>
    <row r="39" spans="1:16" ht="12" customHeight="1">
      <c r="A39" s="310" t="s">
        <v>1399</v>
      </c>
      <c r="M39" s="17"/>
    </row>
    <row r="40" spans="1:16" ht="12" customHeight="1">
      <c r="A40" s="310" t="s">
        <v>1400</v>
      </c>
      <c r="M40" s="17"/>
    </row>
    <row r="41" spans="1:16" ht="12" customHeight="1">
      <c r="A41" s="384" t="s">
        <v>1401</v>
      </c>
      <c r="M41" s="17"/>
    </row>
    <row r="42" spans="1:16" ht="12" customHeight="1">
      <c r="A42" s="384" t="s">
        <v>1309</v>
      </c>
      <c r="M42" s="17"/>
    </row>
    <row r="43" spans="1:16" ht="12" customHeight="1">
      <c r="M43" s="17"/>
    </row>
    <row r="44" spans="1:16" ht="12" customHeight="1"/>
    <row r="45" spans="1:16" ht="12" customHeight="1">
      <c r="A45" s="3" t="s">
        <v>705</v>
      </c>
    </row>
    <row r="49" spans="1:12">
      <c r="A49" s="46"/>
      <c r="B49" s="46"/>
      <c r="C49" s="1065"/>
      <c r="D49" s="1066"/>
      <c r="E49" s="1019"/>
      <c r="F49" s="1066"/>
      <c r="G49" s="1163"/>
      <c r="H49" s="1164"/>
      <c r="I49" s="1164"/>
      <c r="J49" s="46"/>
      <c r="K49" s="17"/>
      <c r="L49" s="17"/>
    </row>
    <row r="50" spans="1:12">
      <c r="A50" s="1019"/>
      <c r="B50" s="1019"/>
      <c r="C50" s="1019"/>
      <c r="D50" s="1067"/>
      <c r="E50" s="1019"/>
      <c r="F50" s="622"/>
      <c r="G50" s="17"/>
      <c r="H50" s="1164"/>
      <c r="I50" s="1164"/>
      <c r="J50" s="46"/>
      <c r="K50" s="17"/>
      <c r="L50" s="17"/>
    </row>
  </sheetData>
  <pageMargins left="0.59055118110236227" right="0.51181102362204722" top="0.47244094488188981" bottom="0.43307086614173229" header="0.31496062992125984" footer="0.31496062992125984"/>
  <pageSetup paperSize="9" scale="60" orientation="landscape" horizontalDpi="4294967292" verticalDpi="4294967292" r:id="rId1"/>
  <headerFooter alignWithMargins="0"/>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Normal="100" workbookViewId="0"/>
  </sheetViews>
  <sheetFormatPr baseColWidth="10" defaultColWidth="11.44140625" defaultRowHeight="13.2"/>
  <cols>
    <col min="1" max="1" width="14.88671875" style="3" customWidth="1"/>
    <col min="2" max="2" width="14.88671875" style="160" customWidth="1"/>
    <col min="3" max="4" width="12.33203125" style="3" customWidth="1"/>
    <col min="5" max="5" width="12.5546875" style="3" customWidth="1"/>
    <col min="6" max="6" width="12.6640625" style="3" customWidth="1"/>
    <col min="7" max="7" width="12.5546875" style="3" customWidth="1"/>
    <col min="8" max="8" width="14.6640625" style="1162" customWidth="1"/>
    <col min="9" max="9" width="17" style="1162" customWidth="1"/>
    <col min="10" max="10" width="16" style="160" customWidth="1"/>
    <col min="11" max="14" width="13.33203125" style="3" customWidth="1"/>
    <col min="15" max="15" width="15.109375" style="3" customWidth="1"/>
    <col min="16" max="16" width="13.33203125" style="3" customWidth="1"/>
    <col min="17" max="256" width="11.44140625" style="3"/>
    <col min="257" max="258" width="14.88671875" style="3" customWidth="1"/>
    <col min="259" max="260" width="12.33203125" style="3" customWidth="1"/>
    <col min="261" max="261" width="12.5546875" style="3" customWidth="1"/>
    <col min="262" max="262" width="12.6640625" style="3" customWidth="1"/>
    <col min="263" max="263" width="12.5546875" style="3" customWidth="1"/>
    <col min="264" max="264" width="14.6640625" style="3" customWidth="1"/>
    <col min="265" max="265" width="17" style="3" customWidth="1"/>
    <col min="266" max="266" width="16" style="3" customWidth="1"/>
    <col min="267" max="270" width="13.33203125" style="3" customWidth="1"/>
    <col min="271" max="271" width="15.109375" style="3" customWidth="1"/>
    <col min="272" max="272" width="13.33203125" style="3" customWidth="1"/>
    <col min="273" max="512" width="11.44140625" style="3"/>
    <col min="513" max="514" width="14.88671875" style="3" customWidth="1"/>
    <col min="515" max="516" width="12.33203125" style="3" customWidth="1"/>
    <col min="517" max="517" width="12.5546875" style="3" customWidth="1"/>
    <col min="518" max="518" width="12.6640625" style="3" customWidth="1"/>
    <col min="519" max="519" width="12.5546875" style="3" customWidth="1"/>
    <col min="520" max="520" width="14.6640625" style="3" customWidth="1"/>
    <col min="521" max="521" width="17" style="3" customWidth="1"/>
    <col min="522" max="522" width="16" style="3" customWidth="1"/>
    <col min="523" max="526" width="13.33203125" style="3" customWidth="1"/>
    <col min="527" max="527" width="15.109375" style="3" customWidth="1"/>
    <col min="528" max="528" width="13.33203125" style="3" customWidth="1"/>
    <col min="529" max="768" width="11.44140625" style="3"/>
    <col min="769" max="770" width="14.88671875" style="3" customWidth="1"/>
    <col min="771" max="772" width="12.33203125" style="3" customWidth="1"/>
    <col min="773" max="773" width="12.5546875" style="3" customWidth="1"/>
    <col min="774" max="774" width="12.6640625" style="3" customWidth="1"/>
    <col min="775" max="775" width="12.5546875" style="3" customWidth="1"/>
    <col min="776" max="776" width="14.6640625" style="3" customWidth="1"/>
    <col min="777" max="777" width="17" style="3" customWidth="1"/>
    <col min="778" max="778" width="16" style="3" customWidth="1"/>
    <col min="779" max="782" width="13.33203125" style="3" customWidth="1"/>
    <col min="783" max="783" width="15.109375" style="3" customWidth="1"/>
    <col min="784" max="784" width="13.33203125" style="3" customWidth="1"/>
    <col min="785" max="1024" width="11.44140625" style="3"/>
    <col min="1025" max="1026" width="14.88671875" style="3" customWidth="1"/>
    <col min="1027" max="1028" width="12.33203125" style="3" customWidth="1"/>
    <col min="1029" max="1029" width="12.5546875" style="3" customWidth="1"/>
    <col min="1030" max="1030" width="12.6640625" style="3" customWidth="1"/>
    <col min="1031" max="1031" width="12.5546875" style="3" customWidth="1"/>
    <col min="1032" max="1032" width="14.6640625" style="3" customWidth="1"/>
    <col min="1033" max="1033" width="17" style="3" customWidth="1"/>
    <col min="1034" max="1034" width="16" style="3" customWidth="1"/>
    <col min="1035" max="1038" width="13.33203125" style="3" customWidth="1"/>
    <col min="1039" max="1039" width="15.109375" style="3" customWidth="1"/>
    <col min="1040" max="1040" width="13.33203125" style="3" customWidth="1"/>
    <col min="1041" max="1280" width="11.44140625" style="3"/>
    <col min="1281" max="1282" width="14.88671875" style="3" customWidth="1"/>
    <col min="1283" max="1284" width="12.33203125" style="3" customWidth="1"/>
    <col min="1285" max="1285" width="12.5546875" style="3" customWidth="1"/>
    <col min="1286" max="1286" width="12.6640625" style="3" customWidth="1"/>
    <col min="1287" max="1287" width="12.5546875" style="3" customWidth="1"/>
    <col min="1288" max="1288" width="14.6640625" style="3" customWidth="1"/>
    <col min="1289" max="1289" width="17" style="3" customWidth="1"/>
    <col min="1290" max="1290" width="16" style="3" customWidth="1"/>
    <col min="1291" max="1294" width="13.33203125" style="3" customWidth="1"/>
    <col min="1295" max="1295" width="15.109375" style="3" customWidth="1"/>
    <col min="1296" max="1296" width="13.33203125" style="3" customWidth="1"/>
    <col min="1297" max="1536" width="11.44140625" style="3"/>
    <col min="1537" max="1538" width="14.88671875" style="3" customWidth="1"/>
    <col min="1539" max="1540" width="12.33203125" style="3" customWidth="1"/>
    <col min="1541" max="1541" width="12.5546875" style="3" customWidth="1"/>
    <col min="1542" max="1542" width="12.6640625" style="3" customWidth="1"/>
    <col min="1543" max="1543" width="12.5546875" style="3" customWidth="1"/>
    <col min="1544" max="1544" width="14.6640625" style="3" customWidth="1"/>
    <col min="1545" max="1545" width="17" style="3" customWidth="1"/>
    <col min="1546" max="1546" width="16" style="3" customWidth="1"/>
    <col min="1547" max="1550" width="13.33203125" style="3" customWidth="1"/>
    <col min="1551" max="1551" width="15.109375" style="3" customWidth="1"/>
    <col min="1552" max="1552" width="13.33203125" style="3" customWidth="1"/>
    <col min="1553" max="1792" width="11.44140625" style="3"/>
    <col min="1793" max="1794" width="14.88671875" style="3" customWidth="1"/>
    <col min="1795" max="1796" width="12.33203125" style="3" customWidth="1"/>
    <col min="1797" max="1797" width="12.5546875" style="3" customWidth="1"/>
    <col min="1798" max="1798" width="12.6640625" style="3" customWidth="1"/>
    <col min="1799" max="1799" width="12.5546875" style="3" customWidth="1"/>
    <col min="1800" max="1800" width="14.6640625" style="3" customWidth="1"/>
    <col min="1801" max="1801" width="17" style="3" customWidth="1"/>
    <col min="1802" max="1802" width="16" style="3" customWidth="1"/>
    <col min="1803" max="1806" width="13.33203125" style="3" customWidth="1"/>
    <col min="1807" max="1807" width="15.109375" style="3" customWidth="1"/>
    <col min="1808" max="1808" width="13.33203125" style="3" customWidth="1"/>
    <col min="1809" max="2048" width="11.44140625" style="3"/>
    <col min="2049" max="2050" width="14.88671875" style="3" customWidth="1"/>
    <col min="2051" max="2052" width="12.33203125" style="3" customWidth="1"/>
    <col min="2053" max="2053" width="12.5546875" style="3" customWidth="1"/>
    <col min="2054" max="2054" width="12.6640625" style="3" customWidth="1"/>
    <col min="2055" max="2055" width="12.5546875" style="3" customWidth="1"/>
    <col min="2056" max="2056" width="14.6640625" style="3" customWidth="1"/>
    <col min="2057" max="2057" width="17" style="3" customWidth="1"/>
    <col min="2058" max="2058" width="16" style="3" customWidth="1"/>
    <col min="2059" max="2062" width="13.33203125" style="3" customWidth="1"/>
    <col min="2063" max="2063" width="15.109375" style="3" customWidth="1"/>
    <col min="2064" max="2064" width="13.33203125" style="3" customWidth="1"/>
    <col min="2065" max="2304" width="11.44140625" style="3"/>
    <col min="2305" max="2306" width="14.88671875" style="3" customWidth="1"/>
    <col min="2307" max="2308" width="12.33203125" style="3" customWidth="1"/>
    <col min="2309" max="2309" width="12.5546875" style="3" customWidth="1"/>
    <col min="2310" max="2310" width="12.6640625" style="3" customWidth="1"/>
    <col min="2311" max="2311" width="12.5546875" style="3" customWidth="1"/>
    <col min="2312" max="2312" width="14.6640625" style="3" customWidth="1"/>
    <col min="2313" max="2313" width="17" style="3" customWidth="1"/>
    <col min="2314" max="2314" width="16" style="3" customWidth="1"/>
    <col min="2315" max="2318" width="13.33203125" style="3" customWidth="1"/>
    <col min="2319" max="2319" width="15.109375" style="3" customWidth="1"/>
    <col min="2320" max="2320" width="13.33203125" style="3" customWidth="1"/>
    <col min="2321" max="2560" width="11.44140625" style="3"/>
    <col min="2561" max="2562" width="14.88671875" style="3" customWidth="1"/>
    <col min="2563" max="2564" width="12.33203125" style="3" customWidth="1"/>
    <col min="2565" max="2565" width="12.5546875" style="3" customWidth="1"/>
    <col min="2566" max="2566" width="12.6640625" style="3" customWidth="1"/>
    <col min="2567" max="2567" width="12.5546875" style="3" customWidth="1"/>
    <col min="2568" max="2568" width="14.6640625" style="3" customWidth="1"/>
    <col min="2569" max="2569" width="17" style="3" customWidth="1"/>
    <col min="2570" max="2570" width="16" style="3" customWidth="1"/>
    <col min="2571" max="2574" width="13.33203125" style="3" customWidth="1"/>
    <col min="2575" max="2575" width="15.109375" style="3" customWidth="1"/>
    <col min="2576" max="2576" width="13.33203125" style="3" customWidth="1"/>
    <col min="2577" max="2816" width="11.44140625" style="3"/>
    <col min="2817" max="2818" width="14.88671875" style="3" customWidth="1"/>
    <col min="2819" max="2820" width="12.33203125" style="3" customWidth="1"/>
    <col min="2821" max="2821" width="12.5546875" style="3" customWidth="1"/>
    <col min="2822" max="2822" width="12.6640625" style="3" customWidth="1"/>
    <col min="2823" max="2823" width="12.5546875" style="3" customWidth="1"/>
    <col min="2824" max="2824" width="14.6640625" style="3" customWidth="1"/>
    <col min="2825" max="2825" width="17" style="3" customWidth="1"/>
    <col min="2826" max="2826" width="16" style="3" customWidth="1"/>
    <col min="2827" max="2830" width="13.33203125" style="3" customWidth="1"/>
    <col min="2831" max="2831" width="15.109375" style="3" customWidth="1"/>
    <col min="2832" max="2832" width="13.33203125" style="3" customWidth="1"/>
    <col min="2833" max="3072" width="11.44140625" style="3"/>
    <col min="3073" max="3074" width="14.88671875" style="3" customWidth="1"/>
    <col min="3075" max="3076" width="12.33203125" style="3" customWidth="1"/>
    <col min="3077" max="3077" width="12.5546875" style="3" customWidth="1"/>
    <col min="3078" max="3078" width="12.6640625" style="3" customWidth="1"/>
    <col min="3079" max="3079" width="12.5546875" style="3" customWidth="1"/>
    <col min="3080" max="3080" width="14.6640625" style="3" customWidth="1"/>
    <col min="3081" max="3081" width="17" style="3" customWidth="1"/>
    <col min="3082" max="3082" width="16" style="3" customWidth="1"/>
    <col min="3083" max="3086" width="13.33203125" style="3" customWidth="1"/>
    <col min="3087" max="3087" width="15.109375" style="3" customWidth="1"/>
    <col min="3088" max="3088" width="13.33203125" style="3" customWidth="1"/>
    <col min="3089" max="3328" width="11.44140625" style="3"/>
    <col min="3329" max="3330" width="14.88671875" style="3" customWidth="1"/>
    <col min="3331" max="3332" width="12.33203125" style="3" customWidth="1"/>
    <col min="3333" max="3333" width="12.5546875" style="3" customWidth="1"/>
    <col min="3334" max="3334" width="12.6640625" style="3" customWidth="1"/>
    <col min="3335" max="3335" width="12.5546875" style="3" customWidth="1"/>
    <col min="3336" max="3336" width="14.6640625" style="3" customWidth="1"/>
    <col min="3337" max="3337" width="17" style="3" customWidth="1"/>
    <col min="3338" max="3338" width="16" style="3" customWidth="1"/>
    <col min="3339" max="3342" width="13.33203125" style="3" customWidth="1"/>
    <col min="3343" max="3343" width="15.109375" style="3" customWidth="1"/>
    <col min="3344" max="3344" width="13.33203125" style="3" customWidth="1"/>
    <col min="3345" max="3584" width="11.44140625" style="3"/>
    <col min="3585" max="3586" width="14.88671875" style="3" customWidth="1"/>
    <col min="3587" max="3588" width="12.33203125" style="3" customWidth="1"/>
    <col min="3589" max="3589" width="12.5546875" style="3" customWidth="1"/>
    <col min="3590" max="3590" width="12.6640625" style="3" customWidth="1"/>
    <col min="3591" max="3591" width="12.5546875" style="3" customWidth="1"/>
    <col min="3592" max="3592" width="14.6640625" style="3" customWidth="1"/>
    <col min="3593" max="3593" width="17" style="3" customWidth="1"/>
    <col min="3594" max="3594" width="16" style="3" customWidth="1"/>
    <col min="3595" max="3598" width="13.33203125" style="3" customWidth="1"/>
    <col min="3599" max="3599" width="15.109375" style="3" customWidth="1"/>
    <col min="3600" max="3600" width="13.33203125" style="3" customWidth="1"/>
    <col min="3601" max="3840" width="11.44140625" style="3"/>
    <col min="3841" max="3842" width="14.88671875" style="3" customWidth="1"/>
    <col min="3843" max="3844" width="12.33203125" style="3" customWidth="1"/>
    <col min="3845" max="3845" width="12.5546875" style="3" customWidth="1"/>
    <col min="3846" max="3846" width="12.6640625" style="3" customWidth="1"/>
    <col min="3847" max="3847" width="12.5546875" style="3" customWidth="1"/>
    <col min="3848" max="3848" width="14.6640625" style="3" customWidth="1"/>
    <col min="3849" max="3849" width="17" style="3" customWidth="1"/>
    <col min="3850" max="3850" width="16" style="3" customWidth="1"/>
    <col min="3851" max="3854" width="13.33203125" style="3" customWidth="1"/>
    <col min="3855" max="3855" width="15.109375" style="3" customWidth="1"/>
    <col min="3856" max="3856" width="13.33203125" style="3" customWidth="1"/>
    <col min="3857" max="4096" width="11.44140625" style="3"/>
    <col min="4097" max="4098" width="14.88671875" style="3" customWidth="1"/>
    <col min="4099" max="4100" width="12.33203125" style="3" customWidth="1"/>
    <col min="4101" max="4101" width="12.5546875" style="3" customWidth="1"/>
    <col min="4102" max="4102" width="12.6640625" style="3" customWidth="1"/>
    <col min="4103" max="4103" width="12.5546875" style="3" customWidth="1"/>
    <col min="4104" max="4104" width="14.6640625" style="3" customWidth="1"/>
    <col min="4105" max="4105" width="17" style="3" customWidth="1"/>
    <col min="4106" max="4106" width="16" style="3" customWidth="1"/>
    <col min="4107" max="4110" width="13.33203125" style="3" customWidth="1"/>
    <col min="4111" max="4111" width="15.109375" style="3" customWidth="1"/>
    <col min="4112" max="4112" width="13.33203125" style="3" customWidth="1"/>
    <col min="4113" max="4352" width="11.44140625" style="3"/>
    <col min="4353" max="4354" width="14.88671875" style="3" customWidth="1"/>
    <col min="4355" max="4356" width="12.33203125" style="3" customWidth="1"/>
    <col min="4357" max="4357" width="12.5546875" style="3" customWidth="1"/>
    <col min="4358" max="4358" width="12.6640625" style="3" customWidth="1"/>
    <col min="4359" max="4359" width="12.5546875" style="3" customWidth="1"/>
    <col min="4360" max="4360" width="14.6640625" style="3" customWidth="1"/>
    <col min="4361" max="4361" width="17" style="3" customWidth="1"/>
    <col min="4362" max="4362" width="16" style="3" customWidth="1"/>
    <col min="4363" max="4366" width="13.33203125" style="3" customWidth="1"/>
    <col min="4367" max="4367" width="15.109375" style="3" customWidth="1"/>
    <col min="4368" max="4368" width="13.33203125" style="3" customWidth="1"/>
    <col min="4369" max="4608" width="11.44140625" style="3"/>
    <col min="4609" max="4610" width="14.88671875" style="3" customWidth="1"/>
    <col min="4611" max="4612" width="12.33203125" style="3" customWidth="1"/>
    <col min="4613" max="4613" width="12.5546875" style="3" customWidth="1"/>
    <col min="4614" max="4614" width="12.6640625" style="3" customWidth="1"/>
    <col min="4615" max="4615" width="12.5546875" style="3" customWidth="1"/>
    <col min="4616" max="4616" width="14.6640625" style="3" customWidth="1"/>
    <col min="4617" max="4617" width="17" style="3" customWidth="1"/>
    <col min="4618" max="4618" width="16" style="3" customWidth="1"/>
    <col min="4619" max="4622" width="13.33203125" style="3" customWidth="1"/>
    <col min="4623" max="4623" width="15.109375" style="3" customWidth="1"/>
    <col min="4624" max="4624" width="13.33203125" style="3" customWidth="1"/>
    <col min="4625" max="4864" width="11.44140625" style="3"/>
    <col min="4865" max="4866" width="14.88671875" style="3" customWidth="1"/>
    <col min="4867" max="4868" width="12.33203125" style="3" customWidth="1"/>
    <col min="4869" max="4869" width="12.5546875" style="3" customWidth="1"/>
    <col min="4870" max="4870" width="12.6640625" style="3" customWidth="1"/>
    <col min="4871" max="4871" width="12.5546875" style="3" customWidth="1"/>
    <col min="4872" max="4872" width="14.6640625" style="3" customWidth="1"/>
    <col min="4873" max="4873" width="17" style="3" customWidth="1"/>
    <col min="4874" max="4874" width="16" style="3" customWidth="1"/>
    <col min="4875" max="4878" width="13.33203125" style="3" customWidth="1"/>
    <col min="4879" max="4879" width="15.109375" style="3" customWidth="1"/>
    <col min="4880" max="4880" width="13.33203125" style="3" customWidth="1"/>
    <col min="4881" max="5120" width="11.44140625" style="3"/>
    <col min="5121" max="5122" width="14.88671875" style="3" customWidth="1"/>
    <col min="5123" max="5124" width="12.33203125" style="3" customWidth="1"/>
    <col min="5125" max="5125" width="12.5546875" style="3" customWidth="1"/>
    <col min="5126" max="5126" width="12.6640625" style="3" customWidth="1"/>
    <col min="5127" max="5127" width="12.5546875" style="3" customWidth="1"/>
    <col min="5128" max="5128" width="14.6640625" style="3" customWidth="1"/>
    <col min="5129" max="5129" width="17" style="3" customWidth="1"/>
    <col min="5130" max="5130" width="16" style="3" customWidth="1"/>
    <col min="5131" max="5134" width="13.33203125" style="3" customWidth="1"/>
    <col min="5135" max="5135" width="15.109375" style="3" customWidth="1"/>
    <col min="5136" max="5136" width="13.33203125" style="3" customWidth="1"/>
    <col min="5137" max="5376" width="11.44140625" style="3"/>
    <col min="5377" max="5378" width="14.88671875" style="3" customWidth="1"/>
    <col min="5379" max="5380" width="12.33203125" style="3" customWidth="1"/>
    <col min="5381" max="5381" width="12.5546875" style="3" customWidth="1"/>
    <col min="5382" max="5382" width="12.6640625" style="3" customWidth="1"/>
    <col min="5383" max="5383" width="12.5546875" style="3" customWidth="1"/>
    <col min="5384" max="5384" width="14.6640625" style="3" customWidth="1"/>
    <col min="5385" max="5385" width="17" style="3" customWidth="1"/>
    <col min="5386" max="5386" width="16" style="3" customWidth="1"/>
    <col min="5387" max="5390" width="13.33203125" style="3" customWidth="1"/>
    <col min="5391" max="5391" width="15.109375" style="3" customWidth="1"/>
    <col min="5392" max="5392" width="13.33203125" style="3" customWidth="1"/>
    <col min="5393" max="5632" width="11.44140625" style="3"/>
    <col min="5633" max="5634" width="14.88671875" style="3" customWidth="1"/>
    <col min="5635" max="5636" width="12.33203125" style="3" customWidth="1"/>
    <col min="5637" max="5637" width="12.5546875" style="3" customWidth="1"/>
    <col min="5638" max="5638" width="12.6640625" style="3" customWidth="1"/>
    <col min="5639" max="5639" width="12.5546875" style="3" customWidth="1"/>
    <col min="5640" max="5640" width="14.6640625" style="3" customWidth="1"/>
    <col min="5641" max="5641" width="17" style="3" customWidth="1"/>
    <col min="5642" max="5642" width="16" style="3" customWidth="1"/>
    <col min="5643" max="5646" width="13.33203125" style="3" customWidth="1"/>
    <col min="5647" max="5647" width="15.109375" style="3" customWidth="1"/>
    <col min="5648" max="5648" width="13.33203125" style="3" customWidth="1"/>
    <col min="5649" max="5888" width="11.44140625" style="3"/>
    <col min="5889" max="5890" width="14.88671875" style="3" customWidth="1"/>
    <col min="5891" max="5892" width="12.33203125" style="3" customWidth="1"/>
    <col min="5893" max="5893" width="12.5546875" style="3" customWidth="1"/>
    <col min="5894" max="5894" width="12.6640625" style="3" customWidth="1"/>
    <col min="5895" max="5895" width="12.5546875" style="3" customWidth="1"/>
    <col min="5896" max="5896" width="14.6640625" style="3" customWidth="1"/>
    <col min="5897" max="5897" width="17" style="3" customWidth="1"/>
    <col min="5898" max="5898" width="16" style="3" customWidth="1"/>
    <col min="5899" max="5902" width="13.33203125" style="3" customWidth="1"/>
    <col min="5903" max="5903" width="15.109375" style="3" customWidth="1"/>
    <col min="5904" max="5904" width="13.33203125" style="3" customWidth="1"/>
    <col min="5905" max="6144" width="11.44140625" style="3"/>
    <col min="6145" max="6146" width="14.88671875" style="3" customWidth="1"/>
    <col min="6147" max="6148" width="12.33203125" style="3" customWidth="1"/>
    <col min="6149" max="6149" width="12.5546875" style="3" customWidth="1"/>
    <col min="6150" max="6150" width="12.6640625" style="3" customWidth="1"/>
    <col min="6151" max="6151" width="12.5546875" style="3" customWidth="1"/>
    <col min="6152" max="6152" width="14.6640625" style="3" customWidth="1"/>
    <col min="6153" max="6153" width="17" style="3" customWidth="1"/>
    <col min="6154" max="6154" width="16" style="3" customWidth="1"/>
    <col min="6155" max="6158" width="13.33203125" style="3" customWidth="1"/>
    <col min="6159" max="6159" width="15.109375" style="3" customWidth="1"/>
    <col min="6160" max="6160" width="13.33203125" style="3" customWidth="1"/>
    <col min="6161" max="6400" width="11.44140625" style="3"/>
    <col min="6401" max="6402" width="14.88671875" style="3" customWidth="1"/>
    <col min="6403" max="6404" width="12.33203125" style="3" customWidth="1"/>
    <col min="6405" max="6405" width="12.5546875" style="3" customWidth="1"/>
    <col min="6406" max="6406" width="12.6640625" style="3" customWidth="1"/>
    <col min="6407" max="6407" width="12.5546875" style="3" customWidth="1"/>
    <col min="6408" max="6408" width="14.6640625" style="3" customWidth="1"/>
    <col min="6409" max="6409" width="17" style="3" customWidth="1"/>
    <col min="6410" max="6410" width="16" style="3" customWidth="1"/>
    <col min="6411" max="6414" width="13.33203125" style="3" customWidth="1"/>
    <col min="6415" max="6415" width="15.109375" style="3" customWidth="1"/>
    <col min="6416" max="6416" width="13.33203125" style="3" customWidth="1"/>
    <col min="6417" max="6656" width="11.44140625" style="3"/>
    <col min="6657" max="6658" width="14.88671875" style="3" customWidth="1"/>
    <col min="6659" max="6660" width="12.33203125" style="3" customWidth="1"/>
    <col min="6661" max="6661" width="12.5546875" style="3" customWidth="1"/>
    <col min="6662" max="6662" width="12.6640625" style="3" customWidth="1"/>
    <col min="6663" max="6663" width="12.5546875" style="3" customWidth="1"/>
    <col min="6664" max="6664" width="14.6640625" style="3" customWidth="1"/>
    <col min="6665" max="6665" width="17" style="3" customWidth="1"/>
    <col min="6666" max="6666" width="16" style="3" customWidth="1"/>
    <col min="6667" max="6670" width="13.33203125" style="3" customWidth="1"/>
    <col min="6671" max="6671" width="15.109375" style="3" customWidth="1"/>
    <col min="6672" max="6672" width="13.33203125" style="3" customWidth="1"/>
    <col min="6673" max="6912" width="11.44140625" style="3"/>
    <col min="6913" max="6914" width="14.88671875" style="3" customWidth="1"/>
    <col min="6915" max="6916" width="12.33203125" style="3" customWidth="1"/>
    <col min="6917" max="6917" width="12.5546875" style="3" customWidth="1"/>
    <col min="6918" max="6918" width="12.6640625" style="3" customWidth="1"/>
    <col min="6919" max="6919" width="12.5546875" style="3" customWidth="1"/>
    <col min="6920" max="6920" width="14.6640625" style="3" customWidth="1"/>
    <col min="6921" max="6921" width="17" style="3" customWidth="1"/>
    <col min="6922" max="6922" width="16" style="3" customWidth="1"/>
    <col min="6923" max="6926" width="13.33203125" style="3" customWidth="1"/>
    <col min="6927" max="6927" width="15.109375" style="3" customWidth="1"/>
    <col min="6928" max="6928" width="13.33203125" style="3" customWidth="1"/>
    <col min="6929" max="7168" width="11.44140625" style="3"/>
    <col min="7169" max="7170" width="14.88671875" style="3" customWidth="1"/>
    <col min="7171" max="7172" width="12.33203125" style="3" customWidth="1"/>
    <col min="7173" max="7173" width="12.5546875" style="3" customWidth="1"/>
    <col min="7174" max="7174" width="12.6640625" style="3" customWidth="1"/>
    <col min="7175" max="7175" width="12.5546875" style="3" customWidth="1"/>
    <col min="7176" max="7176" width="14.6640625" style="3" customWidth="1"/>
    <col min="7177" max="7177" width="17" style="3" customWidth="1"/>
    <col min="7178" max="7178" width="16" style="3" customWidth="1"/>
    <col min="7179" max="7182" width="13.33203125" style="3" customWidth="1"/>
    <col min="7183" max="7183" width="15.109375" style="3" customWidth="1"/>
    <col min="7184" max="7184" width="13.33203125" style="3" customWidth="1"/>
    <col min="7185" max="7424" width="11.44140625" style="3"/>
    <col min="7425" max="7426" width="14.88671875" style="3" customWidth="1"/>
    <col min="7427" max="7428" width="12.33203125" style="3" customWidth="1"/>
    <col min="7429" max="7429" width="12.5546875" style="3" customWidth="1"/>
    <col min="7430" max="7430" width="12.6640625" style="3" customWidth="1"/>
    <col min="7431" max="7431" width="12.5546875" style="3" customWidth="1"/>
    <col min="7432" max="7432" width="14.6640625" style="3" customWidth="1"/>
    <col min="7433" max="7433" width="17" style="3" customWidth="1"/>
    <col min="7434" max="7434" width="16" style="3" customWidth="1"/>
    <col min="7435" max="7438" width="13.33203125" style="3" customWidth="1"/>
    <col min="7439" max="7439" width="15.109375" style="3" customWidth="1"/>
    <col min="7440" max="7440" width="13.33203125" style="3" customWidth="1"/>
    <col min="7441" max="7680" width="11.44140625" style="3"/>
    <col min="7681" max="7682" width="14.88671875" style="3" customWidth="1"/>
    <col min="7683" max="7684" width="12.33203125" style="3" customWidth="1"/>
    <col min="7685" max="7685" width="12.5546875" style="3" customWidth="1"/>
    <col min="7686" max="7686" width="12.6640625" style="3" customWidth="1"/>
    <col min="7687" max="7687" width="12.5546875" style="3" customWidth="1"/>
    <col min="7688" max="7688" width="14.6640625" style="3" customWidth="1"/>
    <col min="7689" max="7689" width="17" style="3" customWidth="1"/>
    <col min="7690" max="7690" width="16" style="3" customWidth="1"/>
    <col min="7691" max="7694" width="13.33203125" style="3" customWidth="1"/>
    <col min="7695" max="7695" width="15.109375" style="3" customWidth="1"/>
    <col min="7696" max="7696" width="13.33203125" style="3" customWidth="1"/>
    <col min="7697" max="7936" width="11.44140625" style="3"/>
    <col min="7937" max="7938" width="14.88671875" style="3" customWidth="1"/>
    <col min="7939" max="7940" width="12.33203125" style="3" customWidth="1"/>
    <col min="7941" max="7941" width="12.5546875" style="3" customWidth="1"/>
    <col min="7942" max="7942" width="12.6640625" style="3" customWidth="1"/>
    <col min="7943" max="7943" width="12.5546875" style="3" customWidth="1"/>
    <col min="7944" max="7944" width="14.6640625" style="3" customWidth="1"/>
    <col min="7945" max="7945" width="17" style="3" customWidth="1"/>
    <col min="7946" max="7946" width="16" style="3" customWidth="1"/>
    <col min="7947" max="7950" width="13.33203125" style="3" customWidth="1"/>
    <col min="7951" max="7951" width="15.109375" style="3" customWidth="1"/>
    <col min="7952" max="7952" width="13.33203125" style="3" customWidth="1"/>
    <col min="7953" max="8192" width="11.44140625" style="3"/>
    <col min="8193" max="8194" width="14.88671875" style="3" customWidth="1"/>
    <col min="8195" max="8196" width="12.33203125" style="3" customWidth="1"/>
    <col min="8197" max="8197" width="12.5546875" style="3" customWidth="1"/>
    <col min="8198" max="8198" width="12.6640625" style="3" customWidth="1"/>
    <col min="8199" max="8199" width="12.5546875" style="3" customWidth="1"/>
    <col min="8200" max="8200" width="14.6640625" style="3" customWidth="1"/>
    <col min="8201" max="8201" width="17" style="3" customWidth="1"/>
    <col min="8202" max="8202" width="16" style="3" customWidth="1"/>
    <col min="8203" max="8206" width="13.33203125" style="3" customWidth="1"/>
    <col min="8207" max="8207" width="15.109375" style="3" customWidth="1"/>
    <col min="8208" max="8208" width="13.33203125" style="3" customWidth="1"/>
    <col min="8209" max="8448" width="11.44140625" style="3"/>
    <col min="8449" max="8450" width="14.88671875" style="3" customWidth="1"/>
    <col min="8451" max="8452" width="12.33203125" style="3" customWidth="1"/>
    <col min="8453" max="8453" width="12.5546875" style="3" customWidth="1"/>
    <col min="8454" max="8454" width="12.6640625" style="3" customWidth="1"/>
    <col min="8455" max="8455" width="12.5546875" style="3" customWidth="1"/>
    <col min="8456" max="8456" width="14.6640625" style="3" customWidth="1"/>
    <col min="8457" max="8457" width="17" style="3" customWidth="1"/>
    <col min="8458" max="8458" width="16" style="3" customWidth="1"/>
    <col min="8459" max="8462" width="13.33203125" style="3" customWidth="1"/>
    <col min="8463" max="8463" width="15.109375" style="3" customWidth="1"/>
    <col min="8464" max="8464" width="13.33203125" style="3" customWidth="1"/>
    <col min="8465" max="8704" width="11.44140625" style="3"/>
    <col min="8705" max="8706" width="14.88671875" style="3" customWidth="1"/>
    <col min="8707" max="8708" width="12.33203125" style="3" customWidth="1"/>
    <col min="8709" max="8709" width="12.5546875" style="3" customWidth="1"/>
    <col min="8710" max="8710" width="12.6640625" style="3" customWidth="1"/>
    <col min="8711" max="8711" width="12.5546875" style="3" customWidth="1"/>
    <col min="8712" max="8712" width="14.6640625" style="3" customWidth="1"/>
    <col min="8713" max="8713" width="17" style="3" customWidth="1"/>
    <col min="8714" max="8714" width="16" style="3" customWidth="1"/>
    <col min="8715" max="8718" width="13.33203125" style="3" customWidth="1"/>
    <col min="8719" max="8719" width="15.109375" style="3" customWidth="1"/>
    <col min="8720" max="8720" width="13.33203125" style="3" customWidth="1"/>
    <col min="8721" max="8960" width="11.44140625" style="3"/>
    <col min="8961" max="8962" width="14.88671875" style="3" customWidth="1"/>
    <col min="8963" max="8964" width="12.33203125" style="3" customWidth="1"/>
    <col min="8965" max="8965" width="12.5546875" style="3" customWidth="1"/>
    <col min="8966" max="8966" width="12.6640625" style="3" customWidth="1"/>
    <col min="8967" max="8967" width="12.5546875" style="3" customWidth="1"/>
    <col min="8968" max="8968" width="14.6640625" style="3" customWidth="1"/>
    <col min="8969" max="8969" width="17" style="3" customWidth="1"/>
    <col min="8970" max="8970" width="16" style="3" customWidth="1"/>
    <col min="8971" max="8974" width="13.33203125" style="3" customWidth="1"/>
    <col min="8975" max="8975" width="15.109375" style="3" customWidth="1"/>
    <col min="8976" max="8976" width="13.33203125" style="3" customWidth="1"/>
    <col min="8977" max="9216" width="11.44140625" style="3"/>
    <col min="9217" max="9218" width="14.88671875" style="3" customWidth="1"/>
    <col min="9219" max="9220" width="12.33203125" style="3" customWidth="1"/>
    <col min="9221" max="9221" width="12.5546875" style="3" customWidth="1"/>
    <col min="9222" max="9222" width="12.6640625" style="3" customWidth="1"/>
    <col min="9223" max="9223" width="12.5546875" style="3" customWidth="1"/>
    <col min="9224" max="9224" width="14.6640625" style="3" customWidth="1"/>
    <col min="9225" max="9225" width="17" style="3" customWidth="1"/>
    <col min="9226" max="9226" width="16" style="3" customWidth="1"/>
    <col min="9227" max="9230" width="13.33203125" style="3" customWidth="1"/>
    <col min="9231" max="9231" width="15.109375" style="3" customWidth="1"/>
    <col min="9232" max="9232" width="13.33203125" style="3" customWidth="1"/>
    <col min="9233" max="9472" width="11.44140625" style="3"/>
    <col min="9473" max="9474" width="14.88671875" style="3" customWidth="1"/>
    <col min="9475" max="9476" width="12.33203125" style="3" customWidth="1"/>
    <col min="9477" max="9477" width="12.5546875" style="3" customWidth="1"/>
    <col min="9478" max="9478" width="12.6640625" style="3" customWidth="1"/>
    <col min="9479" max="9479" width="12.5546875" style="3" customWidth="1"/>
    <col min="9480" max="9480" width="14.6640625" style="3" customWidth="1"/>
    <col min="9481" max="9481" width="17" style="3" customWidth="1"/>
    <col min="9482" max="9482" width="16" style="3" customWidth="1"/>
    <col min="9483" max="9486" width="13.33203125" style="3" customWidth="1"/>
    <col min="9487" max="9487" width="15.109375" style="3" customWidth="1"/>
    <col min="9488" max="9488" width="13.33203125" style="3" customWidth="1"/>
    <col min="9489" max="9728" width="11.44140625" style="3"/>
    <col min="9729" max="9730" width="14.88671875" style="3" customWidth="1"/>
    <col min="9731" max="9732" width="12.33203125" style="3" customWidth="1"/>
    <col min="9733" max="9733" width="12.5546875" style="3" customWidth="1"/>
    <col min="9734" max="9734" width="12.6640625" style="3" customWidth="1"/>
    <col min="9735" max="9735" width="12.5546875" style="3" customWidth="1"/>
    <col min="9736" max="9736" width="14.6640625" style="3" customWidth="1"/>
    <col min="9737" max="9737" width="17" style="3" customWidth="1"/>
    <col min="9738" max="9738" width="16" style="3" customWidth="1"/>
    <col min="9739" max="9742" width="13.33203125" style="3" customWidth="1"/>
    <col min="9743" max="9743" width="15.109375" style="3" customWidth="1"/>
    <col min="9744" max="9744" width="13.33203125" style="3" customWidth="1"/>
    <col min="9745" max="9984" width="11.44140625" style="3"/>
    <col min="9985" max="9986" width="14.88671875" style="3" customWidth="1"/>
    <col min="9987" max="9988" width="12.33203125" style="3" customWidth="1"/>
    <col min="9989" max="9989" width="12.5546875" style="3" customWidth="1"/>
    <col min="9990" max="9990" width="12.6640625" style="3" customWidth="1"/>
    <col min="9991" max="9991" width="12.5546875" style="3" customWidth="1"/>
    <col min="9992" max="9992" width="14.6640625" style="3" customWidth="1"/>
    <col min="9993" max="9993" width="17" style="3" customWidth="1"/>
    <col min="9994" max="9994" width="16" style="3" customWidth="1"/>
    <col min="9995" max="9998" width="13.33203125" style="3" customWidth="1"/>
    <col min="9999" max="9999" width="15.109375" style="3" customWidth="1"/>
    <col min="10000" max="10000" width="13.33203125" style="3" customWidth="1"/>
    <col min="10001" max="10240" width="11.44140625" style="3"/>
    <col min="10241" max="10242" width="14.88671875" style="3" customWidth="1"/>
    <col min="10243" max="10244" width="12.33203125" style="3" customWidth="1"/>
    <col min="10245" max="10245" width="12.5546875" style="3" customWidth="1"/>
    <col min="10246" max="10246" width="12.6640625" style="3" customWidth="1"/>
    <col min="10247" max="10247" width="12.5546875" style="3" customWidth="1"/>
    <col min="10248" max="10248" width="14.6640625" style="3" customWidth="1"/>
    <col min="10249" max="10249" width="17" style="3" customWidth="1"/>
    <col min="10250" max="10250" width="16" style="3" customWidth="1"/>
    <col min="10251" max="10254" width="13.33203125" style="3" customWidth="1"/>
    <col min="10255" max="10255" width="15.109375" style="3" customWidth="1"/>
    <col min="10256" max="10256" width="13.33203125" style="3" customWidth="1"/>
    <col min="10257" max="10496" width="11.44140625" style="3"/>
    <col min="10497" max="10498" width="14.88671875" style="3" customWidth="1"/>
    <col min="10499" max="10500" width="12.33203125" style="3" customWidth="1"/>
    <col min="10501" max="10501" width="12.5546875" style="3" customWidth="1"/>
    <col min="10502" max="10502" width="12.6640625" style="3" customWidth="1"/>
    <col min="10503" max="10503" width="12.5546875" style="3" customWidth="1"/>
    <col min="10504" max="10504" width="14.6640625" style="3" customWidth="1"/>
    <col min="10505" max="10505" width="17" style="3" customWidth="1"/>
    <col min="10506" max="10506" width="16" style="3" customWidth="1"/>
    <col min="10507" max="10510" width="13.33203125" style="3" customWidth="1"/>
    <col min="10511" max="10511" width="15.109375" style="3" customWidth="1"/>
    <col min="10512" max="10512" width="13.33203125" style="3" customWidth="1"/>
    <col min="10513" max="10752" width="11.44140625" style="3"/>
    <col min="10753" max="10754" width="14.88671875" style="3" customWidth="1"/>
    <col min="10755" max="10756" width="12.33203125" style="3" customWidth="1"/>
    <col min="10757" max="10757" width="12.5546875" style="3" customWidth="1"/>
    <col min="10758" max="10758" width="12.6640625" style="3" customWidth="1"/>
    <col min="10759" max="10759" width="12.5546875" style="3" customWidth="1"/>
    <col min="10760" max="10760" width="14.6640625" style="3" customWidth="1"/>
    <col min="10761" max="10761" width="17" style="3" customWidth="1"/>
    <col min="10762" max="10762" width="16" style="3" customWidth="1"/>
    <col min="10763" max="10766" width="13.33203125" style="3" customWidth="1"/>
    <col min="10767" max="10767" width="15.109375" style="3" customWidth="1"/>
    <col min="10768" max="10768" width="13.33203125" style="3" customWidth="1"/>
    <col min="10769" max="11008" width="11.44140625" style="3"/>
    <col min="11009" max="11010" width="14.88671875" style="3" customWidth="1"/>
    <col min="11011" max="11012" width="12.33203125" style="3" customWidth="1"/>
    <col min="11013" max="11013" width="12.5546875" style="3" customWidth="1"/>
    <col min="11014" max="11014" width="12.6640625" style="3" customWidth="1"/>
    <col min="11015" max="11015" width="12.5546875" style="3" customWidth="1"/>
    <col min="11016" max="11016" width="14.6640625" style="3" customWidth="1"/>
    <col min="11017" max="11017" width="17" style="3" customWidth="1"/>
    <col min="11018" max="11018" width="16" style="3" customWidth="1"/>
    <col min="11019" max="11022" width="13.33203125" style="3" customWidth="1"/>
    <col min="11023" max="11023" width="15.109375" style="3" customWidth="1"/>
    <col min="11024" max="11024" width="13.33203125" style="3" customWidth="1"/>
    <col min="11025" max="11264" width="11.44140625" style="3"/>
    <col min="11265" max="11266" width="14.88671875" style="3" customWidth="1"/>
    <col min="11267" max="11268" width="12.33203125" style="3" customWidth="1"/>
    <col min="11269" max="11269" width="12.5546875" style="3" customWidth="1"/>
    <col min="11270" max="11270" width="12.6640625" style="3" customWidth="1"/>
    <col min="11271" max="11271" width="12.5546875" style="3" customWidth="1"/>
    <col min="11272" max="11272" width="14.6640625" style="3" customWidth="1"/>
    <col min="11273" max="11273" width="17" style="3" customWidth="1"/>
    <col min="11274" max="11274" width="16" style="3" customWidth="1"/>
    <col min="11275" max="11278" width="13.33203125" style="3" customWidth="1"/>
    <col min="11279" max="11279" width="15.109375" style="3" customWidth="1"/>
    <col min="11280" max="11280" width="13.33203125" style="3" customWidth="1"/>
    <col min="11281" max="11520" width="11.44140625" style="3"/>
    <col min="11521" max="11522" width="14.88671875" style="3" customWidth="1"/>
    <col min="11523" max="11524" width="12.33203125" style="3" customWidth="1"/>
    <col min="11525" max="11525" width="12.5546875" style="3" customWidth="1"/>
    <col min="11526" max="11526" width="12.6640625" style="3" customWidth="1"/>
    <col min="11527" max="11527" width="12.5546875" style="3" customWidth="1"/>
    <col min="11528" max="11528" width="14.6640625" style="3" customWidth="1"/>
    <col min="11529" max="11529" width="17" style="3" customWidth="1"/>
    <col min="11530" max="11530" width="16" style="3" customWidth="1"/>
    <col min="11531" max="11534" width="13.33203125" style="3" customWidth="1"/>
    <col min="11535" max="11535" width="15.109375" style="3" customWidth="1"/>
    <col min="11536" max="11536" width="13.33203125" style="3" customWidth="1"/>
    <col min="11537" max="11776" width="11.44140625" style="3"/>
    <col min="11777" max="11778" width="14.88671875" style="3" customWidth="1"/>
    <col min="11779" max="11780" width="12.33203125" style="3" customWidth="1"/>
    <col min="11781" max="11781" width="12.5546875" style="3" customWidth="1"/>
    <col min="11782" max="11782" width="12.6640625" style="3" customWidth="1"/>
    <col min="11783" max="11783" width="12.5546875" style="3" customWidth="1"/>
    <col min="11784" max="11784" width="14.6640625" style="3" customWidth="1"/>
    <col min="11785" max="11785" width="17" style="3" customWidth="1"/>
    <col min="11786" max="11786" width="16" style="3" customWidth="1"/>
    <col min="11787" max="11790" width="13.33203125" style="3" customWidth="1"/>
    <col min="11791" max="11791" width="15.109375" style="3" customWidth="1"/>
    <col min="11792" max="11792" width="13.33203125" style="3" customWidth="1"/>
    <col min="11793" max="12032" width="11.44140625" style="3"/>
    <col min="12033" max="12034" width="14.88671875" style="3" customWidth="1"/>
    <col min="12035" max="12036" width="12.33203125" style="3" customWidth="1"/>
    <col min="12037" max="12037" width="12.5546875" style="3" customWidth="1"/>
    <col min="12038" max="12038" width="12.6640625" style="3" customWidth="1"/>
    <col min="12039" max="12039" width="12.5546875" style="3" customWidth="1"/>
    <col min="12040" max="12040" width="14.6640625" style="3" customWidth="1"/>
    <col min="12041" max="12041" width="17" style="3" customWidth="1"/>
    <col min="12042" max="12042" width="16" style="3" customWidth="1"/>
    <col min="12043" max="12046" width="13.33203125" style="3" customWidth="1"/>
    <col min="12047" max="12047" width="15.109375" style="3" customWidth="1"/>
    <col min="12048" max="12048" width="13.33203125" style="3" customWidth="1"/>
    <col min="12049" max="12288" width="11.44140625" style="3"/>
    <col min="12289" max="12290" width="14.88671875" style="3" customWidth="1"/>
    <col min="12291" max="12292" width="12.33203125" style="3" customWidth="1"/>
    <col min="12293" max="12293" width="12.5546875" style="3" customWidth="1"/>
    <col min="12294" max="12294" width="12.6640625" style="3" customWidth="1"/>
    <col min="12295" max="12295" width="12.5546875" style="3" customWidth="1"/>
    <col min="12296" max="12296" width="14.6640625" style="3" customWidth="1"/>
    <col min="12297" max="12297" width="17" style="3" customWidth="1"/>
    <col min="12298" max="12298" width="16" style="3" customWidth="1"/>
    <col min="12299" max="12302" width="13.33203125" style="3" customWidth="1"/>
    <col min="12303" max="12303" width="15.109375" style="3" customWidth="1"/>
    <col min="12304" max="12304" width="13.33203125" style="3" customWidth="1"/>
    <col min="12305" max="12544" width="11.44140625" style="3"/>
    <col min="12545" max="12546" width="14.88671875" style="3" customWidth="1"/>
    <col min="12547" max="12548" width="12.33203125" style="3" customWidth="1"/>
    <col min="12549" max="12549" width="12.5546875" style="3" customWidth="1"/>
    <col min="12550" max="12550" width="12.6640625" style="3" customWidth="1"/>
    <col min="12551" max="12551" width="12.5546875" style="3" customWidth="1"/>
    <col min="12552" max="12552" width="14.6640625" style="3" customWidth="1"/>
    <col min="12553" max="12553" width="17" style="3" customWidth="1"/>
    <col min="12554" max="12554" width="16" style="3" customWidth="1"/>
    <col min="12555" max="12558" width="13.33203125" style="3" customWidth="1"/>
    <col min="12559" max="12559" width="15.109375" style="3" customWidth="1"/>
    <col min="12560" max="12560" width="13.33203125" style="3" customWidth="1"/>
    <col min="12561" max="12800" width="11.44140625" style="3"/>
    <col min="12801" max="12802" width="14.88671875" style="3" customWidth="1"/>
    <col min="12803" max="12804" width="12.33203125" style="3" customWidth="1"/>
    <col min="12805" max="12805" width="12.5546875" style="3" customWidth="1"/>
    <col min="12806" max="12806" width="12.6640625" style="3" customWidth="1"/>
    <col min="12807" max="12807" width="12.5546875" style="3" customWidth="1"/>
    <col min="12808" max="12808" width="14.6640625" style="3" customWidth="1"/>
    <col min="12809" max="12809" width="17" style="3" customWidth="1"/>
    <col min="12810" max="12810" width="16" style="3" customWidth="1"/>
    <col min="12811" max="12814" width="13.33203125" style="3" customWidth="1"/>
    <col min="12815" max="12815" width="15.109375" style="3" customWidth="1"/>
    <col min="12816" max="12816" width="13.33203125" style="3" customWidth="1"/>
    <col min="12817" max="13056" width="11.44140625" style="3"/>
    <col min="13057" max="13058" width="14.88671875" style="3" customWidth="1"/>
    <col min="13059" max="13060" width="12.33203125" style="3" customWidth="1"/>
    <col min="13061" max="13061" width="12.5546875" style="3" customWidth="1"/>
    <col min="13062" max="13062" width="12.6640625" style="3" customWidth="1"/>
    <col min="13063" max="13063" width="12.5546875" style="3" customWidth="1"/>
    <col min="13064" max="13064" width="14.6640625" style="3" customWidth="1"/>
    <col min="13065" max="13065" width="17" style="3" customWidth="1"/>
    <col min="13066" max="13066" width="16" style="3" customWidth="1"/>
    <col min="13067" max="13070" width="13.33203125" style="3" customWidth="1"/>
    <col min="13071" max="13071" width="15.109375" style="3" customWidth="1"/>
    <col min="13072" max="13072" width="13.33203125" style="3" customWidth="1"/>
    <col min="13073" max="13312" width="11.44140625" style="3"/>
    <col min="13313" max="13314" width="14.88671875" style="3" customWidth="1"/>
    <col min="13315" max="13316" width="12.33203125" style="3" customWidth="1"/>
    <col min="13317" max="13317" width="12.5546875" style="3" customWidth="1"/>
    <col min="13318" max="13318" width="12.6640625" style="3" customWidth="1"/>
    <col min="13319" max="13319" width="12.5546875" style="3" customWidth="1"/>
    <col min="13320" max="13320" width="14.6640625" style="3" customWidth="1"/>
    <col min="13321" max="13321" width="17" style="3" customWidth="1"/>
    <col min="13322" max="13322" width="16" style="3" customWidth="1"/>
    <col min="13323" max="13326" width="13.33203125" style="3" customWidth="1"/>
    <col min="13327" max="13327" width="15.109375" style="3" customWidth="1"/>
    <col min="13328" max="13328" width="13.33203125" style="3" customWidth="1"/>
    <col min="13329" max="13568" width="11.44140625" style="3"/>
    <col min="13569" max="13570" width="14.88671875" style="3" customWidth="1"/>
    <col min="13571" max="13572" width="12.33203125" style="3" customWidth="1"/>
    <col min="13573" max="13573" width="12.5546875" style="3" customWidth="1"/>
    <col min="13574" max="13574" width="12.6640625" style="3" customWidth="1"/>
    <col min="13575" max="13575" width="12.5546875" style="3" customWidth="1"/>
    <col min="13576" max="13576" width="14.6640625" style="3" customWidth="1"/>
    <col min="13577" max="13577" width="17" style="3" customWidth="1"/>
    <col min="13578" max="13578" width="16" style="3" customWidth="1"/>
    <col min="13579" max="13582" width="13.33203125" style="3" customWidth="1"/>
    <col min="13583" max="13583" width="15.109375" style="3" customWidth="1"/>
    <col min="13584" max="13584" width="13.33203125" style="3" customWidth="1"/>
    <col min="13585" max="13824" width="11.44140625" style="3"/>
    <col min="13825" max="13826" width="14.88671875" style="3" customWidth="1"/>
    <col min="13827" max="13828" width="12.33203125" style="3" customWidth="1"/>
    <col min="13829" max="13829" width="12.5546875" style="3" customWidth="1"/>
    <col min="13830" max="13830" width="12.6640625" style="3" customWidth="1"/>
    <col min="13831" max="13831" width="12.5546875" style="3" customWidth="1"/>
    <col min="13832" max="13832" width="14.6640625" style="3" customWidth="1"/>
    <col min="13833" max="13833" width="17" style="3" customWidth="1"/>
    <col min="13834" max="13834" width="16" style="3" customWidth="1"/>
    <col min="13835" max="13838" width="13.33203125" style="3" customWidth="1"/>
    <col min="13839" max="13839" width="15.109375" style="3" customWidth="1"/>
    <col min="13840" max="13840" width="13.33203125" style="3" customWidth="1"/>
    <col min="13841" max="14080" width="11.44140625" style="3"/>
    <col min="14081" max="14082" width="14.88671875" style="3" customWidth="1"/>
    <col min="14083" max="14084" width="12.33203125" style="3" customWidth="1"/>
    <col min="14085" max="14085" width="12.5546875" style="3" customWidth="1"/>
    <col min="14086" max="14086" width="12.6640625" style="3" customWidth="1"/>
    <col min="14087" max="14087" width="12.5546875" style="3" customWidth="1"/>
    <col min="14088" max="14088" width="14.6640625" style="3" customWidth="1"/>
    <col min="14089" max="14089" width="17" style="3" customWidth="1"/>
    <col min="14090" max="14090" width="16" style="3" customWidth="1"/>
    <col min="14091" max="14094" width="13.33203125" style="3" customWidth="1"/>
    <col min="14095" max="14095" width="15.109375" style="3" customWidth="1"/>
    <col min="14096" max="14096" width="13.33203125" style="3" customWidth="1"/>
    <col min="14097" max="14336" width="11.44140625" style="3"/>
    <col min="14337" max="14338" width="14.88671875" style="3" customWidth="1"/>
    <col min="14339" max="14340" width="12.33203125" style="3" customWidth="1"/>
    <col min="14341" max="14341" width="12.5546875" style="3" customWidth="1"/>
    <col min="14342" max="14342" width="12.6640625" style="3" customWidth="1"/>
    <col min="14343" max="14343" width="12.5546875" style="3" customWidth="1"/>
    <col min="14344" max="14344" width="14.6640625" style="3" customWidth="1"/>
    <col min="14345" max="14345" width="17" style="3" customWidth="1"/>
    <col min="14346" max="14346" width="16" style="3" customWidth="1"/>
    <col min="14347" max="14350" width="13.33203125" style="3" customWidth="1"/>
    <col min="14351" max="14351" width="15.109375" style="3" customWidth="1"/>
    <col min="14352" max="14352" width="13.33203125" style="3" customWidth="1"/>
    <col min="14353" max="14592" width="11.44140625" style="3"/>
    <col min="14593" max="14594" width="14.88671875" style="3" customWidth="1"/>
    <col min="14595" max="14596" width="12.33203125" style="3" customWidth="1"/>
    <col min="14597" max="14597" width="12.5546875" style="3" customWidth="1"/>
    <col min="14598" max="14598" width="12.6640625" style="3" customWidth="1"/>
    <col min="14599" max="14599" width="12.5546875" style="3" customWidth="1"/>
    <col min="14600" max="14600" width="14.6640625" style="3" customWidth="1"/>
    <col min="14601" max="14601" width="17" style="3" customWidth="1"/>
    <col min="14602" max="14602" width="16" style="3" customWidth="1"/>
    <col min="14603" max="14606" width="13.33203125" style="3" customWidth="1"/>
    <col min="14607" max="14607" width="15.109375" style="3" customWidth="1"/>
    <col min="14608" max="14608" width="13.33203125" style="3" customWidth="1"/>
    <col min="14609" max="14848" width="11.44140625" style="3"/>
    <col min="14849" max="14850" width="14.88671875" style="3" customWidth="1"/>
    <col min="14851" max="14852" width="12.33203125" style="3" customWidth="1"/>
    <col min="14853" max="14853" width="12.5546875" style="3" customWidth="1"/>
    <col min="14854" max="14854" width="12.6640625" style="3" customWidth="1"/>
    <col min="14855" max="14855" width="12.5546875" style="3" customWidth="1"/>
    <col min="14856" max="14856" width="14.6640625" style="3" customWidth="1"/>
    <col min="14857" max="14857" width="17" style="3" customWidth="1"/>
    <col min="14858" max="14858" width="16" style="3" customWidth="1"/>
    <col min="14859" max="14862" width="13.33203125" style="3" customWidth="1"/>
    <col min="14863" max="14863" width="15.109375" style="3" customWidth="1"/>
    <col min="14864" max="14864" width="13.33203125" style="3" customWidth="1"/>
    <col min="14865" max="15104" width="11.44140625" style="3"/>
    <col min="15105" max="15106" width="14.88671875" style="3" customWidth="1"/>
    <col min="15107" max="15108" width="12.33203125" style="3" customWidth="1"/>
    <col min="15109" max="15109" width="12.5546875" style="3" customWidth="1"/>
    <col min="15110" max="15110" width="12.6640625" style="3" customWidth="1"/>
    <col min="15111" max="15111" width="12.5546875" style="3" customWidth="1"/>
    <col min="15112" max="15112" width="14.6640625" style="3" customWidth="1"/>
    <col min="15113" max="15113" width="17" style="3" customWidth="1"/>
    <col min="15114" max="15114" width="16" style="3" customWidth="1"/>
    <col min="15115" max="15118" width="13.33203125" style="3" customWidth="1"/>
    <col min="15119" max="15119" width="15.109375" style="3" customWidth="1"/>
    <col min="15120" max="15120" width="13.33203125" style="3" customWidth="1"/>
    <col min="15121" max="15360" width="11.44140625" style="3"/>
    <col min="15361" max="15362" width="14.88671875" style="3" customWidth="1"/>
    <col min="15363" max="15364" width="12.33203125" style="3" customWidth="1"/>
    <col min="15365" max="15365" width="12.5546875" style="3" customWidth="1"/>
    <col min="15366" max="15366" width="12.6640625" style="3" customWidth="1"/>
    <col min="15367" max="15367" width="12.5546875" style="3" customWidth="1"/>
    <col min="15368" max="15368" width="14.6640625" style="3" customWidth="1"/>
    <col min="15369" max="15369" width="17" style="3" customWidth="1"/>
    <col min="15370" max="15370" width="16" style="3" customWidth="1"/>
    <col min="15371" max="15374" width="13.33203125" style="3" customWidth="1"/>
    <col min="15375" max="15375" width="15.109375" style="3" customWidth="1"/>
    <col min="15376" max="15376" width="13.33203125" style="3" customWidth="1"/>
    <col min="15377" max="15616" width="11.44140625" style="3"/>
    <col min="15617" max="15618" width="14.88671875" style="3" customWidth="1"/>
    <col min="15619" max="15620" width="12.33203125" style="3" customWidth="1"/>
    <col min="15621" max="15621" width="12.5546875" style="3" customWidth="1"/>
    <col min="15622" max="15622" width="12.6640625" style="3" customWidth="1"/>
    <col min="15623" max="15623" width="12.5546875" style="3" customWidth="1"/>
    <col min="15624" max="15624" width="14.6640625" style="3" customWidth="1"/>
    <col min="15625" max="15625" width="17" style="3" customWidth="1"/>
    <col min="15626" max="15626" width="16" style="3" customWidth="1"/>
    <col min="15627" max="15630" width="13.33203125" style="3" customWidth="1"/>
    <col min="15631" max="15631" width="15.109375" style="3" customWidth="1"/>
    <col min="15632" max="15632" width="13.33203125" style="3" customWidth="1"/>
    <col min="15633" max="15872" width="11.44140625" style="3"/>
    <col min="15873" max="15874" width="14.88671875" style="3" customWidth="1"/>
    <col min="15875" max="15876" width="12.33203125" style="3" customWidth="1"/>
    <col min="15877" max="15877" width="12.5546875" style="3" customWidth="1"/>
    <col min="15878" max="15878" width="12.6640625" style="3" customWidth="1"/>
    <col min="15879" max="15879" width="12.5546875" style="3" customWidth="1"/>
    <col min="15880" max="15880" width="14.6640625" style="3" customWidth="1"/>
    <col min="15881" max="15881" width="17" style="3" customWidth="1"/>
    <col min="15882" max="15882" width="16" style="3" customWidth="1"/>
    <col min="15883" max="15886" width="13.33203125" style="3" customWidth="1"/>
    <col min="15887" max="15887" width="15.109375" style="3" customWidth="1"/>
    <col min="15888" max="15888" width="13.33203125" style="3" customWidth="1"/>
    <col min="15889" max="16128" width="11.44140625" style="3"/>
    <col min="16129" max="16130" width="14.88671875" style="3" customWidth="1"/>
    <col min="16131" max="16132" width="12.33203125" style="3" customWidth="1"/>
    <col min="16133" max="16133" width="12.5546875" style="3" customWidth="1"/>
    <col min="16134" max="16134" width="12.6640625" style="3" customWidth="1"/>
    <col min="16135" max="16135" width="12.5546875" style="3" customWidth="1"/>
    <col min="16136" max="16136" width="14.6640625" style="3" customWidth="1"/>
    <col min="16137" max="16137" width="17" style="3" customWidth="1"/>
    <col min="16138" max="16138" width="16" style="3" customWidth="1"/>
    <col min="16139" max="16142" width="13.33203125" style="3" customWidth="1"/>
    <col min="16143" max="16143" width="15.109375" style="3" customWidth="1"/>
    <col min="16144" max="16144" width="13.33203125" style="3" customWidth="1"/>
    <col min="16145" max="16384" width="11.44140625" style="3"/>
  </cols>
  <sheetData>
    <row r="1" spans="1:16" s="1" customFormat="1" ht="14.1" customHeight="1">
      <c r="A1" s="151"/>
      <c r="B1" s="152"/>
      <c r="C1" s="151"/>
      <c r="D1" s="151"/>
      <c r="E1" s="151"/>
      <c r="F1" s="151"/>
      <c r="G1" s="151"/>
      <c r="H1" s="1122"/>
      <c r="I1" s="1122"/>
      <c r="J1" s="154"/>
    </row>
    <row r="2" spans="1:16" s="1" customFormat="1" ht="27.9" customHeight="1">
      <c r="A2" s="268" t="s">
        <v>1402</v>
      </c>
      <c r="B2" s="152"/>
      <c r="C2" s="151"/>
      <c r="D2" s="151"/>
      <c r="E2" s="151"/>
      <c r="F2" s="151"/>
      <c r="G2" s="151"/>
      <c r="H2" s="1122"/>
      <c r="I2" s="1122"/>
      <c r="J2" s="1123"/>
      <c r="K2" s="387"/>
      <c r="P2" s="387">
        <v>2014</v>
      </c>
    </row>
    <row r="3" spans="1:16" ht="57.75" customHeight="1">
      <c r="A3" s="1124" t="s">
        <v>45</v>
      </c>
      <c r="B3" s="1125" t="s">
        <v>1383</v>
      </c>
      <c r="C3" s="1126"/>
      <c r="D3" s="1126"/>
      <c r="E3" s="1126"/>
      <c r="F3" s="1126"/>
      <c r="G3" s="1126"/>
      <c r="H3" s="1127"/>
      <c r="I3" s="1126"/>
      <c r="J3" s="1128" t="s">
        <v>1384</v>
      </c>
      <c r="K3" s="1129" t="s">
        <v>1385</v>
      </c>
      <c r="L3" s="1130"/>
      <c r="M3" s="1131"/>
      <c r="N3" s="1131"/>
      <c r="O3" s="1131"/>
      <c r="P3" s="1132"/>
    </row>
    <row r="4" spans="1:16" ht="84.75" customHeight="1">
      <c r="A4" s="275"/>
      <c r="B4" s="1128" t="s">
        <v>1403</v>
      </c>
      <c r="C4" s="1037" t="s">
        <v>1404</v>
      </c>
      <c r="D4" s="1036" t="s">
        <v>1405</v>
      </c>
      <c r="E4" s="1037" t="s">
        <v>1406</v>
      </c>
      <c r="F4" s="1036" t="s">
        <v>1407</v>
      </c>
      <c r="G4" s="1037" t="s">
        <v>1408</v>
      </c>
      <c r="H4" s="1036" t="s">
        <v>1409</v>
      </c>
      <c r="I4" s="1133" t="s">
        <v>1393</v>
      </c>
      <c r="J4" s="1128"/>
      <c r="K4" s="1037" t="s">
        <v>1394</v>
      </c>
      <c r="L4" s="1036" t="s">
        <v>1395</v>
      </c>
      <c r="M4" s="1134" t="s">
        <v>1298</v>
      </c>
      <c r="N4" s="1135" t="s">
        <v>1396</v>
      </c>
      <c r="O4" s="1136" t="s">
        <v>1397</v>
      </c>
      <c r="P4" s="1137" t="s">
        <v>270</v>
      </c>
    </row>
    <row r="5" spans="1:16" ht="24" customHeight="1">
      <c r="A5" s="189"/>
      <c r="B5" s="1138"/>
      <c r="C5" s="189"/>
      <c r="D5" s="264"/>
      <c r="E5" s="231"/>
      <c r="F5" s="232"/>
      <c r="G5" s="231"/>
      <c r="H5" s="1138"/>
      <c r="I5" s="1139"/>
      <c r="J5" s="108"/>
      <c r="K5" s="189"/>
      <c r="L5" s="232"/>
      <c r="M5" s="106"/>
      <c r="N5" s="232"/>
      <c r="O5" s="1139"/>
      <c r="P5" s="108"/>
    </row>
    <row r="6" spans="1:16" ht="30" customHeight="1" thickBot="1">
      <c r="A6" s="1140" t="s">
        <v>372</v>
      </c>
      <c r="B6" s="1141">
        <v>0.36439678009486021</v>
      </c>
      <c r="C6" s="346">
        <v>1.3233494658439796E-3</v>
      </c>
      <c r="D6" s="958">
        <v>5.6538054216198575E-3</v>
      </c>
      <c r="E6" s="346">
        <v>2.2414643730743885E-3</v>
      </c>
      <c r="F6" s="958">
        <v>3.388326584061737E-3</v>
      </c>
      <c r="G6" s="346">
        <v>5.7199404944441017E-3</v>
      </c>
      <c r="H6" s="958">
        <v>5.6607429335818228E-3</v>
      </c>
      <c r="I6" s="1143">
        <v>2.3987629272625887E-2</v>
      </c>
      <c r="J6" s="1141">
        <v>7.6236395186449272E-6</v>
      </c>
      <c r="K6" s="346">
        <v>0.57839649626676093</v>
      </c>
      <c r="L6" s="958">
        <v>3.3211432608036794E-2</v>
      </c>
      <c r="M6" s="1143">
        <v>0.61160804322939055</v>
      </c>
      <c r="N6" s="1144">
        <v>0.12392073564766955</v>
      </c>
      <c r="O6" s="1145">
        <v>0.27418591060695646</v>
      </c>
      <c r="P6" s="1141">
        <v>1</v>
      </c>
    </row>
    <row r="7" spans="1:16" ht="20.100000000000001" customHeight="1" thickBot="1">
      <c r="A7" s="1146" t="s">
        <v>373</v>
      </c>
      <c r="B7" s="1141">
        <v>0.2220519367879763</v>
      </c>
      <c r="C7" s="346">
        <v>7.5491976728505423E-4</v>
      </c>
      <c r="D7" s="958">
        <v>4.1581217663870474E-3</v>
      </c>
      <c r="E7" s="346">
        <v>1.5019998746782423E-3</v>
      </c>
      <c r="F7" s="958">
        <v>2.7183879673967157E-3</v>
      </c>
      <c r="G7" s="346">
        <v>2.8606298540678338E-3</v>
      </c>
      <c r="H7" s="958">
        <v>4.6286141607607429E-3</v>
      </c>
      <c r="I7" s="1143">
        <v>1.6622673390575639E-2</v>
      </c>
      <c r="J7" s="1141">
        <v>1.6920129263019519E-5</v>
      </c>
      <c r="K7" s="346">
        <v>0.70812263777370354</v>
      </c>
      <c r="L7" s="958">
        <v>5.3185944719343278E-2</v>
      </c>
      <c r="M7" s="1143">
        <v>0.76130858249304689</v>
      </c>
      <c r="N7" s="1144">
        <v>8.7716093315866495E-2</v>
      </c>
      <c r="O7" s="1145">
        <v>0.34272105345175996</v>
      </c>
      <c r="P7" s="1141">
        <v>1</v>
      </c>
    </row>
    <row r="8" spans="1:16" ht="20.100000000000001" customHeight="1" thickBot="1">
      <c r="A8" s="1146" t="s">
        <v>374</v>
      </c>
      <c r="B8" s="1141">
        <v>0.22309827670071009</v>
      </c>
      <c r="C8" s="346">
        <v>6.6234813559349021E-4</v>
      </c>
      <c r="D8" s="958">
        <v>1.4518055488108913E-3</v>
      </c>
      <c r="E8" s="346">
        <v>1.1498215030154618E-3</v>
      </c>
      <c r="F8" s="958">
        <v>5.9263705577762091E-3</v>
      </c>
      <c r="G8" s="346">
        <v>3.9475524299233816E-3</v>
      </c>
      <c r="H8" s="958">
        <v>4.8158229025443344E-3</v>
      </c>
      <c r="I8" s="1143">
        <v>1.795372107766377E-2</v>
      </c>
      <c r="J8" s="1141">
        <v>0</v>
      </c>
      <c r="K8" s="346">
        <v>0.68523987962034927</v>
      </c>
      <c r="L8" s="958">
        <v>7.3708653328949533E-2</v>
      </c>
      <c r="M8" s="1143">
        <v>0.7589482675854623</v>
      </c>
      <c r="N8" s="1144">
        <v>0.10925639480406994</v>
      </c>
      <c r="O8" s="1145">
        <v>0.52858194077026111</v>
      </c>
      <c r="P8" s="1141">
        <v>1</v>
      </c>
    </row>
    <row r="9" spans="1:16" ht="20.100000000000001" customHeight="1" thickBot="1">
      <c r="A9" s="1146" t="s">
        <v>375</v>
      </c>
      <c r="B9" s="1141">
        <v>0.20502628187786714</v>
      </c>
      <c r="C9" s="346">
        <v>7.2722406937135854E-4</v>
      </c>
      <c r="D9" s="958">
        <v>1.8907825803655322E-3</v>
      </c>
      <c r="E9" s="346">
        <v>1.3090033248684454E-2</v>
      </c>
      <c r="F9" s="958">
        <v>1.6881779546386717E-2</v>
      </c>
      <c r="G9" s="346">
        <v>3.7088427537939283E-3</v>
      </c>
      <c r="H9" s="958">
        <v>5.9399661986252565E-3</v>
      </c>
      <c r="I9" s="1143">
        <v>4.2238628397227237E-2</v>
      </c>
      <c r="J9" s="1141">
        <v>0</v>
      </c>
      <c r="K9" s="346">
        <v>0.66818511052351415</v>
      </c>
      <c r="L9" s="958">
        <v>8.4551433649530355E-2</v>
      </c>
      <c r="M9" s="1143">
        <v>0.75273799862118329</v>
      </c>
      <c r="N9" s="1144">
        <v>8.9503829561949313E-2</v>
      </c>
      <c r="O9" s="1145">
        <v>0.45319876779153689</v>
      </c>
      <c r="P9" s="1141">
        <v>1</v>
      </c>
    </row>
    <row r="10" spans="1:16" ht="20.100000000000001" customHeight="1" thickBot="1">
      <c r="A10" s="1146" t="s">
        <v>376</v>
      </c>
      <c r="B10" s="1141">
        <v>0.30357071755936355</v>
      </c>
      <c r="C10" s="346">
        <v>3.4926908458668545E-4</v>
      </c>
      <c r="D10" s="958">
        <v>2.6135805599621668E-3</v>
      </c>
      <c r="E10" s="346">
        <v>1.897578936559462E-3</v>
      </c>
      <c r="F10" s="958">
        <v>1.0761679034284951E-2</v>
      </c>
      <c r="G10" s="346">
        <v>1.0792763982813168E-2</v>
      </c>
      <c r="H10" s="958">
        <v>5.971453539178561E-3</v>
      </c>
      <c r="I10" s="1143">
        <v>3.2386325137385E-2</v>
      </c>
      <c r="J10" s="1141">
        <v>0</v>
      </c>
      <c r="K10" s="346">
        <v>0.5998109755714216</v>
      </c>
      <c r="L10" s="958">
        <v>6.4231632462745214E-2</v>
      </c>
      <c r="M10" s="1143">
        <v>0.66404225876508227</v>
      </c>
      <c r="N10" s="1144">
        <v>5.0047465668595324E-2</v>
      </c>
      <c r="O10" s="1145">
        <v>0.50294957741933455</v>
      </c>
      <c r="P10" s="1141">
        <v>1</v>
      </c>
    </row>
    <row r="11" spans="1:16" ht="20.100000000000001" customHeight="1" thickBot="1">
      <c r="A11" s="1146" t="s">
        <v>377</v>
      </c>
      <c r="B11" s="1141">
        <v>0.19535371320838166</v>
      </c>
      <c r="C11" s="346">
        <v>2.7993052124462706E-4</v>
      </c>
      <c r="D11" s="958">
        <v>1.2596873456008218E-3</v>
      </c>
      <c r="E11" s="346">
        <v>1.17850749443988E-3</v>
      </c>
      <c r="F11" s="958">
        <v>8.511287498442887E-3</v>
      </c>
      <c r="G11" s="346">
        <v>1.9595136487123898E-3</v>
      </c>
      <c r="H11" s="958">
        <v>6.3684193583152656E-3</v>
      </c>
      <c r="I11" s="1143">
        <v>1.9557345866755872E-2</v>
      </c>
      <c r="J11" s="1141">
        <v>0</v>
      </c>
      <c r="K11" s="346">
        <v>0.71931506600061856</v>
      </c>
      <c r="L11" s="958">
        <v>6.5772475271637584E-2</v>
      </c>
      <c r="M11" s="1143">
        <v>0.78509034057746874</v>
      </c>
      <c r="N11" s="1144">
        <v>4.6020577692616697E-3</v>
      </c>
      <c r="O11" s="1145">
        <v>0.60861654137443089</v>
      </c>
      <c r="P11" s="1141">
        <v>1</v>
      </c>
    </row>
    <row r="12" spans="1:16" ht="20.100000000000001" customHeight="1" thickBot="1">
      <c r="A12" s="1146" t="s">
        <v>378</v>
      </c>
      <c r="B12" s="1141">
        <v>0.23738872813599426</v>
      </c>
      <c r="C12" s="346">
        <v>1.3818300404323472E-4</v>
      </c>
      <c r="D12" s="958">
        <v>7.5033371195476451E-4</v>
      </c>
      <c r="E12" s="346">
        <v>1.9110709459179362E-3</v>
      </c>
      <c r="F12" s="958">
        <v>9.6520828324199465E-3</v>
      </c>
      <c r="G12" s="346">
        <v>2.8672973338971204E-3</v>
      </c>
      <c r="H12" s="958">
        <v>4.9303695842626161E-3</v>
      </c>
      <c r="I12" s="1143">
        <v>2.024933741249562E-2</v>
      </c>
      <c r="J12" s="1141">
        <v>0</v>
      </c>
      <c r="K12" s="346">
        <v>0.67375545477408472</v>
      </c>
      <c r="L12" s="958">
        <v>6.8609243337506468E-2</v>
      </c>
      <c r="M12" s="1143">
        <v>0.74236331628155072</v>
      </c>
      <c r="N12" s="1144">
        <v>1.5607770306683363E-2</v>
      </c>
      <c r="O12" s="1145">
        <v>0.60561741548036574</v>
      </c>
      <c r="P12" s="1141">
        <v>1</v>
      </c>
    </row>
    <row r="13" spans="1:16" ht="20.100000000000001" customHeight="1" thickBot="1">
      <c r="A13" s="1146" t="s">
        <v>379</v>
      </c>
      <c r="B13" s="1141">
        <v>0.38611785910195123</v>
      </c>
      <c r="C13" s="346">
        <v>1.0033360574070549E-3</v>
      </c>
      <c r="D13" s="958">
        <v>2.3551109966751371E-3</v>
      </c>
      <c r="E13" s="346">
        <v>6.3782506968777641E-3</v>
      </c>
      <c r="F13" s="958">
        <v>7.6614573421250002E-3</v>
      </c>
      <c r="G13" s="346">
        <v>2.9386411723219181E-3</v>
      </c>
      <c r="H13" s="958">
        <v>1.5888253271687171E-2</v>
      </c>
      <c r="I13" s="1143">
        <v>3.6225049537094045E-2</v>
      </c>
      <c r="J13" s="1141">
        <v>0</v>
      </c>
      <c r="K13" s="346">
        <v>0.54318683040961846</v>
      </c>
      <c r="L13" s="958">
        <v>3.4471660304275301E-2</v>
      </c>
      <c r="M13" s="1143">
        <v>0.57765709136095456</v>
      </c>
      <c r="N13" s="1144">
        <v>0</v>
      </c>
      <c r="O13" s="1145">
        <v>0.39220644374041441</v>
      </c>
      <c r="P13" s="1141">
        <v>1</v>
      </c>
    </row>
    <row r="14" spans="1:16" ht="20.100000000000001" customHeight="1" thickBot="1">
      <c r="A14" s="1146" t="s">
        <v>380</v>
      </c>
      <c r="B14" s="1141">
        <v>0.32919805484905401</v>
      </c>
      <c r="C14" s="346">
        <v>1.035081010114411E-3</v>
      </c>
      <c r="D14" s="958">
        <v>4.1550155128592678E-3</v>
      </c>
      <c r="E14" s="346">
        <v>2.5772404161515379E-3</v>
      </c>
      <c r="F14" s="958">
        <v>7.7851447844605199E-3</v>
      </c>
      <c r="G14" s="346">
        <v>8.5143760509411234E-3</v>
      </c>
      <c r="H14" s="958">
        <v>6.7465022052790469E-3</v>
      </c>
      <c r="I14" s="1143">
        <v>3.0813359979805909E-2</v>
      </c>
      <c r="J14" s="1141">
        <v>0</v>
      </c>
      <c r="K14" s="346">
        <v>0.59802217165783478</v>
      </c>
      <c r="L14" s="958">
        <v>4.1963742336505072E-2</v>
      </c>
      <c r="M14" s="1143">
        <v>0.6399868043866066</v>
      </c>
      <c r="N14" s="1144">
        <v>0.13189291608364523</v>
      </c>
      <c r="O14" s="1145">
        <v>0.34501631866426913</v>
      </c>
      <c r="P14" s="1141">
        <v>1</v>
      </c>
    </row>
    <row r="15" spans="1:16" ht="20.100000000000001" customHeight="1" thickBot="1">
      <c r="A15" s="1146" t="s">
        <v>381</v>
      </c>
      <c r="B15" s="1141">
        <v>0.33093365302897787</v>
      </c>
      <c r="C15" s="346">
        <v>1.1156390307221482E-3</v>
      </c>
      <c r="D15" s="958">
        <v>9.6379806360149794E-3</v>
      </c>
      <c r="E15" s="346">
        <v>3.5242043613908005E-3</v>
      </c>
      <c r="F15" s="958">
        <v>4.203134017397709E-3</v>
      </c>
      <c r="G15" s="346">
        <v>3.0878049294539244E-3</v>
      </c>
      <c r="H15" s="958">
        <v>6.2532505248880967E-3</v>
      </c>
      <c r="I15" s="1143">
        <v>2.7822013499867657E-2</v>
      </c>
      <c r="J15" s="1141">
        <v>0</v>
      </c>
      <c r="K15" s="346">
        <v>0.60404097195575757</v>
      </c>
      <c r="L15" s="958">
        <v>3.7203206544007841E-2</v>
      </c>
      <c r="M15" s="1143">
        <v>0.64124402352837651</v>
      </c>
      <c r="N15" s="1144">
        <v>3.2401418050199576E-3</v>
      </c>
      <c r="O15" s="1145">
        <v>0.42588617289476016</v>
      </c>
      <c r="P15" s="1141">
        <v>1</v>
      </c>
    </row>
    <row r="16" spans="1:16" ht="20.100000000000001" customHeight="1" thickBot="1">
      <c r="A16" s="1146" t="s">
        <v>382</v>
      </c>
      <c r="B16" s="1141">
        <v>0.31554959899498985</v>
      </c>
      <c r="C16" s="346">
        <v>7.3228850253909616E-4</v>
      </c>
      <c r="D16" s="958">
        <v>3.8723075909302502E-3</v>
      </c>
      <c r="E16" s="346">
        <v>1.9872758230008733E-3</v>
      </c>
      <c r="F16" s="958">
        <v>4.4747185100001479E-3</v>
      </c>
      <c r="G16" s="346">
        <v>2.3082498836203324E-3</v>
      </c>
      <c r="H16" s="958">
        <v>9.0603962647972207E-3</v>
      </c>
      <c r="I16" s="1143">
        <v>2.2435236574887919E-2</v>
      </c>
      <c r="J16" s="1141">
        <v>4.2513120611848828E-5</v>
      </c>
      <c r="K16" s="346">
        <v>0.62183452618064239</v>
      </c>
      <c r="L16" s="958">
        <v>4.0137487432058722E-2</v>
      </c>
      <c r="M16" s="1143">
        <v>0.66197180104709807</v>
      </c>
      <c r="N16" s="1144">
        <v>6.0305499284716749E-2</v>
      </c>
      <c r="O16" s="1145">
        <v>0.32294114271016894</v>
      </c>
      <c r="P16" s="1141">
        <v>1</v>
      </c>
    </row>
    <row r="17" spans="1:16" ht="20.100000000000001" customHeight="1" thickBot="1">
      <c r="A17" s="1146" t="s">
        <v>383</v>
      </c>
      <c r="B17" s="1141">
        <v>0.34379855008612481</v>
      </c>
      <c r="C17" s="346">
        <v>1.0756510059309625E-3</v>
      </c>
      <c r="D17" s="958">
        <v>9.889898051957266E-3</v>
      </c>
      <c r="E17" s="346">
        <v>1.7321857415329689E-3</v>
      </c>
      <c r="F17" s="958">
        <v>6.0849729685579735E-3</v>
      </c>
      <c r="G17" s="346">
        <v>3.1072055119846145E-3</v>
      </c>
      <c r="H17" s="958">
        <v>7.2928307583581863E-3</v>
      </c>
      <c r="I17" s="1143">
        <v>2.9182744038321971E-2</v>
      </c>
      <c r="J17" s="1141">
        <v>0</v>
      </c>
      <c r="K17" s="346">
        <v>0.58089930376862009</v>
      </c>
      <c r="L17" s="958">
        <v>4.612009428904764E-2</v>
      </c>
      <c r="M17" s="1143">
        <v>0.62701939805766771</v>
      </c>
      <c r="N17" s="1144">
        <v>0.19770901563743226</v>
      </c>
      <c r="O17" s="1145">
        <v>0.29187900795074989</v>
      </c>
      <c r="P17" s="1141">
        <v>1</v>
      </c>
    </row>
    <row r="18" spans="1:16" ht="20.100000000000001" customHeight="1" thickBot="1">
      <c r="A18" s="1146" t="s">
        <v>384</v>
      </c>
      <c r="B18" s="1141">
        <v>0.3072848970799088</v>
      </c>
      <c r="C18" s="346">
        <v>9.7254959589131097E-4</v>
      </c>
      <c r="D18" s="958">
        <v>6.6126509364473757E-3</v>
      </c>
      <c r="E18" s="346">
        <v>2.7501070349570823E-3</v>
      </c>
      <c r="F18" s="958">
        <v>6.5638014133660777E-3</v>
      </c>
      <c r="G18" s="346">
        <v>4.3350923871651719E-3</v>
      </c>
      <c r="H18" s="958">
        <v>7.8310630080123313E-3</v>
      </c>
      <c r="I18" s="1143">
        <v>2.9065264375839353E-2</v>
      </c>
      <c r="J18" s="1141">
        <v>3.4315780676945391E-6</v>
      </c>
      <c r="K18" s="346">
        <v>0.60889154174545013</v>
      </c>
      <c r="L18" s="958">
        <v>5.4754865220734243E-2</v>
      </c>
      <c r="M18" s="1143">
        <v>0.66364640696618438</v>
      </c>
      <c r="N18" s="1144">
        <v>6.4384478851285301E-2</v>
      </c>
      <c r="O18" s="1145">
        <v>0.40016520020532947</v>
      </c>
      <c r="P18" s="1141">
        <v>1</v>
      </c>
    </row>
    <row r="19" spans="1:16" ht="20.100000000000001" customHeight="1" thickBot="1">
      <c r="A19" s="1146" t="s">
        <v>385</v>
      </c>
      <c r="B19" s="1141">
        <v>0.26947225941666181</v>
      </c>
      <c r="C19" s="346">
        <v>5.8217383710776035E-4</v>
      </c>
      <c r="D19" s="958">
        <v>3.5054142166851023E-3</v>
      </c>
      <c r="E19" s="346">
        <v>1.9648367002386914E-3</v>
      </c>
      <c r="F19" s="958">
        <v>3.7353728823426675E-3</v>
      </c>
      <c r="G19" s="346">
        <v>7.0712289689701347E-3</v>
      </c>
      <c r="H19" s="958">
        <v>3.4442859637887871E-3</v>
      </c>
      <c r="I19" s="1143">
        <v>2.0303312569133144E-2</v>
      </c>
      <c r="J19" s="1141">
        <v>0</v>
      </c>
      <c r="K19" s="346">
        <v>0.67039063864469917</v>
      </c>
      <c r="L19" s="958">
        <v>3.9831606217616583E-2</v>
      </c>
      <c r="M19" s="1143">
        <v>0.71022224486231589</v>
      </c>
      <c r="N19" s="1144">
        <v>3.5517698084648074E-2</v>
      </c>
      <c r="O19" s="1145">
        <v>0.49760872096407982</v>
      </c>
      <c r="P19" s="1141">
        <v>1</v>
      </c>
    </row>
    <row r="20" spans="1:16" ht="20.100000000000001" customHeight="1" thickBot="1">
      <c r="A20" s="1146" t="s">
        <v>386</v>
      </c>
      <c r="B20" s="1141">
        <v>0.26168055443724575</v>
      </c>
      <c r="C20" s="346">
        <v>2.6512123896064619E-4</v>
      </c>
      <c r="D20" s="958">
        <v>2.0699095249223781E-3</v>
      </c>
      <c r="E20" s="346">
        <v>2.5451638940222035E-3</v>
      </c>
      <c r="F20" s="958">
        <v>4.2223012130769575E-3</v>
      </c>
      <c r="G20" s="346">
        <v>3.3631120127415302E-3</v>
      </c>
      <c r="H20" s="958">
        <v>5.933806100145129E-3</v>
      </c>
      <c r="I20" s="1143">
        <v>1.8399413983868844E-2</v>
      </c>
      <c r="J20" s="1141">
        <v>0</v>
      </c>
      <c r="K20" s="346">
        <v>0.67249376965088437</v>
      </c>
      <c r="L20" s="958">
        <v>4.7424298066971592E-2</v>
      </c>
      <c r="M20" s="1143">
        <v>0.71991806771785583</v>
      </c>
      <c r="N20" s="1144">
        <v>0.1223858554873223</v>
      </c>
      <c r="O20" s="1145">
        <v>0.40818065950381088</v>
      </c>
      <c r="P20" s="1141">
        <v>1</v>
      </c>
    </row>
    <row r="21" spans="1:16" ht="20.100000000000001" customHeight="1" thickBot="1">
      <c r="A21" s="1146" t="s">
        <v>387</v>
      </c>
      <c r="B21" s="1141">
        <v>0.17063682436588187</v>
      </c>
      <c r="C21" s="346">
        <v>3.0752577065958124E-4</v>
      </c>
      <c r="D21" s="958">
        <v>1.8451546239574876E-3</v>
      </c>
      <c r="E21" s="346">
        <v>0</v>
      </c>
      <c r="F21" s="958">
        <v>2.1526803946170688E-3</v>
      </c>
      <c r="G21" s="346">
        <v>9.2257731197874378E-4</v>
      </c>
      <c r="H21" s="958">
        <v>3.6903092479149751E-3</v>
      </c>
      <c r="I21" s="1143">
        <v>8.9182473491278558E-3</v>
      </c>
      <c r="J21" s="1141">
        <v>0</v>
      </c>
      <c r="K21" s="346">
        <v>0.73431003518094828</v>
      </c>
      <c r="L21" s="958">
        <v>8.6134893104042126E-2</v>
      </c>
      <c r="M21" s="1143">
        <v>0.82044492828499038</v>
      </c>
      <c r="N21" s="1144">
        <v>4.2312470785051778E-2</v>
      </c>
      <c r="O21" s="1145">
        <v>0.58719585701281762</v>
      </c>
      <c r="P21" s="1141">
        <v>1</v>
      </c>
    </row>
    <row r="22" spans="1:16" ht="20.100000000000001" customHeight="1" thickBot="1">
      <c r="A22" s="1146" t="s">
        <v>388</v>
      </c>
      <c r="B22" s="1141">
        <v>0.20417687243178201</v>
      </c>
      <c r="C22" s="346">
        <v>4.33759253521981E-4</v>
      </c>
      <c r="D22" s="958">
        <v>2.0262423297098065E-3</v>
      </c>
      <c r="E22" s="346">
        <v>1.0517032409679832E-3</v>
      </c>
      <c r="F22" s="958">
        <v>6.0061884809059192E-3</v>
      </c>
      <c r="G22" s="346">
        <v>2.5248657275417884E-3</v>
      </c>
      <c r="H22" s="958">
        <v>4.2997463570162439E-3</v>
      </c>
      <c r="I22" s="1143">
        <v>1.6342505389663722E-2</v>
      </c>
      <c r="J22" s="1141">
        <v>0</v>
      </c>
      <c r="K22" s="346">
        <v>0.71757310541243458</v>
      </c>
      <c r="L22" s="958">
        <v>6.1907306509574191E-2</v>
      </c>
      <c r="M22" s="1143">
        <v>0.77948051705028121</v>
      </c>
      <c r="N22" s="1144">
        <v>0.19053164313703186</v>
      </c>
      <c r="O22" s="1145">
        <v>0.44742897770429063</v>
      </c>
      <c r="P22" s="1141">
        <v>1</v>
      </c>
    </row>
    <row r="23" spans="1:16" ht="20.100000000000001" customHeight="1" thickBot="1">
      <c r="A23" s="1146" t="s">
        <v>389</v>
      </c>
      <c r="B23" s="1141">
        <v>0.32081122344681068</v>
      </c>
      <c r="C23" s="346">
        <v>6.1596904231779159E-4</v>
      </c>
      <c r="D23" s="958">
        <v>2.5069760439522942E-3</v>
      </c>
      <c r="E23" s="346">
        <v>1.1909333427514539E-3</v>
      </c>
      <c r="F23" s="958">
        <v>2.2049776164991108E-3</v>
      </c>
      <c r="G23" s="346">
        <v>2.9930468528561295E-3</v>
      </c>
      <c r="H23" s="958">
        <v>6.5347191938407876E-3</v>
      </c>
      <c r="I23" s="1143">
        <v>1.6046622092217567E-2</v>
      </c>
      <c r="J23" s="1141">
        <v>0</v>
      </c>
      <c r="K23" s="346">
        <v>0.63394767615352765</v>
      </c>
      <c r="L23" s="958">
        <v>2.9195076916814545E-2</v>
      </c>
      <c r="M23" s="1143">
        <v>0.66314275307034221</v>
      </c>
      <c r="N23" s="1144">
        <v>3.7827024040451622E-2</v>
      </c>
      <c r="O23" s="1145">
        <v>0.48498672733373099</v>
      </c>
      <c r="P23" s="1141">
        <v>1</v>
      </c>
    </row>
    <row r="24" spans="1:16" ht="20.100000000000001" customHeight="1" thickBot="1">
      <c r="A24" s="1146" t="s">
        <v>390</v>
      </c>
      <c r="B24" s="1141">
        <v>0.33626153944834314</v>
      </c>
      <c r="C24" s="346">
        <v>9.6427273310384625E-4</v>
      </c>
      <c r="D24" s="958">
        <v>3.9703267804013986E-3</v>
      </c>
      <c r="E24" s="346">
        <v>1.6408096404247864E-3</v>
      </c>
      <c r="F24" s="958">
        <v>3.1114776908110378E-3</v>
      </c>
      <c r="G24" s="346">
        <v>5.2257891560023202E-3</v>
      </c>
      <c r="H24" s="958">
        <v>3.8320096443720049E-3</v>
      </c>
      <c r="I24" s="1143">
        <v>1.8744685645115396E-2</v>
      </c>
      <c r="J24" s="1141">
        <v>2.4670119386931082E-5</v>
      </c>
      <c r="K24" s="346">
        <v>0.61161444550617305</v>
      </c>
      <c r="L24" s="958">
        <v>3.3354412579787274E-2</v>
      </c>
      <c r="M24" s="1143">
        <v>0.64496885808596049</v>
      </c>
      <c r="N24" s="1144">
        <v>9.2863181162554695E-2</v>
      </c>
      <c r="O24" s="1145">
        <v>0.38733411400555567</v>
      </c>
      <c r="P24" s="1141">
        <v>1</v>
      </c>
    </row>
    <row r="25" spans="1:16" ht="20.100000000000001" customHeight="1" thickBot="1">
      <c r="A25" s="1146" t="s">
        <v>391</v>
      </c>
      <c r="B25" s="1141">
        <v>0.21547179352195839</v>
      </c>
      <c r="C25" s="346">
        <v>5.2923218993883693E-4</v>
      </c>
      <c r="D25" s="958">
        <v>2.2982656761570321E-3</v>
      </c>
      <c r="E25" s="346">
        <v>1.2981166923028075E-3</v>
      </c>
      <c r="F25" s="958">
        <v>3.8927523948255878E-3</v>
      </c>
      <c r="G25" s="346">
        <v>4.1573684897950065E-3</v>
      </c>
      <c r="H25" s="958">
        <v>7.1789847289552341E-3</v>
      </c>
      <c r="I25" s="1143">
        <v>1.9354720171974503E-2</v>
      </c>
      <c r="J25" s="1141">
        <v>0</v>
      </c>
      <c r="K25" s="346">
        <v>0.6968601952287623</v>
      </c>
      <c r="L25" s="958">
        <v>6.8314289628606847E-2</v>
      </c>
      <c r="M25" s="1143">
        <v>0.76517388572658818</v>
      </c>
      <c r="N25" s="1144">
        <v>0.1943807923464638</v>
      </c>
      <c r="O25" s="1145">
        <v>0.40440568822751966</v>
      </c>
      <c r="P25" s="1141">
        <v>1</v>
      </c>
    </row>
    <row r="26" spans="1:16" ht="20.100000000000001" customHeight="1" thickBot="1">
      <c r="A26" s="1146" t="s">
        <v>392</v>
      </c>
      <c r="B26" s="1141">
        <v>0.33749370793483585</v>
      </c>
      <c r="C26" s="346">
        <v>9.805621022664769E-4</v>
      </c>
      <c r="D26" s="958">
        <v>9.4866008180518116E-3</v>
      </c>
      <c r="E26" s="346">
        <v>1.8071144505818703E-3</v>
      </c>
      <c r="F26" s="958">
        <v>5.0336521313016497E-3</v>
      </c>
      <c r="G26" s="346">
        <v>3.9860857854330783E-3</v>
      </c>
      <c r="H26" s="958">
        <v>3.4310506332067693E-3</v>
      </c>
      <c r="I26" s="1143">
        <v>2.4725065920841657E-2</v>
      </c>
      <c r="J26" s="1141">
        <v>1.6667722289078308E-5</v>
      </c>
      <c r="K26" s="346">
        <v>0.6017522776442511</v>
      </c>
      <c r="L26" s="958">
        <v>3.6012114100559704E-2</v>
      </c>
      <c r="M26" s="1143">
        <v>0.63776489177647944</v>
      </c>
      <c r="N26" s="1144">
        <v>2.7501741776979208E-3</v>
      </c>
      <c r="O26" s="1145">
        <v>0.39815104956647263</v>
      </c>
      <c r="P26" s="1141">
        <v>1</v>
      </c>
    </row>
    <row r="27" spans="1:16" ht="20.100000000000001" customHeight="1" thickBot="1">
      <c r="A27" s="1146" t="s">
        <v>393</v>
      </c>
      <c r="B27" s="1141">
        <v>0.32699401121319815</v>
      </c>
      <c r="C27" s="346">
        <v>6.4992223214389864E-3</v>
      </c>
      <c r="D27" s="958">
        <v>1.6087008777079328E-2</v>
      </c>
      <c r="E27" s="346">
        <v>7.2890899961584651E-3</v>
      </c>
      <c r="F27" s="958">
        <v>1.01368863682326E-2</v>
      </c>
      <c r="G27" s="346">
        <v>4.7631910785124422E-3</v>
      </c>
      <c r="H27" s="958">
        <v>1.1937926217590884E-2</v>
      </c>
      <c r="I27" s="1143">
        <v>5.6713324759012702E-2</v>
      </c>
      <c r="J27" s="1141">
        <v>0</v>
      </c>
      <c r="K27" s="346">
        <v>0.5549609102987394</v>
      </c>
      <c r="L27" s="958">
        <v>6.1331557130441472E-2</v>
      </c>
      <c r="M27" s="1143">
        <v>0.61629246742918087</v>
      </c>
      <c r="N27" s="1144">
        <v>5.9187190578365585E-2</v>
      </c>
      <c r="O27" s="1145">
        <v>0.3565051661526924</v>
      </c>
      <c r="P27" s="1141">
        <v>1</v>
      </c>
    </row>
    <row r="28" spans="1:16" ht="20.100000000000001" customHeight="1" thickBot="1">
      <c r="A28" s="1146" t="s">
        <v>394</v>
      </c>
      <c r="B28" s="1141">
        <v>0.48908367648919521</v>
      </c>
      <c r="C28" s="346">
        <v>2.0585311889532551E-3</v>
      </c>
      <c r="D28" s="958">
        <v>2.0877148558599949E-2</v>
      </c>
      <c r="E28" s="346">
        <v>4.0807039889030963E-3</v>
      </c>
      <c r="F28" s="958">
        <v>3.4862039304872855E-3</v>
      </c>
      <c r="G28" s="346">
        <v>2.135934159320522E-3</v>
      </c>
      <c r="H28" s="958">
        <v>6.0865559120114069E-3</v>
      </c>
      <c r="I28" s="1143">
        <v>3.8725077738275514E-2</v>
      </c>
      <c r="J28" s="1141">
        <v>0</v>
      </c>
      <c r="K28" s="346">
        <v>0.44250518672618255</v>
      </c>
      <c r="L28" s="958">
        <v>2.9685897453506915E-2</v>
      </c>
      <c r="M28" s="1143">
        <v>0.47219108417968947</v>
      </c>
      <c r="N28" s="1144">
        <v>5.332563720500622E-6</v>
      </c>
      <c r="O28" s="1145">
        <v>0.29120112442761797</v>
      </c>
      <c r="P28" s="1141">
        <v>1</v>
      </c>
    </row>
    <row r="29" spans="1:16" ht="20.100000000000001" customHeight="1" thickBot="1">
      <c r="A29" s="1146" t="s">
        <v>395</v>
      </c>
      <c r="B29" s="1141">
        <v>0.33861237228655738</v>
      </c>
      <c r="C29" s="346">
        <v>1.3657997855640643E-3</v>
      </c>
      <c r="D29" s="958">
        <v>8.0373912065440836E-3</v>
      </c>
      <c r="E29" s="346">
        <v>4.0035765698502174E-3</v>
      </c>
      <c r="F29" s="958">
        <v>9.6436825330795967E-3</v>
      </c>
      <c r="G29" s="346">
        <v>6.9519293864837538E-3</v>
      </c>
      <c r="H29" s="958">
        <v>3.208061072982259E-3</v>
      </c>
      <c r="I29" s="1143">
        <v>3.3210440554503978E-2</v>
      </c>
      <c r="J29" s="1141">
        <v>0</v>
      </c>
      <c r="K29" s="346">
        <v>0.58568139929339014</v>
      </c>
      <c r="L29" s="958">
        <v>4.2496353063059648E-2</v>
      </c>
      <c r="M29" s="1143">
        <v>0.62817746975769417</v>
      </c>
      <c r="N29" s="1144">
        <v>6.6058306905639699E-2</v>
      </c>
      <c r="O29" s="1145">
        <v>0.47389437475873131</v>
      </c>
      <c r="P29" s="1141">
        <v>1</v>
      </c>
    </row>
    <row r="30" spans="1:16" ht="20.100000000000001" customHeight="1" thickBot="1">
      <c r="A30" s="1146" t="s">
        <v>396</v>
      </c>
      <c r="B30" s="1141">
        <v>0.49220278946004348</v>
      </c>
      <c r="C30" s="346">
        <v>6.5266097383606678E-3</v>
      </c>
      <c r="D30" s="958">
        <v>1.347611674749552E-2</v>
      </c>
      <c r="E30" s="346">
        <v>6.3313313650531005E-3</v>
      </c>
      <c r="F30" s="958">
        <v>7.1830774613946243E-3</v>
      </c>
      <c r="G30" s="346">
        <v>3.4186629079790815E-3</v>
      </c>
      <c r="H30" s="958">
        <v>8.7098197060695524E-3</v>
      </c>
      <c r="I30" s="1143">
        <v>4.564561792635255E-2</v>
      </c>
      <c r="J30" s="1141">
        <v>0</v>
      </c>
      <c r="K30" s="346">
        <v>0.4375164229224246</v>
      </c>
      <c r="L30" s="958">
        <v>2.4635618865126094E-2</v>
      </c>
      <c r="M30" s="1143">
        <v>0.46215170490709068</v>
      </c>
      <c r="N30" s="1144">
        <v>0.14944275480178179</v>
      </c>
      <c r="O30" s="1145">
        <v>0.16856229301503076</v>
      </c>
      <c r="P30" s="1141">
        <v>1</v>
      </c>
    </row>
    <row r="31" spans="1:16" ht="20.100000000000001" customHeight="1" thickBot="1">
      <c r="A31" s="1045" t="s">
        <v>397</v>
      </c>
      <c r="B31" s="1141">
        <v>0.29302389675635959</v>
      </c>
      <c r="C31" s="346">
        <v>1.7537268409332735E-3</v>
      </c>
      <c r="D31" s="958">
        <v>6.5192292925858085E-3</v>
      </c>
      <c r="E31" s="346">
        <v>3.7138148152210883E-3</v>
      </c>
      <c r="F31" s="958">
        <v>7.8842293474326221E-3</v>
      </c>
      <c r="G31" s="346">
        <v>3.2222502550376801E-3</v>
      </c>
      <c r="H31" s="958">
        <v>5.4277777168368754E-3</v>
      </c>
      <c r="I31" s="1143">
        <v>2.8521028268047352E-2</v>
      </c>
      <c r="J31" s="1141">
        <v>0</v>
      </c>
      <c r="K31" s="346">
        <v>0.61385032853240895</v>
      </c>
      <c r="L31" s="958">
        <v>6.4604746443184202E-2</v>
      </c>
      <c r="M31" s="1143">
        <v>0.67845370380527192</v>
      </c>
      <c r="N31" s="1144">
        <v>0</v>
      </c>
      <c r="O31" s="1145">
        <v>0.52237338613253192</v>
      </c>
      <c r="P31" s="1141">
        <v>1</v>
      </c>
    </row>
    <row r="32" spans="1:16" ht="20.100000000000001" customHeight="1" thickBot="1">
      <c r="A32" s="1146" t="s">
        <v>398</v>
      </c>
      <c r="B32" s="1141">
        <v>0.96458136563142394</v>
      </c>
      <c r="C32" s="346">
        <v>0</v>
      </c>
      <c r="D32" s="958">
        <v>1.3195177509861659E-2</v>
      </c>
      <c r="E32" s="346">
        <v>0</v>
      </c>
      <c r="F32" s="958">
        <v>9.3755208622701251E-3</v>
      </c>
      <c r="G32" s="346">
        <v>0</v>
      </c>
      <c r="H32" s="958">
        <v>1.1111728429357186E-2</v>
      </c>
      <c r="I32" s="1143">
        <v>3.3682426801488974E-2</v>
      </c>
      <c r="J32" s="1141">
        <v>0</v>
      </c>
      <c r="K32" s="346">
        <v>1.7362075670870603E-3</v>
      </c>
      <c r="L32" s="958">
        <v>0</v>
      </c>
      <c r="M32" s="1143">
        <v>1.7362075670870603E-3</v>
      </c>
      <c r="N32" s="1144">
        <v>0</v>
      </c>
      <c r="O32" s="1145">
        <v>1.3889660536696483E-3</v>
      </c>
      <c r="P32" s="1141">
        <v>1</v>
      </c>
    </row>
    <row r="33" spans="1:16" ht="3" customHeight="1" thickBot="1">
      <c r="A33" s="1045"/>
      <c r="B33" s="1141"/>
      <c r="C33" s="346"/>
      <c r="D33" s="958"/>
      <c r="E33" s="346"/>
      <c r="F33" s="958"/>
      <c r="G33" s="346"/>
      <c r="H33" s="958"/>
      <c r="I33" s="346"/>
      <c r="J33" s="958"/>
      <c r="K33" s="346"/>
      <c r="L33" s="958"/>
      <c r="M33" s="346"/>
      <c r="N33" s="1144"/>
      <c r="O33" s="1145"/>
      <c r="P33" s="1141"/>
    </row>
    <row r="34" spans="1:16" ht="30" customHeight="1" thickBot="1">
      <c r="A34" s="1147" t="s">
        <v>400</v>
      </c>
      <c r="B34" s="1148">
        <v>0.31965792566353318</v>
      </c>
      <c r="C34" s="1149">
        <v>1.8422569400790697E-3</v>
      </c>
      <c r="D34" s="1150">
        <v>7.0948507953716589E-3</v>
      </c>
      <c r="E34" s="1149">
        <v>2.8845311649147291E-3</v>
      </c>
      <c r="F34" s="1150">
        <v>5.2947326470983106E-3</v>
      </c>
      <c r="G34" s="1149">
        <v>4.2616713755021639E-3</v>
      </c>
      <c r="H34" s="1150">
        <v>6.3026284228427801E-3</v>
      </c>
      <c r="I34" s="1152">
        <v>2.7680671345808712E-2</v>
      </c>
      <c r="J34" s="1153">
        <v>7.3088556594707172E-6</v>
      </c>
      <c r="K34" s="361">
        <v>0.60668376725143502</v>
      </c>
      <c r="L34" s="408">
        <v>4.5970326883563763E-2</v>
      </c>
      <c r="M34" s="1154">
        <v>0.65265410067828933</v>
      </c>
      <c r="N34" s="1155">
        <v>9.1952621445731936E-2</v>
      </c>
      <c r="O34" s="1156">
        <v>0.36315140764961185</v>
      </c>
      <c r="P34" s="1153">
        <v>1</v>
      </c>
    </row>
    <row r="35" spans="1:16" ht="20.100000000000001" customHeight="1">
      <c r="A35" s="384" t="s">
        <v>706</v>
      </c>
      <c r="B35" s="1157"/>
      <c r="C35" s="317"/>
      <c r="D35" s="317"/>
      <c r="E35" s="317"/>
      <c r="F35" s="317"/>
      <c r="G35" s="317"/>
      <c r="H35" s="1158"/>
      <c r="I35" s="1158"/>
      <c r="M35" s="46"/>
    </row>
    <row r="36" spans="1:16" ht="13.5" customHeight="1">
      <c r="B36" s="1159"/>
      <c r="C36" s="384"/>
      <c r="D36" s="384"/>
      <c r="E36" s="384"/>
      <c r="F36" s="384"/>
      <c r="G36" s="384"/>
      <c r="H36" s="1160"/>
      <c r="I36" s="1160"/>
      <c r="M36" s="17"/>
    </row>
    <row r="37" spans="1:16" ht="14.25" customHeight="1">
      <c r="A37" s="384" t="s">
        <v>1410</v>
      </c>
      <c r="B37" s="84"/>
      <c r="C37" s="519"/>
      <c r="D37" s="519"/>
      <c r="E37" s="519"/>
      <c r="F37" s="519"/>
      <c r="G37" s="519"/>
      <c r="H37" s="1161"/>
      <c r="I37" s="1161"/>
      <c r="M37" s="17"/>
    </row>
    <row r="38" spans="1:16" ht="12" customHeight="1">
      <c r="M38" s="17"/>
    </row>
    <row r="39" spans="1:16" ht="12" customHeight="1">
      <c r="A39" s="310" t="s">
        <v>1411</v>
      </c>
      <c r="M39" s="17"/>
    </row>
    <row r="40" spans="1:16" ht="12" customHeight="1">
      <c r="A40" s="310" t="s">
        <v>1400</v>
      </c>
      <c r="M40" s="17"/>
    </row>
    <row r="41" spans="1:16" ht="12" customHeight="1">
      <c r="A41" s="384" t="s">
        <v>1401</v>
      </c>
      <c r="M41" s="17"/>
    </row>
    <row r="42" spans="1:16" ht="12" customHeight="1">
      <c r="A42" s="384" t="s">
        <v>1309</v>
      </c>
      <c r="M42" s="17"/>
    </row>
    <row r="43" spans="1:16" ht="12" customHeight="1">
      <c r="M43" s="17"/>
    </row>
    <row r="44" spans="1:16" ht="12" customHeight="1"/>
    <row r="45" spans="1:16" ht="12" customHeight="1">
      <c r="A45" s="3" t="s">
        <v>705</v>
      </c>
    </row>
  </sheetData>
  <pageMargins left="0.59055118110236227" right="0.51181102362204722" top="0.47244094488188981" bottom="0.44" header="0.31496062992125984" footer="0.32"/>
  <pageSetup paperSize="9" scale="60" orientation="landscape" horizontalDpi="4294967292" verticalDpi="4294967292" r:id="rId1"/>
  <headerFooter alignWithMargins="0"/>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zoomScaleNormal="100" workbookViewId="0">
      <selection activeCell="A2" sqref="A2"/>
    </sheetView>
  </sheetViews>
  <sheetFormatPr baseColWidth="10" defaultColWidth="11.44140625" defaultRowHeight="13.2"/>
  <cols>
    <col min="1" max="1" width="34.77734375" style="3" customWidth="1"/>
    <col min="2" max="2" width="19.44140625" style="3" customWidth="1"/>
    <col min="3" max="3" width="19.88671875" style="3" customWidth="1"/>
    <col min="4" max="4" width="19.77734375" style="3" customWidth="1"/>
    <col min="5" max="5" width="22.109375" style="414" customWidth="1"/>
    <col min="6" max="6" width="3.109375" style="3" customWidth="1"/>
    <col min="7" max="7" width="6.109375" style="3" customWidth="1"/>
    <col min="8" max="256" width="11.44140625" style="3"/>
    <col min="257" max="257" width="34.77734375" style="3" customWidth="1"/>
    <col min="258" max="258" width="19.44140625" style="3" customWidth="1"/>
    <col min="259" max="259" width="19.88671875" style="3" customWidth="1"/>
    <col min="260" max="260" width="19.77734375" style="3" customWidth="1"/>
    <col min="261" max="261" width="22.109375" style="3" customWidth="1"/>
    <col min="262" max="262" width="3.109375" style="3" customWidth="1"/>
    <col min="263" max="263" width="6.109375" style="3" customWidth="1"/>
    <col min="264" max="512" width="11.44140625" style="3"/>
    <col min="513" max="513" width="34.77734375" style="3" customWidth="1"/>
    <col min="514" max="514" width="19.44140625" style="3" customWidth="1"/>
    <col min="515" max="515" width="19.88671875" style="3" customWidth="1"/>
    <col min="516" max="516" width="19.77734375" style="3" customWidth="1"/>
    <col min="517" max="517" width="22.109375" style="3" customWidth="1"/>
    <col min="518" max="518" width="3.109375" style="3" customWidth="1"/>
    <col min="519" max="519" width="6.109375" style="3" customWidth="1"/>
    <col min="520" max="768" width="11.44140625" style="3"/>
    <col min="769" max="769" width="34.77734375" style="3" customWidth="1"/>
    <col min="770" max="770" width="19.44140625" style="3" customWidth="1"/>
    <col min="771" max="771" width="19.88671875" style="3" customWidth="1"/>
    <col min="772" max="772" width="19.77734375" style="3" customWidth="1"/>
    <col min="773" max="773" width="22.109375" style="3" customWidth="1"/>
    <col min="774" max="774" width="3.109375" style="3" customWidth="1"/>
    <col min="775" max="775" width="6.109375" style="3" customWidth="1"/>
    <col min="776" max="1024" width="11.44140625" style="3"/>
    <col min="1025" max="1025" width="34.77734375" style="3" customWidth="1"/>
    <col min="1026" max="1026" width="19.44140625" style="3" customWidth="1"/>
    <col min="1027" max="1027" width="19.88671875" style="3" customWidth="1"/>
    <col min="1028" max="1028" width="19.77734375" style="3" customWidth="1"/>
    <col min="1029" max="1029" width="22.109375" style="3" customWidth="1"/>
    <col min="1030" max="1030" width="3.109375" style="3" customWidth="1"/>
    <col min="1031" max="1031" width="6.109375" style="3" customWidth="1"/>
    <col min="1032" max="1280" width="11.44140625" style="3"/>
    <col min="1281" max="1281" width="34.77734375" style="3" customWidth="1"/>
    <col min="1282" max="1282" width="19.44140625" style="3" customWidth="1"/>
    <col min="1283" max="1283" width="19.88671875" style="3" customWidth="1"/>
    <col min="1284" max="1284" width="19.77734375" style="3" customWidth="1"/>
    <col min="1285" max="1285" width="22.109375" style="3" customWidth="1"/>
    <col min="1286" max="1286" width="3.109375" style="3" customWidth="1"/>
    <col min="1287" max="1287" width="6.109375" style="3" customWidth="1"/>
    <col min="1288" max="1536" width="11.44140625" style="3"/>
    <col min="1537" max="1537" width="34.77734375" style="3" customWidth="1"/>
    <col min="1538" max="1538" width="19.44140625" style="3" customWidth="1"/>
    <col min="1539" max="1539" width="19.88671875" style="3" customWidth="1"/>
    <col min="1540" max="1540" width="19.77734375" style="3" customWidth="1"/>
    <col min="1541" max="1541" width="22.109375" style="3" customWidth="1"/>
    <col min="1542" max="1542" width="3.109375" style="3" customWidth="1"/>
    <col min="1543" max="1543" width="6.109375" style="3" customWidth="1"/>
    <col min="1544" max="1792" width="11.44140625" style="3"/>
    <col min="1793" max="1793" width="34.77734375" style="3" customWidth="1"/>
    <col min="1794" max="1794" width="19.44140625" style="3" customWidth="1"/>
    <col min="1795" max="1795" width="19.88671875" style="3" customWidth="1"/>
    <col min="1796" max="1796" width="19.77734375" style="3" customWidth="1"/>
    <col min="1797" max="1797" width="22.109375" style="3" customWidth="1"/>
    <col min="1798" max="1798" width="3.109375" style="3" customWidth="1"/>
    <col min="1799" max="1799" width="6.109375" style="3" customWidth="1"/>
    <col min="1800" max="2048" width="11.44140625" style="3"/>
    <col min="2049" max="2049" width="34.77734375" style="3" customWidth="1"/>
    <col min="2050" max="2050" width="19.44140625" style="3" customWidth="1"/>
    <col min="2051" max="2051" width="19.88671875" style="3" customWidth="1"/>
    <col min="2052" max="2052" width="19.77734375" style="3" customWidth="1"/>
    <col min="2053" max="2053" width="22.109375" style="3" customWidth="1"/>
    <col min="2054" max="2054" width="3.109375" style="3" customWidth="1"/>
    <col min="2055" max="2055" width="6.109375" style="3" customWidth="1"/>
    <col min="2056" max="2304" width="11.44140625" style="3"/>
    <col min="2305" max="2305" width="34.77734375" style="3" customWidth="1"/>
    <col min="2306" max="2306" width="19.44140625" style="3" customWidth="1"/>
    <col min="2307" max="2307" width="19.88671875" style="3" customWidth="1"/>
    <col min="2308" max="2308" width="19.77734375" style="3" customWidth="1"/>
    <col min="2309" max="2309" width="22.109375" style="3" customWidth="1"/>
    <col min="2310" max="2310" width="3.109375" style="3" customWidth="1"/>
    <col min="2311" max="2311" width="6.109375" style="3" customWidth="1"/>
    <col min="2312" max="2560" width="11.44140625" style="3"/>
    <col min="2561" max="2561" width="34.77734375" style="3" customWidth="1"/>
    <col min="2562" max="2562" width="19.44140625" style="3" customWidth="1"/>
    <col min="2563" max="2563" width="19.88671875" style="3" customWidth="1"/>
    <col min="2564" max="2564" width="19.77734375" style="3" customWidth="1"/>
    <col min="2565" max="2565" width="22.109375" style="3" customWidth="1"/>
    <col min="2566" max="2566" width="3.109375" style="3" customWidth="1"/>
    <col min="2567" max="2567" width="6.109375" style="3" customWidth="1"/>
    <col min="2568" max="2816" width="11.44140625" style="3"/>
    <col min="2817" max="2817" width="34.77734375" style="3" customWidth="1"/>
    <col min="2818" max="2818" width="19.44140625" style="3" customWidth="1"/>
    <col min="2819" max="2819" width="19.88671875" style="3" customWidth="1"/>
    <col min="2820" max="2820" width="19.77734375" style="3" customWidth="1"/>
    <col min="2821" max="2821" width="22.109375" style="3" customWidth="1"/>
    <col min="2822" max="2822" width="3.109375" style="3" customWidth="1"/>
    <col min="2823" max="2823" width="6.109375" style="3" customWidth="1"/>
    <col min="2824" max="3072" width="11.44140625" style="3"/>
    <col min="3073" max="3073" width="34.77734375" style="3" customWidth="1"/>
    <col min="3074" max="3074" width="19.44140625" style="3" customWidth="1"/>
    <col min="3075" max="3075" width="19.88671875" style="3" customWidth="1"/>
    <col min="3076" max="3076" width="19.77734375" style="3" customWidth="1"/>
    <col min="3077" max="3077" width="22.109375" style="3" customWidth="1"/>
    <col min="3078" max="3078" width="3.109375" style="3" customWidth="1"/>
    <col min="3079" max="3079" width="6.109375" style="3" customWidth="1"/>
    <col min="3080" max="3328" width="11.44140625" style="3"/>
    <col min="3329" max="3329" width="34.77734375" style="3" customWidth="1"/>
    <col min="3330" max="3330" width="19.44140625" style="3" customWidth="1"/>
    <col min="3331" max="3331" width="19.88671875" style="3" customWidth="1"/>
    <col min="3332" max="3332" width="19.77734375" style="3" customWidth="1"/>
    <col min="3333" max="3333" width="22.109375" style="3" customWidth="1"/>
    <col min="3334" max="3334" width="3.109375" style="3" customWidth="1"/>
    <col min="3335" max="3335" width="6.109375" style="3" customWidth="1"/>
    <col min="3336" max="3584" width="11.44140625" style="3"/>
    <col min="3585" max="3585" width="34.77734375" style="3" customWidth="1"/>
    <col min="3586" max="3586" width="19.44140625" style="3" customWidth="1"/>
    <col min="3587" max="3587" width="19.88671875" style="3" customWidth="1"/>
    <col min="3588" max="3588" width="19.77734375" style="3" customWidth="1"/>
    <col min="3589" max="3589" width="22.109375" style="3" customWidth="1"/>
    <col min="3590" max="3590" width="3.109375" style="3" customWidth="1"/>
    <col min="3591" max="3591" width="6.109375" style="3" customWidth="1"/>
    <col min="3592" max="3840" width="11.44140625" style="3"/>
    <col min="3841" max="3841" width="34.77734375" style="3" customWidth="1"/>
    <col min="3842" max="3842" width="19.44140625" style="3" customWidth="1"/>
    <col min="3843" max="3843" width="19.88671875" style="3" customWidth="1"/>
    <col min="3844" max="3844" width="19.77734375" style="3" customWidth="1"/>
    <col min="3845" max="3845" width="22.109375" style="3" customWidth="1"/>
    <col min="3846" max="3846" width="3.109375" style="3" customWidth="1"/>
    <col min="3847" max="3847" width="6.109375" style="3" customWidth="1"/>
    <col min="3848" max="4096" width="11.44140625" style="3"/>
    <col min="4097" max="4097" width="34.77734375" style="3" customWidth="1"/>
    <col min="4098" max="4098" width="19.44140625" style="3" customWidth="1"/>
    <col min="4099" max="4099" width="19.88671875" style="3" customWidth="1"/>
    <col min="4100" max="4100" width="19.77734375" style="3" customWidth="1"/>
    <col min="4101" max="4101" width="22.109375" style="3" customWidth="1"/>
    <col min="4102" max="4102" width="3.109375" style="3" customWidth="1"/>
    <col min="4103" max="4103" width="6.109375" style="3" customWidth="1"/>
    <col min="4104" max="4352" width="11.44140625" style="3"/>
    <col min="4353" max="4353" width="34.77734375" style="3" customWidth="1"/>
    <col min="4354" max="4354" width="19.44140625" style="3" customWidth="1"/>
    <col min="4355" max="4355" width="19.88671875" style="3" customWidth="1"/>
    <col min="4356" max="4356" width="19.77734375" style="3" customWidth="1"/>
    <col min="4357" max="4357" width="22.109375" style="3" customWidth="1"/>
    <col min="4358" max="4358" width="3.109375" style="3" customWidth="1"/>
    <col min="4359" max="4359" width="6.109375" style="3" customWidth="1"/>
    <col min="4360" max="4608" width="11.44140625" style="3"/>
    <col min="4609" max="4609" width="34.77734375" style="3" customWidth="1"/>
    <col min="4610" max="4610" width="19.44140625" style="3" customWidth="1"/>
    <col min="4611" max="4611" width="19.88671875" style="3" customWidth="1"/>
    <col min="4612" max="4612" width="19.77734375" style="3" customWidth="1"/>
    <col min="4613" max="4613" width="22.109375" style="3" customWidth="1"/>
    <col min="4614" max="4614" width="3.109375" style="3" customWidth="1"/>
    <col min="4615" max="4615" width="6.109375" style="3" customWidth="1"/>
    <col min="4616" max="4864" width="11.44140625" style="3"/>
    <col min="4865" max="4865" width="34.77734375" style="3" customWidth="1"/>
    <col min="4866" max="4866" width="19.44140625" style="3" customWidth="1"/>
    <col min="4867" max="4867" width="19.88671875" style="3" customWidth="1"/>
    <col min="4868" max="4868" width="19.77734375" style="3" customWidth="1"/>
    <col min="4869" max="4869" width="22.109375" style="3" customWidth="1"/>
    <col min="4870" max="4870" width="3.109375" style="3" customWidth="1"/>
    <col min="4871" max="4871" width="6.109375" style="3" customWidth="1"/>
    <col min="4872" max="5120" width="11.44140625" style="3"/>
    <col min="5121" max="5121" width="34.77734375" style="3" customWidth="1"/>
    <col min="5122" max="5122" width="19.44140625" style="3" customWidth="1"/>
    <col min="5123" max="5123" width="19.88671875" style="3" customWidth="1"/>
    <col min="5124" max="5124" width="19.77734375" style="3" customWidth="1"/>
    <col min="5125" max="5125" width="22.109375" style="3" customWidth="1"/>
    <col min="5126" max="5126" width="3.109375" style="3" customWidth="1"/>
    <col min="5127" max="5127" width="6.109375" style="3" customWidth="1"/>
    <col min="5128" max="5376" width="11.44140625" style="3"/>
    <col min="5377" max="5377" width="34.77734375" style="3" customWidth="1"/>
    <col min="5378" max="5378" width="19.44140625" style="3" customWidth="1"/>
    <col min="5379" max="5379" width="19.88671875" style="3" customWidth="1"/>
    <col min="5380" max="5380" width="19.77734375" style="3" customWidth="1"/>
    <col min="5381" max="5381" width="22.109375" style="3" customWidth="1"/>
    <col min="5382" max="5382" width="3.109375" style="3" customWidth="1"/>
    <col min="5383" max="5383" width="6.109375" style="3" customWidth="1"/>
    <col min="5384" max="5632" width="11.44140625" style="3"/>
    <col min="5633" max="5633" width="34.77734375" style="3" customWidth="1"/>
    <col min="5634" max="5634" width="19.44140625" style="3" customWidth="1"/>
    <col min="5635" max="5635" width="19.88671875" style="3" customWidth="1"/>
    <col min="5636" max="5636" width="19.77734375" style="3" customWidth="1"/>
    <col min="5637" max="5637" width="22.109375" style="3" customWidth="1"/>
    <col min="5638" max="5638" width="3.109375" style="3" customWidth="1"/>
    <col min="5639" max="5639" width="6.109375" style="3" customWidth="1"/>
    <col min="5640" max="5888" width="11.44140625" style="3"/>
    <col min="5889" max="5889" width="34.77734375" style="3" customWidth="1"/>
    <col min="5890" max="5890" width="19.44140625" style="3" customWidth="1"/>
    <col min="5891" max="5891" width="19.88671875" style="3" customWidth="1"/>
    <col min="5892" max="5892" width="19.77734375" style="3" customWidth="1"/>
    <col min="5893" max="5893" width="22.109375" style="3" customWidth="1"/>
    <col min="5894" max="5894" width="3.109375" style="3" customWidth="1"/>
    <col min="5895" max="5895" width="6.109375" style="3" customWidth="1"/>
    <col min="5896" max="6144" width="11.44140625" style="3"/>
    <col min="6145" max="6145" width="34.77734375" style="3" customWidth="1"/>
    <col min="6146" max="6146" width="19.44140625" style="3" customWidth="1"/>
    <col min="6147" max="6147" width="19.88671875" style="3" customWidth="1"/>
    <col min="6148" max="6148" width="19.77734375" style="3" customWidth="1"/>
    <col min="6149" max="6149" width="22.109375" style="3" customWidth="1"/>
    <col min="6150" max="6150" width="3.109375" style="3" customWidth="1"/>
    <col min="6151" max="6151" width="6.109375" style="3" customWidth="1"/>
    <col min="6152" max="6400" width="11.44140625" style="3"/>
    <col min="6401" max="6401" width="34.77734375" style="3" customWidth="1"/>
    <col min="6402" max="6402" width="19.44140625" style="3" customWidth="1"/>
    <col min="6403" max="6403" width="19.88671875" style="3" customWidth="1"/>
    <col min="6404" max="6404" width="19.77734375" style="3" customWidth="1"/>
    <col min="6405" max="6405" width="22.109375" style="3" customWidth="1"/>
    <col min="6406" max="6406" width="3.109375" style="3" customWidth="1"/>
    <col min="6407" max="6407" width="6.109375" style="3" customWidth="1"/>
    <col min="6408" max="6656" width="11.44140625" style="3"/>
    <col min="6657" max="6657" width="34.77734375" style="3" customWidth="1"/>
    <col min="6658" max="6658" width="19.44140625" style="3" customWidth="1"/>
    <col min="6659" max="6659" width="19.88671875" style="3" customWidth="1"/>
    <col min="6660" max="6660" width="19.77734375" style="3" customWidth="1"/>
    <col min="6661" max="6661" width="22.109375" style="3" customWidth="1"/>
    <col min="6662" max="6662" width="3.109375" style="3" customWidth="1"/>
    <col min="6663" max="6663" width="6.109375" style="3" customWidth="1"/>
    <col min="6664" max="6912" width="11.44140625" style="3"/>
    <col min="6913" max="6913" width="34.77734375" style="3" customWidth="1"/>
    <col min="6914" max="6914" width="19.44140625" style="3" customWidth="1"/>
    <col min="6915" max="6915" width="19.88671875" style="3" customWidth="1"/>
    <col min="6916" max="6916" width="19.77734375" style="3" customWidth="1"/>
    <col min="6917" max="6917" width="22.109375" style="3" customWidth="1"/>
    <col min="6918" max="6918" width="3.109375" style="3" customWidth="1"/>
    <col min="6919" max="6919" width="6.109375" style="3" customWidth="1"/>
    <col min="6920" max="7168" width="11.44140625" style="3"/>
    <col min="7169" max="7169" width="34.77734375" style="3" customWidth="1"/>
    <col min="7170" max="7170" width="19.44140625" style="3" customWidth="1"/>
    <col min="7171" max="7171" width="19.88671875" style="3" customWidth="1"/>
    <col min="7172" max="7172" width="19.77734375" style="3" customWidth="1"/>
    <col min="7173" max="7173" width="22.109375" style="3" customWidth="1"/>
    <col min="7174" max="7174" width="3.109375" style="3" customWidth="1"/>
    <col min="7175" max="7175" width="6.109375" style="3" customWidth="1"/>
    <col min="7176" max="7424" width="11.44140625" style="3"/>
    <col min="7425" max="7425" width="34.77734375" style="3" customWidth="1"/>
    <col min="7426" max="7426" width="19.44140625" style="3" customWidth="1"/>
    <col min="7427" max="7427" width="19.88671875" style="3" customWidth="1"/>
    <col min="7428" max="7428" width="19.77734375" style="3" customWidth="1"/>
    <col min="7429" max="7429" width="22.109375" style="3" customWidth="1"/>
    <col min="7430" max="7430" width="3.109375" style="3" customWidth="1"/>
    <col min="7431" max="7431" width="6.109375" style="3" customWidth="1"/>
    <col min="7432" max="7680" width="11.44140625" style="3"/>
    <col min="7681" max="7681" width="34.77734375" style="3" customWidth="1"/>
    <col min="7682" max="7682" width="19.44140625" style="3" customWidth="1"/>
    <col min="7683" max="7683" width="19.88671875" style="3" customWidth="1"/>
    <col min="7684" max="7684" width="19.77734375" style="3" customWidth="1"/>
    <col min="7685" max="7685" width="22.109375" style="3" customWidth="1"/>
    <col min="7686" max="7686" width="3.109375" style="3" customWidth="1"/>
    <col min="7687" max="7687" width="6.109375" style="3" customWidth="1"/>
    <col min="7688" max="7936" width="11.44140625" style="3"/>
    <col min="7937" max="7937" width="34.77734375" style="3" customWidth="1"/>
    <col min="7938" max="7938" width="19.44140625" style="3" customWidth="1"/>
    <col min="7939" max="7939" width="19.88671875" style="3" customWidth="1"/>
    <col min="7940" max="7940" width="19.77734375" style="3" customWidth="1"/>
    <col min="7941" max="7941" width="22.109375" style="3" customWidth="1"/>
    <col min="7942" max="7942" width="3.109375" style="3" customWidth="1"/>
    <col min="7943" max="7943" width="6.109375" style="3" customWidth="1"/>
    <col min="7944" max="8192" width="11.44140625" style="3"/>
    <col min="8193" max="8193" width="34.77734375" style="3" customWidth="1"/>
    <col min="8194" max="8194" width="19.44140625" style="3" customWidth="1"/>
    <col min="8195" max="8195" width="19.88671875" style="3" customWidth="1"/>
    <col min="8196" max="8196" width="19.77734375" style="3" customWidth="1"/>
    <col min="8197" max="8197" width="22.109375" style="3" customWidth="1"/>
    <col min="8198" max="8198" width="3.109375" style="3" customWidth="1"/>
    <col min="8199" max="8199" width="6.109375" style="3" customWidth="1"/>
    <col min="8200" max="8448" width="11.44140625" style="3"/>
    <col min="8449" max="8449" width="34.77734375" style="3" customWidth="1"/>
    <col min="8450" max="8450" width="19.44140625" style="3" customWidth="1"/>
    <col min="8451" max="8451" width="19.88671875" style="3" customWidth="1"/>
    <col min="8452" max="8452" width="19.77734375" style="3" customWidth="1"/>
    <col min="8453" max="8453" width="22.109375" style="3" customWidth="1"/>
    <col min="8454" max="8454" width="3.109375" style="3" customWidth="1"/>
    <col min="8455" max="8455" width="6.109375" style="3" customWidth="1"/>
    <col min="8456" max="8704" width="11.44140625" style="3"/>
    <col min="8705" max="8705" width="34.77734375" style="3" customWidth="1"/>
    <col min="8706" max="8706" width="19.44140625" style="3" customWidth="1"/>
    <col min="8707" max="8707" width="19.88671875" style="3" customWidth="1"/>
    <col min="8708" max="8708" width="19.77734375" style="3" customWidth="1"/>
    <col min="8709" max="8709" width="22.109375" style="3" customWidth="1"/>
    <col min="8710" max="8710" width="3.109375" style="3" customWidth="1"/>
    <col min="8711" max="8711" width="6.109375" style="3" customWidth="1"/>
    <col min="8712" max="8960" width="11.44140625" style="3"/>
    <col min="8961" max="8961" width="34.77734375" style="3" customWidth="1"/>
    <col min="8962" max="8962" width="19.44140625" style="3" customWidth="1"/>
    <col min="8963" max="8963" width="19.88671875" style="3" customWidth="1"/>
    <col min="8964" max="8964" width="19.77734375" style="3" customWidth="1"/>
    <col min="8965" max="8965" width="22.109375" style="3" customWidth="1"/>
    <col min="8966" max="8966" width="3.109375" style="3" customWidth="1"/>
    <col min="8967" max="8967" width="6.109375" style="3" customWidth="1"/>
    <col min="8968" max="9216" width="11.44140625" style="3"/>
    <col min="9217" max="9217" width="34.77734375" style="3" customWidth="1"/>
    <col min="9218" max="9218" width="19.44140625" style="3" customWidth="1"/>
    <col min="9219" max="9219" width="19.88671875" style="3" customWidth="1"/>
    <col min="9220" max="9220" width="19.77734375" style="3" customWidth="1"/>
    <col min="9221" max="9221" width="22.109375" style="3" customWidth="1"/>
    <col min="9222" max="9222" width="3.109375" style="3" customWidth="1"/>
    <col min="9223" max="9223" width="6.109375" style="3" customWidth="1"/>
    <col min="9224" max="9472" width="11.44140625" style="3"/>
    <col min="9473" max="9473" width="34.77734375" style="3" customWidth="1"/>
    <col min="9474" max="9474" width="19.44140625" style="3" customWidth="1"/>
    <col min="9475" max="9475" width="19.88671875" style="3" customWidth="1"/>
    <col min="9476" max="9476" width="19.77734375" style="3" customWidth="1"/>
    <col min="9477" max="9477" width="22.109375" style="3" customWidth="1"/>
    <col min="9478" max="9478" width="3.109375" style="3" customWidth="1"/>
    <col min="9479" max="9479" width="6.109375" style="3" customWidth="1"/>
    <col min="9480" max="9728" width="11.44140625" style="3"/>
    <col min="9729" max="9729" width="34.77734375" style="3" customWidth="1"/>
    <col min="9730" max="9730" width="19.44140625" style="3" customWidth="1"/>
    <col min="9731" max="9731" width="19.88671875" style="3" customWidth="1"/>
    <col min="9732" max="9732" width="19.77734375" style="3" customWidth="1"/>
    <col min="9733" max="9733" width="22.109375" style="3" customWidth="1"/>
    <col min="9734" max="9734" width="3.109375" style="3" customWidth="1"/>
    <col min="9735" max="9735" width="6.109375" style="3" customWidth="1"/>
    <col min="9736" max="9984" width="11.44140625" style="3"/>
    <col min="9985" max="9985" width="34.77734375" style="3" customWidth="1"/>
    <col min="9986" max="9986" width="19.44140625" style="3" customWidth="1"/>
    <col min="9987" max="9987" width="19.88671875" style="3" customWidth="1"/>
    <col min="9988" max="9988" width="19.77734375" style="3" customWidth="1"/>
    <col min="9989" max="9989" width="22.109375" style="3" customWidth="1"/>
    <col min="9990" max="9990" width="3.109375" style="3" customWidth="1"/>
    <col min="9991" max="9991" width="6.109375" style="3" customWidth="1"/>
    <col min="9992" max="10240" width="11.44140625" style="3"/>
    <col min="10241" max="10241" width="34.77734375" style="3" customWidth="1"/>
    <col min="10242" max="10242" width="19.44140625" style="3" customWidth="1"/>
    <col min="10243" max="10243" width="19.88671875" style="3" customWidth="1"/>
    <col min="10244" max="10244" width="19.77734375" style="3" customWidth="1"/>
    <col min="10245" max="10245" width="22.109375" style="3" customWidth="1"/>
    <col min="10246" max="10246" width="3.109375" style="3" customWidth="1"/>
    <col min="10247" max="10247" width="6.109375" style="3" customWidth="1"/>
    <col min="10248" max="10496" width="11.44140625" style="3"/>
    <col min="10497" max="10497" width="34.77734375" style="3" customWidth="1"/>
    <col min="10498" max="10498" width="19.44140625" style="3" customWidth="1"/>
    <col min="10499" max="10499" width="19.88671875" style="3" customWidth="1"/>
    <col min="10500" max="10500" width="19.77734375" style="3" customWidth="1"/>
    <col min="10501" max="10501" width="22.109375" style="3" customWidth="1"/>
    <col min="10502" max="10502" width="3.109375" style="3" customWidth="1"/>
    <col min="10503" max="10503" width="6.109375" style="3" customWidth="1"/>
    <col min="10504" max="10752" width="11.44140625" style="3"/>
    <col min="10753" max="10753" width="34.77734375" style="3" customWidth="1"/>
    <col min="10754" max="10754" width="19.44140625" style="3" customWidth="1"/>
    <col min="10755" max="10755" width="19.88671875" style="3" customWidth="1"/>
    <col min="10756" max="10756" width="19.77734375" style="3" customWidth="1"/>
    <col min="10757" max="10757" width="22.109375" style="3" customWidth="1"/>
    <col min="10758" max="10758" width="3.109375" style="3" customWidth="1"/>
    <col min="10759" max="10759" width="6.109375" style="3" customWidth="1"/>
    <col min="10760" max="11008" width="11.44140625" style="3"/>
    <col min="11009" max="11009" width="34.77734375" style="3" customWidth="1"/>
    <col min="11010" max="11010" width="19.44140625" style="3" customWidth="1"/>
    <col min="11011" max="11011" width="19.88671875" style="3" customWidth="1"/>
    <col min="11012" max="11012" width="19.77734375" style="3" customWidth="1"/>
    <col min="11013" max="11013" width="22.109375" style="3" customWidth="1"/>
    <col min="11014" max="11014" width="3.109375" style="3" customWidth="1"/>
    <col min="11015" max="11015" width="6.109375" style="3" customWidth="1"/>
    <col min="11016" max="11264" width="11.44140625" style="3"/>
    <col min="11265" max="11265" width="34.77734375" style="3" customWidth="1"/>
    <col min="11266" max="11266" width="19.44140625" style="3" customWidth="1"/>
    <col min="11267" max="11267" width="19.88671875" style="3" customWidth="1"/>
    <col min="11268" max="11268" width="19.77734375" style="3" customWidth="1"/>
    <col min="11269" max="11269" width="22.109375" style="3" customWidth="1"/>
    <col min="11270" max="11270" width="3.109375" style="3" customWidth="1"/>
    <col min="11271" max="11271" width="6.109375" style="3" customWidth="1"/>
    <col min="11272" max="11520" width="11.44140625" style="3"/>
    <col min="11521" max="11521" width="34.77734375" style="3" customWidth="1"/>
    <col min="11522" max="11522" width="19.44140625" style="3" customWidth="1"/>
    <col min="11523" max="11523" width="19.88671875" style="3" customWidth="1"/>
    <col min="11524" max="11524" width="19.77734375" style="3" customWidth="1"/>
    <col min="11525" max="11525" width="22.109375" style="3" customWidth="1"/>
    <col min="11526" max="11526" width="3.109375" style="3" customWidth="1"/>
    <col min="11527" max="11527" width="6.109375" style="3" customWidth="1"/>
    <col min="11528" max="11776" width="11.44140625" style="3"/>
    <col min="11777" max="11777" width="34.77734375" style="3" customWidth="1"/>
    <col min="11778" max="11778" width="19.44140625" style="3" customWidth="1"/>
    <col min="11779" max="11779" width="19.88671875" style="3" customWidth="1"/>
    <col min="11780" max="11780" width="19.77734375" style="3" customWidth="1"/>
    <col min="11781" max="11781" width="22.109375" style="3" customWidth="1"/>
    <col min="11782" max="11782" width="3.109375" style="3" customWidth="1"/>
    <col min="11783" max="11783" width="6.109375" style="3" customWidth="1"/>
    <col min="11784" max="12032" width="11.44140625" style="3"/>
    <col min="12033" max="12033" width="34.77734375" style="3" customWidth="1"/>
    <col min="12034" max="12034" width="19.44140625" style="3" customWidth="1"/>
    <col min="12035" max="12035" width="19.88671875" style="3" customWidth="1"/>
    <col min="12036" max="12036" width="19.77734375" style="3" customWidth="1"/>
    <col min="12037" max="12037" width="22.109375" style="3" customWidth="1"/>
    <col min="12038" max="12038" width="3.109375" style="3" customWidth="1"/>
    <col min="12039" max="12039" width="6.109375" style="3" customWidth="1"/>
    <col min="12040" max="12288" width="11.44140625" style="3"/>
    <col min="12289" max="12289" width="34.77734375" style="3" customWidth="1"/>
    <col min="12290" max="12290" width="19.44140625" style="3" customWidth="1"/>
    <col min="12291" max="12291" width="19.88671875" style="3" customWidth="1"/>
    <col min="12292" max="12292" width="19.77734375" style="3" customWidth="1"/>
    <col min="12293" max="12293" width="22.109375" style="3" customWidth="1"/>
    <col min="12294" max="12294" width="3.109375" style="3" customWidth="1"/>
    <col min="12295" max="12295" width="6.109375" style="3" customWidth="1"/>
    <col min="12296" max="12544" width="11.44140625" style="3"/>
    <col min="12545" max="12545" width="34.77734375" style="3" customWidth="1"/>
    <col min="12546" max="12546" width="19.44140625" style="3" customWidth="1"/>
    <col min="12547" max="12547" width="19.88671875" style="3" customWidth="1"/>
    <col min="12548" max="12548" width="19.77734375" style="3" customWidth="1"/>
    <col min="12549" max="12549" width="22.109375" style="3" customWidth="1"/>
    <col min="12550" max="12550" width="3.109375" style="3" customWidth="1"/>
    <col min="12551" max="12551" width="6.109375" style="3" customWidth="1"/>
    <col min="12552" max="12800" width="11.44140625" style="3"/>
    <col min="12801" max="12801" width="34.77734375" style="3" customWidth="1"/>
    <col min="12802" max="12802" width="19.44140625" style="3" customWidth="1"/>
    <col min="12803" max="12803" width="19.88671875" style="3" customWidth="1"/>
    <col min="12804" max="12804" width="19.77734375" style="3" customWidth="1"/>
    <col min="12805" max="12805" width="22.109375" style="3" customWidth="1"/>
    <col min="12806" max="12806" width="3.109375" style="3" customWidth="1"/>
    <col min="12807" max="12807" width="6.109375" style="3" customWidth="1"/>
    <col min="12808" max="13056" width="11.44140625" style="3"/>
    <col min="13057" max="13057" width="34.77734375" style="3" customWidth="1"/>
    <col min="13058" max="13058" width="19.44140625" style="3" customWidth="1"/>
    <col min="13059" max="13059" width="19.88671875" style="3" customWidth="1"/>
    <col min="13060" max="13060" width="19.77734375" style="3" customWidth="1"/>
    <col min="13061" max="13061" width="22.109375" style="3" customWidth="1"/>
    <col min="13062" max="13062" width="3.109375" style="3" customWidth="1"/>
    <col min="13063" max="13063" width="6.109375" style="3" customWidth="1"/>
    <col min="13064" max="13312" width="11.44140625" style="3"/>
    <col min="13313" max="13313" width="34.77734375" style="3" customWidth="1"/>
    <col min="13314" max="13314" width="19.44140625" style="3" customWidth="1"/>
    <col min="13315" max="13315" width="19.88671875" style="3" customWidth="1"/>
    <col min="13316" max="13316" width="19.77734375" style="3" customWidth="1"/>
    <col min="13317" max="13317" width="22.109375" style="3" customWidth="1"/>
    <col min="13318" max="13318" width="3.109375" style="3" customWidth="1"/>
    <col min="13319" max="13319" width="6.109375" style="3" customWidth="1"/>
    <col min="13320" max="13568" width="11.44140625" style="3"/>
    <col min="13569" max="13569" width="34.77734375" style="3" customWidth="1"/>
    <col min="13570" max="13570" width="19.44140625" style="3" customWidth="1"/>
    <col min="13571" max="13571" width="19.88671875" style="3" customWidth="1"/>
    <col min="13572" max="13572" width="19.77734375" style="3" customWidth="1"/>
    <col min="13573" max="13573" width="22.109375" style="3" customWidth="1"/>
    <col min="13574" max="13574" width="3.109375" style="3" customWidth="1"/>
    <col min="13575" max="13575" width="6.109375" style="3" customWidth="1"/>
    <col min="13576" max="13824" width="11.44140625" style="3"/>
    <col min="13825" max="13825" width="34.77734375" style="3" customWidth="1"/>
    <col min="13826" max="13826" width="19.44140625" style="3" customWidth="1"/>
    <col min="13827" max="13827" width="19.88671875" style="3" customWidth="1"/>
    <col min="13828" max="13828" width="19.77734375" style="3" customWidth="1"/>
    <col min="13829" max="13829" width="22.109375" style="3" customWidth="1"/>
    <col min="13830" max="13830" width="3.109375" style="3" customWidth="1"/>
    <col min="13831" max="13831" width="6.109375" style="3" customWidth="1"/>
    <col min="13832" max="14080" width="11.44140625" style="3"/>
    <col min="14081" max="14081" width="34.77734375" style="3" customWidth="1"/>
    <col min="14082" max="14082" width="19.44140625" style="3" customWidth="1"/>
    <col min="14083" max="14083" width="19.88671875" style="3" customWidth="1"/>
    <col min="14084" max="14084" width="19.77734375" style="3" customWidth="1"/>
    <col min="14085" max="14085" width="22.109375" style="3" customWidth="1"/>
    <col min="14086" max="14086" width="3.109375" style="3" customWidth="1"/>
    <col min="14087" max="14087" width="6.109375" style="3" customWidth="1"/>
    <col min="14088" max="14336" width="11.44140625" style="3"/>
    <col min="14337" max="14337" width="34.77734375" style="3" customWidth="1"/>
    <col min="14338" max="14338" width="19.44140625" style="3" customWidth="1"/>
    <col min="14339" max="14339" width="19.88671875" style="3" customWidth="1"/>
    <col min="14340" max="14340" width="19.77734375" style="3" customWidth="1"/>
    <col min="14341" max="14341" width="22.109375" style="3" customWidth="1"/>
    <col min="14342" max="14342" width="3.109375" style="3" customWidth="1"/>
    <col min="14343" max="14343" width="6.109375" style="3" customWidth="1"/>
    <col min="14344" max="14592" width="11.44140625" style="3"/>
    <col min="14593" max="14593" width="34.77734375" style="3" customWidth="1"/>
    <col min="14594" max="14594" width="19.44140625" style="3" customWidth="1"/>
    <col min="14595" max="14595" width="19.88671875" style="3" customWidth="1"/>
    <col min="14596" max="14596" width="19.77734375" style="3" customWidth="1"/>
    <col min="14597" max="14597" width="22.109375" style="3" customWidth="1"/>
    <col min="14598" max="14598" width="3.109375" style="3" customWidth="1"/>
    <col min="14599" max="14599" width="6.109375" style="3" customWidth="1"/>
    <col min="14600" max="14848" width="11.44140625" style="3"/>
    <col min="14849" max="14849" width="34.77734375" style="3" customWidth="1"/>
    <col min="14850" max="14850" width="19.44140625" style="3" customWidth="1"/>
    <col min="14851" max="14851" width="19.88671875" style="3" customWidth="1"/>
    <col min="14852" max="14852" width="19.77734375" style="3" customWidth="1"/>
    <col min="14853" max="14853" width="22.109375" style="3" customWidth="1"/>
    <col min="14854" max="14854" width="3.109375" style="3" customWidth="1"/>
    <col min="14855" max="14855" width="6.109375" style="3" customWidth="1"/>
    <col min="14856" max="15104" width="11.44140625" style="3"/>
    <col min="15105" max="15105" width="34.77734375" style="3" customWidth="1"/>
    <col min="15106" max="15106" width="19.44140625" style="3" customWidth="1"/>
    <col min="15107" max="15107" width="19.88671875" style="3" customWidth="1"/>
    <col min="15108" max="15108" width="19.77734375" style="3" customWidth="1"/>
    <col min="15109" max="15109" width="22.109375" style="3" customWidth="1"/>
    <col min="15110" max="15110" width="3.109375" style="3" customWidth="1"/>
    <col min="15111" max="15111" width="6.109375" style="3" customWidth="1"/>
    <col min="15112" max="15360" width="11.44140625" style="3"/>
    <col min="15361" max="15361" width="34.77734375" style="3" customWidth="1"/>
    <col min="15362" max="15362" width="19.44140625" style="3" customWidth="1"/>
    <col min="15363" max="15363" width="19.88671875" style="3" customWidth="1"/>
    <col min="15364" max="15364" width="19.77734375" style="3" customWidth="1"/>
    <col min="15365" max="15365" width="22.109375" style="3" customWidth="1"/>
    <col min="15366" max="15366" width="3.109375" style="3" customWidth="1"/>
    <col min="15367" max="15367" width="6.109375" style="3" customWidth="1"/>
    <col min="15368" max="15616" width="11.44140625" style="3"/>
    <col min="15617" max="15617" width="34.77734375" style="3" customWidth="1"/>
    <col min="15618" max="15618" width="19.44140625" style="3" customWidth="1"/>
    <col min="15619" max="15619" width="19.88671875" style="3" customWidth="1"/>
    <col min="15620" max="15620" width="19.77734375" style="3" customWidth="1"/>
    <col min="15621" max="15621" width="22.109375" style="3" customWidth="1"/>
    <col min="15622" max="15622" width="3.109375" style="3" customWidth="1"/>
    <col min="15623" max="15623" width="6.109375" style="3" customWidth="1"/>
    <col min="15624" max="15872" width="11.44140625" style="3"/>
    <col min="15873" max="15873" width="34.77734375" style="3" customWidth="1"/>
    <col min="15874" max="15874" width="19.44140625" style="3" customWidth="1"/>
    <col min="15875" max="15875" width="19.88671875" style="3" customWidth="1"/>
    <col min="15876" max="15876" width="19.77734375" style="3" customWidth="1"/>
    <col min="15877" max="15877" width="22.109375" style="3" customWidth="1"/>
    <col min="15878" max="15878" width="3.109375" style="3" customWidth="1"/>
    <col min="15879" max="15879" width="6.109375" style="3" customWidth="1"/>
    <col min="15880" max="16128" width="11.44140625" style="3"/>
    <col min="16129" max="16129" width="34.77734375" style="3" customWidth="1"/>
    <col min="16130" max="16130" width="19.44140625" style="3" customWidth="1"/>
    <col min="16131" max="16131" width="19.88671875" style="3" customWidth="1"/>
    <col min="16132" max="16132" width="19.77734375" style="3" customWidth="1"/>
    <col min="16133" max="16133" width="22.109375" style="3" customWidth="1"/>
    <col min="16134" max="16134" width="3.109375" style="3" customWidth="1"/>
    <col min="16135" max="16135" width="6.109375" style="3" customWidth="1"/>
    <col min="16136" max="16384" width="11.44140625" style="3"/>
  </cols>
  <sheetData>
    <row r="1" spans="1:7" ht="19.5" customHeight="1">
      <c r="A1" s="183" t="s">
        <v>1717</v>
      </c>
      <c r="B1" s="1330"/>
      <c r="C1" s="1330"/>
      <c r="D1" s="1330"/>
      <c r="E1" s="270">
        <v>2014</v>
      </c>
    </row>
    <row r="2" spans="1:7" ht="33" customHeight="1">
      <c r="A2" s="183"/>
      <c r="B2" s="1330"/>
      <c r="C2" s="1330"/>
      <c r="D2" s="1330"/>
      <c r="E2" s="270"/>
    </row>
    <row r="3" spans="1:7" ht="19.5" customHeight="1">
      <c r="A3" s="183" t="s">
        <v>1718</v>
      </c>
      <c r="B3" s="1330"/>
      <c r="C3" s="1330"/>
      <c r="D3" s="1330"/>
      <c r="E3" s="270"/>
    </row>
    <row r="4" spans="1:7" ht="10.8" customHeight="1">
      <c r="A4" s="1166"/>
      <c r="B4" s="1329"/>
      <c r="C4" s="1329"/>
      <c r="D4" s="1329"/>
      <c r="E4" s="1167"/>
    </row>
    <row r="5" spans="1:7" ht="24" customHeight="1">
      <c r="A5" s="1168" t="s">
        <v>1414</v>
      </c>
      <c r="B5" s="388" t="s">
        <v>1415</v>
      </c>
      <c r="C5" s="337" t="s">
        <v>1416</v>
      </c>
      <c r="D5" s="388" t="s">
        <v>270</v>
      </c>
      <c r="E5" s="1339" t="s">
        <v>1719</v>
      </c>
    </row>
    <row r="6" spans="1:7" ht="15" customHeight="1">
      <c r="A6" s="226"/>
      <c r="B6" s="227"/>
      <c r="C6" s="228"/>
      <c r="D6" s="430"/>
      <c r="E6" s="1340" t="s">
        <v>1720</v>
      </c>
    </row>
    <row r="7" spans="1:7" ht="15" customHeight="1">
      <c r="A7" s="263"/>
      <c r="B7" s="227"/>
      <c r="C7" s="228"/>
      <c r="D7" s="227"/>
      <c r="E7" s="1340" t="s">
        <v>1721</v>
      </c>
    </row>
    <row r="8" spans="1:7" ht="24" customHeight="1">
      <c r="A8" s="188"/>
      <c r="B8" s="942"/>
      <c r="C8" s="943"/>
      <c r="D8" s="942"/>
      <c r="E8" s="1341"/>
    </row>
    <row r="9" spans="1:7" ht="45" customHeight="1" thickBot="1">
      <c r="A9" s="1170" t="s">
        <v>365</v>
      </c>
      <c r="B9" s="1171">
        <v>120594.88486999999</v>
      </c>
      <c r="C9" s="1172">
        <v>111935.44241999999</v>
      </c>
      <c r="D9" s="1171">
        <v>232530.32728999999</v>
      </c>
      <c r="E9" s="1342">
        <v>0.15215136465343795</v>
      </c>
    </row>
    <row r="10" spans="1:7" ht="34.5" customHeight="1" thickBot="1">
      <c r="A10" s="1170" t="s">
        <v>366</v>
      </c>
      <c r="B10" s="1171">
        <v>55655.185740000001</v>
      </c>
      <c r="C10" s="1172">
        <v>53120.601590000006</v>
      </c>
      <c r="D10" s="1171">
        <v>108775.78732999999</v>
      </c>
      <c r="E10" s="1342">
        <v>0.16260625942042509</v>
      </c>
    </row>
    <row r="11" spans="1:7" ht="32.25" customHeight="1" thickBot="1">
      <c r="A11" s="1170" t="s">
        <v>367</v>
      </c>
      <c r="B11" s="1171">
        <v>253231.80459999997</v>
      </c>
      <c r="C11" s="1172">
        <v>225285.68077000001</v>
      </c>
      <c r="D11" s="1171">
        <v>478517.48538000003</v>
      </c>
      <c r="E11" s="1342">
        <v>8.0427537194889251E-2</v>
      </c>
    </row>
    <row r="12" spans="1:7" s="333" customFormat="1" ht="36" customHeight="1" thickBot="1">
      <c r="A12" s="1063" t="s">
        <v>1298</v>
      </c>
      <c r="B12" s="863">
        <v>429481.87521999999</v>
      </c>
      <c r="C12" s="864">
        <v>390341.72477999999</v>
      </c>
      <c r="D12" s="863">
        <v>819823.6</v>
      </c>
      <c r="E12" s="1343">
        <v>0.10063004093522779</v>
      </c>
      <c r="G12" s="1344" t="s">
        <v>1722</v>
      </c>
    </row>
    <row r="13" spans="1:7" ht="16.5" customHeight="1">
      <c r="B13" s="149"/>
      <c r="C13" s="149"/>
      <c r="D13" s="149"/>
      <c r="E13" s="773"/>
      <c r="G13" s="204"/>
    </row>
    <row r="14" spans="1:7" s="65" customFormat="1" ht="24" customHeight="1" thickBot="1">
      <c r="A14" s="1174" t="s">
        <v>1723</v>
      </c>
      <c r="B14" s="1183">
        <v>42154</v>
      </c>
      <c r="C14" s="1184">
        <v>39854</v>
      </c>
      <c r="D14" s="1183">
        <v>82008</v>
      </c>
      <c r="E14" s="1345">
        <v>1.0066151300128662E-2</v>
      </c>
      <c r="G14" s="1344" t="s">
        <v>1724</v>
      </c>
    </row>
    <row r="15" spans="1:7" ht="16.5" customHeight="1">
      <c r="B15" s="149"/>
      <c r="C15" s="149"/>
      <c r="D15" s="149"/>
      <c r="E15" s="773"/>
      <c r="G15" s="204"/>
    </row>
    <row r="16" spans="1:7" s="65" customFormat="1" ht="24" customHeight="1" thickBot="1">
      <c r="A16" s="1346" t="s">
        <v>1725</v>
      </c>
      <c r="B16" s="1347">
        <v>234838</v>
      </c>
      <c r="C16" s="1348">
        <v>225993</v>
      </c>
      <c r="D16" s="1347">
        <v>460831</v>
      </c>
      <c r="E16" s="1349">
        <v>5.6565146934318501E-2</v>
      </c>
      <c r="G16" s="1344" t="s">
        <v>1726</v>
      </c>
    </row>
    <row r="17" spans="1:7" ht="36.6" customHeight="1">
      <c r="A17" s="183"/>
      <c r="B17" s="1330"/>
      <c r="C17" s="1330"/>
      <c r="D17" s="1330"/>
      <c r="E17" s="270"/>
    </row>
    <row r="18" spans="1:7" ht="22.2" customHeight="1">
      <c r="A18" s="183" t="s">
        <v>1727</v>
      </c>
      <c r="B18" s="1330"/>
      <c r="C18" s="1330"/>
      <c r="D18" s="1330"/>
      <c r="E18" s="270"/>
    </row>
    <row r="19" spans="1:7" ht="10.199999999999999" customHeight="1">
      <c r="A19" s="1166"/>
      <c r="B19" s="1329"/>
      <c r="C19" s="1329"/>
      <c r="D19" s="1329"/>
      <c r="E19" s="1167"/>
    </row>
    <row r="20" spans="1:7" ht="24" customHeight="1">
      <c r="A20" s="1168" t="s">
        <v>1414</v>
      </c>
      <c r="B20" s="388" t="s">
        <v>1415</v>
      </c>
      <c r="C20" s="337" t="s">
        <v>1416</v>
      </c>
      <c r="D20" s="388" t="s">
        <v>270</v>
      </c>
      <c r="E20" s="1339" t="s">
        <v>1719</v>
      </c>
    </row>
    <row r="21" spans="1:7" ht="15" customHeight="1">
      <c r="A21" s="226"/>
      <c r="B21" s="227"/>
      <c r="C21" s="228"/>
      <c r="D21" s="430"/>
      <c r="E21" s="1340" t="s">
        <v>1720</v>
      </c>
    </row>
    <row r="22" spans="1:7" ht="15" customHeight="1">
      <c r="A22" s="263"/>
      <c r="B22" s="227"/>
      <c r="C22" s="228"/>
      <c r="D22" s="227"/>
      <c r="E22" s="1340" t="s">
        <v>1721</v>
      </c>
    </row>
    <row r="23" spans="1:7" ht="24" customHeight="1">
      <c r="A23" s="188"/>
      <c r="B23" s="942"/>
      <c r="C23" s="943"/>
      <c r="D23" s="942"/>
      <c r="E23" s="1341"/>
    </row>
    <row r="24" spans="1:7" ht="45" customHeight="1" thickBot="1">
      <c r="A24" s="1170" t="s">
        <v>365</v>
      </c>
      <c r="B24" s="1171">
        <v>79290.823279999997</v>
      </c>
      <c r="C24" s="1172">
        <v>74827.467069999999</v>
      </c>
      <c r="D24" s="1171">
        <v>154118.29035</v>
      </c>
      <c r="E24" s="1342">
        <v>0.10084408544938955</v>
      </c>
    </row>
    <row r="25" spans="1:7" ht="34.5" customHeight="1" thickBot="1">
      <c r="A25" s="1170" t="s">
        <v>366</v>
      </c>
      <c r="B25" s="1171">
        <v>49606.401890000001</v>
      </c>
      <c r="C25" s="1172">
        <v>47592.678549999997</v>
      </c>
      <c r="D25" s="1171">
        <v>97199.080439999991</v>
      </c>
      <c r="E25" s="1342">
        <v>0.14530052392545992</v>
      </c>
    </row>
    <row r="26" spans="1:7" ht="32.25" customHeight="1" thickBot="1">
      <c r="A26" s="1170" t="s">
        <v>367</v>
      </c>
      <c r="B26" s="1171">
        <v>307434.85346999997</v>
      </c>
      <c r="C26" s="1172">
        <v>283269.37575000001</v>
      </c>
      <c r="D26" s="1171">
        <v>590704.22921999998</v>
      </c>
      <c r="E26" s="1342">
        <v>9.9283490819655637E-2</v>
      </c>
    </row>
    <row r="27" spans="1:7" s="333" customFormat="1" ht="36" customHeight="1" thickBot="1">
      <c r="A27" s="1063" t="s">
        <v>1298</v>
      </c>
      <c r="B27" s="863">
        <v>436332.07863</v>
      </c>
      <c r="C27" s="864">
        <v>405689.52136999997</v>
      </c>
      <c r="D27" s="863">
        <v>842021.6</v>
      </c>
      <c r="E27" s="1343">
        <v>0.10335475592108595</v>
      </c>
      <c r="G27" s="1344" t="s">
        <v>1728</v>
      </c>
    </row>
    <row r="28" spans="1:7" ht="16.5" customHeight="1">
      <c r="B28" s="149"/>
      <c r="C28" s="149"/>
      <c r="D28" s="149"/>
      <c r="E28" s="773"/>
      <c r="G28" s="204"/>
    </row>
    <row r="29" spans="1:7" s="65" customFormat="1" ht="24" customHeight="1" thickBot="1">
      <c r="A29" s="1174" t="s">
        <v>1729</v>
      </c>
      <c r="B29" s="1183">
        <v>30183</v>
      </c>
      <c r="C29" s="1184">
        <v>31911</v>
      </c>
      <c r="D29" s="1183">
        <v>62094</v>
      </c>
      <c r="E29" s="1345">
        <v>7.6217881039677736E-3</v>
      </c>
      <c r="G29" s="1344" t="s">
        <v>1730</v>
      </c>
    </row>
    <row r="30" spans="1:7" ht="16.5" customHeight="1">
      <c r="B30" s="149"/>
      <c r="C30" s="149"/>
      <c r="D30" s="149"/>
      <c r="E30" s="773"/>
      <c r="G30" s="204"/>
    </row>
    <row r="31" spans="1:7" s="65" customFormat="1" ht="24" customHeight="1" thickBot="1">
      <c r="A31" s="1346" t="s">
        <v>1731</v>
      </c>
      <c r="B31" s="1347">
        <v>284291.20341000002</v>
      </c>
      <c r="C31" s="1348">
        <v>277320.79658999998</v>
      </c>
      <c r="D31" s="1347">
        <v>561612</v>
      </c>
      <c r="E31" s="1349">
        <v>6.8935608281726887E-2</v>
      </c>
      <c r="G31" s="1344" t="s">
        <v>1732</v>
      </c>
    </row>
    <row r="32" spans="1:7" ht="7.8" customHeight="1">
      <c r="D32"/>
      <c r="E32"/>
      <c r="F32"/>
      <c r="G32" s="65"/>
    </row>
    <row r="33" spans="1:7">
      <c r="A33" s="179" t="s">
        <v>706</v>
      </c>
      <c r="D33"/>
      <c r="E33"/>
      <c r="F33"/>
      <c r="G33" s="204"/>
    </row>
    <row r="34" spans="1:7">
      <c r="D34"/>
      <c r="E34" s="1350"/>
      <c r="F34" s="1350"/>
      <c r="G34" s="1351" t="s">
        <v>1733</v>
      </c>
    </row>
    <row r="35" spans="1:7">
      <c r="A35" s="3" t="s">
        <v>1734</v>
      </c>
      <c r="D35"/>
      <c r="E35"/>
      <c r="F35"/>
    </row>
    <row r="36" spans="1:7">
      <c r="D36"/>
      <c r="E36"/>
      <c r="F36"/>
    </row>
    <row r="37" spans="1:7">
      <c r="A37" s="65" t="s">
        <v>1735</v>
      </c>
      <c r="D37"/>
      <c r="E37"/>
      <c r="F37"/>
    </row>
    <row r="40" spans="1:7">
      <c r="A40" s="310" t="s">
        <v>705</v>
      </c>
    </row>
  </sheetData>
  <pageMargins left="0.51181102362204722" right="0.6692913385826772" top="0.94488188976377963" bottom="0.47244094488188981" header="0.55118110236220474" footer="0.51181102362204722"/>
  <pageSetup paperSize="9" scale="72" orientation="portrait" horizontalDpi="1200" verticalDpi="1200" r:id="rId1"/>
  <headerFooter alignWithMargins="0"/>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zoomScaleNormal="100" workbookViewId="0"/>
  </sheetViews>
  <sheetFormatPr baseColWidth="10" defaultColWidth="11.44140625" defaultRowHeight="13.2"/>
  <cols>
    <col min="1" max="1" width="25.88671875" style="3" customWidth="1"/>
    <col min="2" max="3" width="22.6640625" style="3" customWidth="1"/>
    <col min="4" max="4" width="10.33203125" style="3" customWidth="1"/>
    <col min="5" max="5" width="2" style="3" customWidth="1"/>
    <col min="6" max="6" width="22.6640625" style="3" customWidth="1"/>
    <col min="7" max="7" width="22.5546875" style="3" customWidth="1"/>
    <col min="8" max="8" width="10.88671875" style="3" customWidth="1"/>
    <col min="9" max="9" width="16.6640625" style="3" customWidth="1"/>
    <col min="10" max="256" width="11.44140625" style="3"/>
    <col min="257" max="257" width="25.88671875" style="3" customWidth="1"/>
    <col min="258" max="259" width="22.6640625" style="3" customWidth="1"/>
    <col min="260" max="260" width="10.33203125" style="3" customWidth="1"/>
    <col min="261" max="261" width="2" style="3" customWidth="1"/>
    <col min="262" max="262" width="22.6640625" style="3" customWidth="1"/>
    <col min="263" max="263" width="22.5546875" style="3" customWidth="1"/>
    <col min="264" max="264" width="10.88671875" style="3" customWidth="1"/>
    <col min="265" max="265" width="16.6640625" style="3" customWidth="1"/>
    <col min="266" max="512" width="11.44140625" style="3"/>
    <col min="513" max="513" width="25.88671875" style="3" customWidth="1"/>
    <col min="514" max="515" width="22.6640625" style="3" customWidth="1"/>
    <col min="516" max="516" width="10.33203125" style="3" customWidth="1"/>
    <col min="517" max="517" width="2" style="3" customWidth="1"/>
    <col min="518" max="518" width="22.6640625" style="3" customWidth="1"/>
    <col min="519" max="519" width="22.5546875" style="3" customWidth="1"/>
    <col min="520" max="520" width="10.88671875" style="3" customWidth="1"/>
    <col min="521" max="521" width="16.6640625" style="3" customWidth="1"/>
    <col min="522" max="768" width="11.44140625" style="3"/>
    <col min="769" max="769" width="25.88671875" style="3" customWidth="1"/>
    <col min="770" max="771" width="22.6640625" style="3" customWidth="1"/>
    <col min="772" max="772" width="10.33203125" style="3" customWidth="1"/>
    <col min="773" max="773" width="2" style="3" customWidth="1"/>
    <col min="774" max="774" width="22.6640625" style="3" customWidth="1"/>
    <col min="775" max="775" width="22.5546875" style="3" customWidth="1"/>
    <col min="776" max="776" width="10.88671875" style="3" customWidth="1"/>
    <col min="777" max="777" width="16.6640625" style="3" customWidth="1"/>
    <col min="778" max="1024" width="11.44140625" style="3"/>
    <col min="1025" max="1025" width="25.88671875" style="3" customWidth="1"/>
    <col min="1026" max="1027" width="22.6640625" style="3" customWidth="1"/>
    <col min="1028" max="1028" width="10.33203125" style="3" customWidth="1"/>
    <col min="1029" max="1029" width="2" style="3" customWidth="1"/>
    <col min="1030" max="1030" width="22.6640625" style="3" customWidth="1"/>
    <col min="1031" max="1031" width="22.5546875" style="3" customWidth="1"/>
    <col min="1032" max="1032" width="10.88671875" style="3" customWidth="1"/>
    <col min="1033" max="1033" width="16.6640625" style="3" customWidth="1"/>
    <col min="1034" max="1280" width="11.44140625" style="3"/>
    <col min="1281" max="1281" width="25.88671875" style="3" customWidth="1"/>
    <col min="1282" max="1283" width="22.6640625" style="3" customWidth="1"/>
    <col min="1284" max="1284" width="10.33203125" style="3" customWidth="1"/>
    <col min="1285" max="1285" width="2" style="3" customWidth="1"/>
    <col min="1286" max="1286" width="22.6640625" style="3" customWidth="1"/>
    <col min="1287" max="1287" width="22.5546875" style="3" customWidth="1"/>
    <col min="1288" max="1288" width="10.88671875" style="3" customWidth="1"/>
    <col min="1289" max="1289" width="16.6640625" style="3" customWidth="1"/>
    <col min="1290" max="1536" width="11.44140625" style="3"/>
    <col min="1537" max="1537" width="25.88671875" style="3" customWidth="1"/>
    <col min="1538" max="1539" width="22.6640625" style="3" customWidth="1"/>
    <col min="1540" max="1540" width="10.33203125" style="3" customWidth="1"/>
    <col min="1541" max="1541" width="2" style="3" customWidth="1"/>
    <col min="1542" max="1542" width="22.6640625" style="3" customWidth="1"/>
    <col min="1543" max="1543" width="22.5546875" style="3" customWidth="1"/>
    <col min="1544" max="1544" width="10.88671875" style="3" customWidth="1"/>
    <col min="1545" max="1545" width="16.6640625" style="3" customWidth="1"/>
    <col min="1546" max="1792" width="11.44140625" style="3"/>
    <col min="1793" max="1793" width="25.88671875" style="3" customWidth="1"/>
    <col min="1794" max="1795" width="22.6640625" style="3" customWidth="1"/>
    <col min="1796" max="1796" width="10.33203125" style="3" customWidth="1"/>
    <col min="1797" max="1797" width="2" style="3" customWidth="1"/>
    <col min="1798" max="1798" width="22.6640625" style="3" customWidth="1"/>
    <col min="1799" max="1799" width="22.5546875" style="3" customWidth="1"/>
    <col min="1800" max="1800" width="10.88671875" style="3" customWidth="1"/>
    <col min="1801" max="1801" width="16.6640625" style="3" customWidth="1"/>
    <col min="1802" max="2048" width="11.44140625" style="3"/>
    <col min="2049" max="2049" width="25.88671875" style="3" customWidth="1"/>
    <col min="2050" max="2051" width="22.6640625" style="3" customWidth="1"/>
    <col min="2052" max="2052" width="10.33203125" style="3" customWidth="1"/>
    <col min="2053" max="2053" width="2" style="3" customWidth="1"/>
    <col min="2054" max="2054" width="22.6640625" style="3" customWidth="1"/>
    <col min="2055" max="2055" width="22.5546875" style="3" customWidth="1"/>
    <col min="2056" max="2056" width="10.88671875" style="3" customWidth="1"/>
    <col min="2057" max="2057" width="16.6640625" style="3" customWidth="1"/>
    <col min="2058" max="2304" width="11.44140625" style="3"/>
    <col min="2305" max="2305" width="25.88671875" style="3" customWidth="1"/>
    <col min="2306" max="2307" width="22.6640625" style="3" customWidth="1"/>
    <col min="2308" max="2308" width="10.33203125" style="3" customWidth="1"/>
    <col min="2309" max="2309" width="2" style="3" customWidth="1"/>
    <col min="2310" max="2310" width="22.6640625" style="3" customWidth="1"/>
    <col min="2311" max="2311" width="22.5546875" style="3" customWidth="1"/>
    <col min="2312" max="2312" width="10.88671875" style="3" customWidth="1"/>
    <col min="2313" max="2313" width="16.6640625" style="3" customWidth="1"/>
    <col min="2314" max="2560" width="11.44140625" style="3"/>
    <col min="2561" max="2561" width="25.88671875" style="3" customWidth="1"/>
    <col min="2562" max="2563" width="22.6640625" style="3" customWidth="1"/>
    <col min="2564" max="2564" width="10.33203125" style="3" customWidth="1"/>
    <col min="2565" max="2565" width="2" style="3" customWidth="1"/>
    <col min="2566" max="2566" width="22.6640625" style="3" customWidth="1"/>
    <col min="2567" max="2567" width="22.5546875" style="3" customWidth="1"/>
    <col min="2568" max="2568" width="10.88671875" style="3" customWidth="1"/>
    <col min="2569" max="2569" width="16.6640625" style="3" customWidth="1"/>
    <col min="2570" max="2816" width="11.44140625" style="3"/>
    <col min="2817" max="2817" width="25.88671875" style="3" customWidth="1"/>
    <col min="2818" max="2819" width="22.6640625" style="3" customWidth="1"/>
    <col min="2820" max="2820" width="10.33203125" style="3" customWidth="1"/>
    <col min="2821" max="2821" width="2" style="3" customWidth="1"/>
    <col min="2822" max="2822" width="22.6640625" style="3" customWidth="1"/>
    <col min="2823" max="2823" width="22.5546875" style="3" customWidth="1"/>
    <col min="2824" max="2824" width="10.88671875" style="3" customWidth="1"/>
    <col min="2825" max="2825" width="16.6640625" style="3" customWidth="1"/>
    <col min="2826" max="3072" width="11.44140625" style="3"/>
    <col min="3073" max="3073" width="25.88671875" style="3" customWidth="1"/>
    <col min="3074" max="3075" width="22.6640625" style="3" customWidth="1"/>
    <col min="3076" max="3076" width="10.33203125" style="3" customWidth="1"/>
    <col min="3077" max="3077" width="2" style="3" customWidth="1"/>
    <col min="3078" max="3078" width="22.6640625" style="3" customWidth="1"/>
    <col min="3079" max="3079" width="22.5546875" style="3" customWidth="1"/>
    <col min="3080" max="3080" width="10.88671875" style="3" customWidth="1"/>
    <col min="3081" max="3081" width="16.6640625" style="3" customWidth="1"/>
    <col min="3082" max="3328" width="11.44140625" style="3"/>
    <col min="3329" max="3329" width="25.88671875" style="3" customWidth="1"/>
    <col min="3330" max="3331" width="22.6640625" style="3" customWidth="1"/>
    <col min="3332" max="3332" width="10.33203125" style="3" customWidth="1"/>
    <col min="3333" max="3333" width="2" style="3" customWidth="1"/>
    <col min="3334" max="3334" width="22.6640625" style="3" customWidth="1"/>
    <col min="3335" max="3335" width="22.5546875" style="3" customWidth="1"/>
    <col min="3336" max="3336" width="10.88671875" style="3" customWidth="1"/>
    <col min="3337" max="3337" width="16.6640625" style="3" customWidth="1"/>
    <col min="3338" max="3584" width="11.44140625" style="3"/>
    <col min="3585" max="3585" width="25.88671875" style="3" customWidth="1"/>
    <col min="3586" max="3587" width="22.6640625" style="3" customWidth="1"/>
    <col min="3588" max="3588" width="10.33203125" style="3" customWidth="1"/>
    <col min="3589" max="3589" width="2" style="3" customWidth="1"/>
    <col min="3590" max="3590" width="22.6640625" style="3" customWidth="1"/>
    <col min="3591" max="3591" width="22.5546875" style="3" customWidth="1"/>
    <col min="3592" max="3592" width="10.88671875" style="3" customWidth="1"/>
    <col min="3593" max="3593" width="16.6640625" style="3" customWidth="1"/>
    <col min="3594" max="3840" width="11.44140625" style="3"/>
    <col min="3841" max="3841" width="25.88671875" style="3" customWidth="1"/>
    <col min="3842" max="3843" width="22.6640625" style="3" customWidth="1"/>
    <col min="3844" max="3844" width="10.33203125" style="3" customWidth="1"/>
    <col min="3845" max="3845" width="2" style="3" customWidth="1"/>
    <col min="3846" max="3846" width="22.6640625" style="3" customWidth="1"/>
    <col min="3847" max="3847" width="22.5546875" style="3" customWidth="1"/>
    <col min="3848" max="3848" width="10.88671875" style="3" customWidth="1"/>
    <col min="3849" max="3849" width="16.6640625" style="3" customWidth="1"/>
    <col min="3850" max="4096" width="11.44140625" style="3"/>
    <col min="4097" max="4097" width="25.88671875" style="3" customWidth="1"/>
    <col min="4098" max="4099" width="22.6640625" style="3" customWidth="1"/>
    <col min="4100" max="4100" width="10.33203125" style="3" customWidth="1"/>
    <col min="4101" max="4101" width="2" style="3" customWidth="1"/>
    <col min="4102" max="4102" width="22.6640625" style="3" customWidth="1"/>
    <col min="4103" max="4103" width="22.5546875" style="3" customWidth="1"/>
    <col min="4104" max="4104" width="10.88671875" style="3" customWidth="1"/>
    <col min="4105" max="4105" width="16.6640625" style="3" customWidth="1"/>
    <col min="4106" max="4352" width="11.44140625" style="3"/>
    <col min="4353" max="4353" width="25.88671875" style="3" customWidth="1"/>
    <col min="4354" max="4355" width="22.6640625" style="3" customWidth="1"/>
    <col min="4356" max="4356" width="10.33203125" style="3" customWidth="1"/>
    <col min="4357" max="4357" width="2" style="3" customWidth="1"/>
    <col min="4358" max="4358" width="22.6640625" style="3" customWidth="1"/>
    <col min="4359" max="4359" width="22.5546875" style="3" customWidth="1"/>
    <col min="4360" max="4360" width="10.88671875" style="3" customWidth="1"/>
    <col min="4361" max="4361" width="16.6640625" style="3" customWidth="1"/>
    <col min="4362" max="4608" width="11.44140625" style="3"/>
    <col min="4609" max="4609" width="25.88671875" style="3" customWidth="1"/>
    <col min="4610" max="4611" width="22.6640625" style="3" customWidth="1"/>
    <col min="4612" max="4612" width="10.33203125" style="3" customWidth="1"/>
    <col min="4613" max="4613" width="2" style="3" customWidth="1"/>
    <col min="4614" max="4614" width="22.6640625" style="3" customWidth="1"/>
    <col min="4615" max="4615" width="22.5546875" style="3" customWidth="1"/>
    <col min="4616" max="4616" width="10.88671875" style="3" customWidth="1"/>
    <col min="4617" max="4617" width="16.6640625" style="3" customWidth="1"/>
    <col min="4618" max="4864" width="11.44140625" style="3"/>
    <col min="4865" max="4865" width="25.88671875" style="3" customWidth="1"/>
    <col min="4866" max="4867" width="22.6640625" style="3" customWidth="1"/>
    <col min="4868" max="4868" width="10.33203125" style="3" customWidth="1"/>
    <col min="4869" max="4869" width="2" style="3" customWidth="1"/>
    <col min="4870" max="4870" width="22.6640625" style="3" customWidth="1"/>
    <col min="4871" max="4871" width="22.5546875" style="3" customWidth="1"/>
    <col min="4872" max="4872" width="10.88671875" style="3" customWidth="1"/>
    <col min="4873" max="4873" width="16.6640625" style="3" customWidth="1"/>
    <col min="4874" max="5120" width="11.44140625" style="3"/>
    <col min="5121" max="5121" width="25.88671875" style="3" customWidth="1"/>
    <col min="5122" max="5123" width="22.6640625" style="3" customWidth="1"/>
    <col min="5124" max="5124" width="10.33203125" style="3" customWidth="1"/>
    <col min="5125" max="5125" width="2" style="3" customWidth="1"/>
    <col min="5126" max="5126" width="22.6640625" style="3" customWidth="1"/>
    <col min="5127" max="5127" width="22.5546875" style="3" customWidth="1"/>
    <col min="5128" max="5128" width="10.88671875" style="3" customWidth="1"/>
    <col min="5129" max="5129" width="16.6640625" style="3" customWidth="1"/>
    <col min="5130" max="5376" width="11.44140625" style="3"/>
    <col min="5377" max="5377" width="25.88671875" style="3" customWidth="1"/>
    <col min="5378" max="5379" width="22.6640625" style="3" customWidth="1"/>
    <col min="5380" max="5380" width="10.33203125" style="3" customWidth="1"/>
    <col min="5381" max="5381" width="2" style="3" customWidth="1"/>
    <col min="5382" max="5382" width="22.6640625" style="3" customWidth="1"/>
    <col min="5383" max="5383" width="22.5546875" style="3" customWidth="1"/>
    <col min="5384" max="5384" width="10.88671875" style="3" customWidth="1"/>
    <col min="5385" max="5385" width="16.6640625" style="3" customWidth="1"/>
    <col min="5386" max="5632" width="11.44140625" style="3"/>
    <col min="5633" max="5633" width="25.88671875" style="3" customWidth="1"/>
    <col min="5634" max="5635" width="22.6640625" style="3" customWidth="1"/>
    <col min="5636" max="5636" width="10.33203125" style="3" customWidth="1"/>
    <col min="5637" max="5637" width="2" style="3" customWidth="1"/>
    <col min="5638" max="5638" width="22.6640625" style="3" customWidth="1"/>
    <col min="5639" max="5639" width="22.5546875" style="3" customWidth="1"/>
    <col min="5640" max="5640" width="10.88671875" style="3" customWidth="1"/>
    <col min="5641" max="5641" width="16.6640625" style="3" customWidth="1"/>
    <col min="5642" max="5888" width="11.44140625" style="3"/>
    <col min="5889" max="5889" width="25.88671875" style="3" customWidth="1"/>
    <col min="5890" max="5891" width="22.6640625" style="3" customWidth="1"/>
    <col min="5892" max="5892" width="10.33203125" style="3" customWidth="1"/>
    <col min="5893" max="5893" width="2" style="3" customWidth="1"/>
    <col min="5894" max="5894" width="22.6640625" style="3" customWidth="1"/>
    <col min="5895" max="5895" width="22.5546875" style="3" customWidth="1"/>
    <col min="5896" max="5896" width="10.88671875" style="3" customWidth="1"/>
    <col min="5897" max="5897" width="16.6640625" style="3" customWidth="1"/>
    <col min="5898" max="6144" width="11.44140625" style="3"/>
    <col min="6145" max="6145" width="25.88671875" style="3" customWidth="1"/>
    <col min="6146" max="6147" width="22.6640625" style="3" customWidth="1"/>
    <col min="6148" max="6148" width="10.33203125" style="3" customWidth="1"/>
    <col min="6149" max="6149" width="2" style="3" customWidth="1"/>
    <col min="6150" max="6150" width="22.6640625" style="3" customWidth="1"/>
    <col min="6151" max="6151" width="22.5546875" style="3" customWidth="1"/>
    <col min="6152" max="6152" width="10.88671875" style="3" customWidth="1"/>
    <col min="6153" max="6153" width="16.6640625" style="3" customWidth="1"/>
    <col min="6154" max="6400" width="11.44140625" style="3"/>
    <col min="6401" max="6401" width="25.88671875" style="3" customWidth="1"/>
    <col min="6402" max="6403" width="22.6640625" style="3" customWidth="1"/>
    <col min="6404" max="6404" width="10.33203125" style="3" customWidth="1"/>
    <col min="6405" max="6405" width="2" style="3" customWidth="1"/>
    <col min="6406" max="6406" width="22.6640625" style="3" customWidth="1"/>
    <col min="6407" max="6407" width="22.5546875" style="3" customWidth="1"/>
    <col min="6408" max="6408" width="10.88671875" style="3" customWidth="1"/>
    <col min="6409" max="6409" width="16.6640625" style="3" customWidth="1"/>
    <col min="6410" max="6656" width="11.44140625" style="3"/>
    <col min="6657" max="6657" width="25.88671875" style="3" customWidth="1"/>
    <col min="6658" max="6659" width="22.6640625" style="3" customWidth="1"/>
    <col min="6660" max="6660" width="10.33203125" style="3" customWidth="1"/>
    <col min="6661" max="6661" width="2" style="3" customWidth="1"/>
    <col min="6662" max="6662" width="22.6640625" style="3" customWidth="1"/>
    <col min="6663" max="6663" width="22.5546875" style="3" customWidth="1"/>
    <col min="6664" max="6664" width="10.88671875" style="3" customWidth="1"/>
    <col min="6665" max="6665" width="16.6640625" style="3" customWidth="1"/>
    <col min="6666" max="6912" width="11.44140625" style="3"/>
    <col min="6913" max="6913" width="25.88671875" style="3" customWidth="1"/>
    <col min="6914" max="6915" width="22.6640625" style="3" customWidth="1"/>
    <col min="6916" max="6916" width="10.33203125" style="3" customWidth="1"/>
    <col min="6917" max="6917" width="2" style="3" customWidth="1"/>
    <col min="6918" max="6918" width="22.6640625" style="3" customWidth="1"/>
    <col min="6919" max="6919" width="22.5546875" style="3" customWidth="1"/>
    <col min="6920" max="6920" width="10.88671875" style="3" customWidth="1"/>
    <col min="6921" max="6921" width="16.6640625" style="3" customWidth="1"/>
    <col min="6922" max="7168" width="11.44140625" style="3"/>
    <col min="7169" max="7169" width="25.88671875" style="3" customWidth="1"/>
    <col min="7170" max="7171" width="22.6640625" style="3" customWidth="1"/>
    <col min="7172" max="7172" width="10.33203125" style="3" customWidth="1"/>
    <col min="7173" max="7173" width="2" style="3" customWidth="1"/>
    <col min="7174" max="7174" width="22.6640625" style="3" customWidth="1"/>
    <col min="7175" max="7175" width="22.5546875" style="3" customWidth="1"/>
    <col min="7176" max="7176" width="10.88671875" style="3" customWidth="1"/>
    <col min="7177" max="7177" width="16.6640625" style="3" customWidth="1"/>
    <col min="7178" max="7424" width="11.44140625" style="3"/>
    <col min="7425" max="7425" width="25.88671875" style="3" customWidth="1"/>
    <col min="7426" max="7427" width="22.6640625" style="3" customWidth="1"/>
    <col min="7428" max="7428" width="10.33203125" style="3" customWidth="1"/>
    <col min="7429" max="7429" width="2" style="3" customWidth="1"/>
    <col min="7430" max="7430" width="22.6640625" style="3" customWidth="1"/>
    <col min="7431" max="7431" width="22.5546875" style="3" customWidth="1"/>
    <col min="7432" max="7432" width="10.88671875" style="3" customWidth="1"/>
    <col min="7433" max="7433" width="16.6640625" style="3" customWidth="1"/>
    <col min="7434" max="7680" width="11.44140625" style="3"/>
    <col min="7681" max="7681" width="25.88671875" style="3" customWidth="1"/>
    <col min="7682" max="7683" width="22.6640625" style="3" customWidth="1"/>
    <col min="7684" max="7684" width="10.33203125" style="3" customWidth="1"/>
    <col min="7685" max="7685" width="2" style="3" customWidth="1"/>
    <col min="7686" max="7686" width="22.6640625" style="3" customWidth="1"/>
    <col min="7687" max="7687" width="22.5546875" style="3" customWidth="1"/>
    <col min="7688" max="7688" width="10.88671875" style="3" customWidth="1"/>
    <col min="7689" max="7689" width="16.6640625" style="3" customWidth="1"/>
    <col min="7690" max="7936" width="11.44140625" style="3"/>
    <col min="7937" max="7937" width="25.88671875" style="3" customWidth="1"/>
    <col min="7938" max="7939" width="22.6640625" style="3" customWidth="1"/>
    <col min="7940" max="7940" width="10.33203125" style="3" customWidth="1"/>
    <col min="7941" max="7941" width="2" style="3" customWidth="1"/>
    <col min="7942" max="7942" width="22.6640625" style="3" customWidth="1"/>
    <col min="7943" max="7943" width="22.5546875" style="3" customWidth="1"/>
    <col min="7944" max="7944" width="10.88671875" style="3" customWidth="1"/>
    <col min="7945" max="7945" width="16.6640625" style="3" customWidth="1"/>
    <col min="7946" max="8192" width="11.44140625" style="3"/>
    <col min="8193" max="8193" width="25.88671875" style="3" customWidth="1"/>
    <col min="8194" max="8195" width="22.6640625" style="3" customWidth="1"/>
    <col min="8196" max="8196" width="10.33203125" style="3" customWidth="1"/>
    <col min="8197" max="8197" width="2" style="3" customWidth="1"/>
    <col min="8198" max="8198" width="22.6640625" style="3" customWidth="1"/>
    <col min="8199" max="8199" width="22.5546875" style="3" customWidth="1"/>
    <col min="8200" max="8200" width="10.88671875" style="3" customWidth="1"/>
    <col min="8201" max="8201" width="16.6640625" style="3" customWidth="1"/>
    <col min="8202" max="8448" width="11.44140625" style="3"/>
    <col min="8449" max="8449" width="25.88671875" style="3" customWidth="1"/>
    <col min="8450" max="8451" width="22.6640625" style="3" customWidth="1"/>
    <col min="8452" max="8452" width="10.33203125" style="3" customWidth="1"/>
    <col min="8453" max="8453" width="2" style="3" customWidth="1"/>
    <col min="8454" max="8454" width="22.6640625" style="3" customWidth="1"/>
    <col min="8455" max="8455" width="22.5546875" style="3" customWidth="1"/>
    <col min="8456" max="8456" width="10.88671875" style="3" customWidth="1"/>
    <col min="8457" max="8457" width="16.6640625" style="3" customWidth="1"/>
    <col min="8458" max="8704" width="11.44140625" style="3"/>
    <col min="8705" max="8705" width="25.88671875" style="3" customWidth="1"/>
    <col min="8706" max="8707" width="22.6640625" style="3" customWidth="1"/>
    <col min="8708" max="8708" width="10.33203125" style="3" customWidth="1"/>
    <col min="8709" max="8709" width="2" style="3" customWidth="1"/>
    <col min="8710" max="8710" width="22.6640625" style="3" customWidth="1"/>
    <col min="8711" max="8711" width="22.5546875" style="3" customWidth="1"/>
    <col min="8712" max="8712" width="10.88671875" style="3" customWidth="1"/>
    <col min="8713" max="8713" width="16.6640625" style="3" customWidth="1"/>
    <col min="8714" max="8960" width="11.44140625" style="3"/>
    <col min="8961" max="8961" width="25.88671875" style="3" customWidth="1"/>
    <col min="8962" max="8963" width="22.6640625" style="3" customWidth="1"/>
    <col min="8964" max="8964" width="10.33203125" style="3" customWidth="1"/>
    <col min="8965" max="8965" width="2" style="3" customWidth="1"/>
    <col min="8966" max="8966" width="22.6640625" style="3" customWidth="1"/>
    <col min="8967" max="8967" width="22.5546875" style="3" customWidth="1"/>
    <col min="8968" max="8968" width="10.88671875" style="3" customWidth="1"/>
    <col min="8969" max="8969" width="16.6640625" style="3" customWidth="1"/>
    <col min="8970" max="9216" width="11.44140625" style="3"/>
    <col min="9217" max="9217" width="25.88671875" style="3" customWidth="1"/>
    <col min="9218" max="9219" width="22.6640625" style="3" customWidth="1"/>
    <col min="9220" max="9220" width="10.33203125" style="3" customWidth="1"/>
    <col min="9221" max="9221" width="2" style="3" customWidth="1"/>
    <col min="9222" max="9222" width="22.6640625" style="3" customWidth="1"/>
    <col min="9223" max="9223" width="22.5546875" style="3" customWidth="1"/>
    <col min="9224" max="9224" width="10.88671875" style="3" customWidth="1"/>
    <col min="9225" max="9225" width="16.6640625" style="3" customWidth="1"/>
    <col min="9226" max="9472" width="11.44140625" style="3"/>
    <col min="9473" max="9473" width="25.88671875" style="3" customWidth="1"/>
    <col min="9474" max="9475" width="22.6640625" style="3" customWidth="1"/>
    <col min="9476" max="9476" width="10.33203125" style="3" customWidth="1"/>
    <col min="9477" max="9477" width="2" style="3" customWidth="1"/>
    <col min="9478" max="9478" width="22.6640625" style="3" customWidth="1"/>
    <col min="9479" max="9479" width="22.5546875" style="3" customWidth="1"/>
    <col min="9480" max="9480" width="10.88671875" style="3" customWidth="1"/>
    <col min="9481" max="9481" width="16.6640625" style="3" customWidth="1"/>
    <col min="9482" max="9728" width="11.44140625" style="3"/>
    <col min="9729" max="9729" width="25.88671875" style="3" customWidth="1"/>
    <col min="9730" max="9731" width="22.6640625" style="3" customWidth="1"/>
    <col min="9732" max="9732" width="10.33203125" style="3" customWidth="1"/>
    <col min="9733" max="9733" width="2" style="3" customWidth="1"/>
    <col min="9734" max="9734" width="22.6640625" style="3" customWidth="1"/>
    <col min="9735" max="9735" width="22.5546875" style="3" customWidth="1"/>
    <col min="9736" max="9736" width="10.88671875" style="3" customWidth="1"/>
    <col min="9737" max="9737" width="16.6640625" style="3" customWidth="1"/>
    <col min="9738" max="9984" width="11.44140625" style="3"/>
    <col min="9985" max="9985" width="25.88671875" style="3" customWidth="1"/>
    <col min="9986" max="9987" width="22.6640625" style="3" customWidth="1"/>
    <col min="9988" max="9988" width="10.33203125" style="3" customWidth="1"/>
    <col min="9989" max="9989" width="2" style="3" customWidth="1"/>
    <col min="9990" max="9990" width="22.6640625" style="3" customWidth="1"/>
    <col min="9991" max="9991" width="22.5546875" style="3" customWidth="1"/>
    <col min="9992" max="9992" width="10.88671875" style="3" customWidth="1"/>
    <col min="9993" max="9993" width="16.6640625" style="3" customWidth="1"/>
    <col min="9994" max="10240" width="11.44140625" style="3"/>
    <col min="10241" max="10241" width="25.88671875" style="3" customWidth="1"/>
    <col min="10242" max="10243" width="22.6640625" style="3" customWidth="1"/>
    <col min="10244" max="10244" width="10.33203125" style="3" customWidth="1"/>
    <col min="10245" max="10245" width="2" style="3" customWidth="1"/>
    <col min="10246" max="10246" width="22.6640625" style="3" customWidth="1"/>
    <col min="10247" max="10247" width="22.5546875" style="3" customWidth="1"/>
    <col min="10248" max="10248" width="10.88671875" style="3" customWidth="1"/>
    <col min="10249" max="10249" width="16.6640625" style="3" customWidth="1"/>
    <col min="10250" max="10496" width="11.44140625" style="3"/>
    <col min="10497" max="10497" width="25.88671875" style="3" customWidth="1"/>
    <col min="10498" max="10499" width="22.6640625" style="3" customWidth="1"/>
    <col min="10500" max="10500" width="10.33203125" style="3" customWidth="1"/>
    <col min="10501" max="10501" width="2" style="3" customWidth="1"/>
    <col min="10502" max="10502" width="22.6640625" style="3" customWidth="1"/>
    <col min="10503" max="10503" width="22.5546875" style="3" customWidth="1"/>
    <col min="10504" max="10504" width="10.88671875" style="3" customWidth="1"/>
    <col min="10505" max="10505" width="16.6640625" style="3" customWidth="1"/>
    <col min="10506" max="10752" width="11.44140625" style="3"/>
    <col min="10753" max="10753" width="25.88671875" style="3" customWidth="1"/>
    <col min="10754" max="10755" width="22.6640625" style="3" customWidth="1"/>
    <col min="10756" max="10756" width="10.33203125" style="3" customWidth="1"/>
    <col min="10757" max="10757" width="2" style="3" customWidth="1"/>
    <col min="10758" max="10758" width="22.6640625" style="3" customWidth="1"/>
    <col min="10759" max="10759" width="22.5546875" style="3" customWidth="1"/>
    <col min="10760" max="10760" width="10.88671875" style="3" customWidth="1"/>
    <col min="10761" max="10761" width="16.6640625" style="3" customWidth="1"/>
    <col min="10762" max="11008" width="11.44140625" style="3"/>
    <col min="11009" max="11009" width="25.88671875" style="3" customWidth="1"/>
    <col min="11010" max="11011" width="22.6640625" style="3" customWidth="1"/>
    <col min="11012" max="11012" width="10.33203125" style="3" customWidth="1"/>
    <col min="11013" max="11013" width="2" style="3" customWidth="1"/>
    <col min="11014" max="11014" width="22.6640625" style="3" customWidth="1"/>
    <col min="11015" max="11015" width="22.5546875" style="3" customWidth="1"/>
    <col min="11016" max="11016" width="10.88671875" style="3" customWidth="1"/>
    <col min="11017" max="11017" width="16.6640625" style="3" customWidth="1"/>
    <col min="11018" max="11264" width="11.44140625" style="3"/>
    <col min="11265" max="11265" width="25.88671875" style="3" customWidth="1"/>
    <col min="11266" max="11267" width="22.6640625" style="3" customWidth="1"/>
    <col min="11268" max="11268" width="10.33203125" style="3" customWidth="1"/>
    <col min="11269" max="11269" width="2" style="3" customWidth="1"/>
    <col min="11270" max="11270" width="22.6640625" style="3" customWidth="1"/>
    <col min="11271" max="11271" width="22.5546875" style="3" customWidth="1"/>
    <col min="11272" max="11272" width="10.88671875" style="3" customWidth="1"/>
    <col min="11273" max="11273" width="16.6640625" style="3" customWidth="1"/>
    <col min="11274" max="11520" width="11.44140625" style="3"/>
    <col min="11521" max="11521" width="25.88671875" style="3" customWidth="1"/>
    <col min="11522" max="11523" width="22.6640625" style="3" customWidth="1"/>
    <col min="11524" max="11524" width="10.33203125" style="3" customWidth="1"/>
    <col min="11525" max="11525" width="2" style="3" customWidth="1"/>
    <col min="11526" max="11526" width="22.6640625" style="3" customWidth="1"/>
    <col min="11527" max="11527" width="22.5546875" style="3" customWidth="1"/>
    <col min="11528" max="11528" width="10.88671875" style="3" customWidth="1"/>
    <col min="11529" max="11529" width="16.6640625" style="3" customWidth="1"/>
    <col min="11530" max="11776" width="11.44140625" style="3"/>
    <col min="11777" max="11777" width="25.88671875" style="3" customWidth="1"/>
    <col min="11778" max="11779" width="22.6640625" style="3" customWidth="1"/>
    <col min="11780" max="11780" width="10.33203125" style="3" customWidth="1"/>
    <col min="11781" max="11781" width="2" style="3" customWidth="1"/>
    <col min="11782" max="11782" width="22.6640625" style="3" customWidth="1"/>
    <col min="11783" max="11783" width="22.5546875" style="3" customWidth="1"/>
    <col min="11784" max="11784" width="10.88671875" style="3" customWidth="1"/>
    <col min="11785" max="11785" width="16.6640625" style="3" customWidth="1"/>
    <col min="11786" max="12032" width="11.44140625" style="3"/>
    <col min="12033" max="12033" width="25.88671875" style="3" customWidth="1"/>
    <col min="12034" max="12035" width="22.6640625" style="3" customWidth="1"/>
    <col min="12036" max="12036" width="10.33203125" style="3" customWidth="1"/>
    <col min="12037" max="12037" width="2" style="3" customWidth="1"/>
    <col min="12038" max="12038" width="22.6640625" style="3" customWidth="1"/>
    <col min="12039" max="12039" width="22.5546875" style="3" customWidth="1"/>
    <col min="12040" max="12040" width="10.88671875" style="3" customWidth="1"/>
    <col min="12041" max="12041" width="16.6640625" style="3" customWidth="1"/>
    <col min="12042" max="12288" width="11.44140625" style="3"/>
    <col min="12289" max="12289" width="25.88671875" style="3" customWidth="1"/>
    <col min="12290" max="12291" width="22.6640625" style="3" customWidth="1"/>
    <col min="12292" max="12292" width="10.33203125" style="3" customWidth="1"/>
    <col min="12293" max="12293" width="2" style="3" customWidth="1"/>
    <col min="12294" max="12294" width="22.6640625" style="3" customWidth="1"/>
    <col min="12295" max="12295" width="22.5546875" style="3" customWidth="1"/>
    <col min="12296" max="12296" width="10.88671875" style="3" customWidth="1"/>
    <col min="12297" max="12297" width="16.6640625" style="3" customWidth="1"/>
    <col min="12298" max="12544" width="11.44140625" style="3"/>
    <col min="12545" max="12545" width="25.88671875" style="3" customWidth="1"/>
    <col min="12546" max="12547" width="22.6640625" style="3" customWidth="1"/>
    <col min="12548" max="12548" width="10.33203125" style="3" customWidth="1"/>
    <col min="12549" max="12549" width="2" style="3" customWidth="1"/>
    <col min="12550" max="12550" width="22.6640625" style="3" customWidth="1"/>
    <col min="12551" max="12551" width="22.5546875" style="3" customWidth="1"/>
    <col min="12552" max="12552" width="10.88671875" style="3" customWidth="1"/>
    <col min="12553" max="12553" width="16.6640625" style="3" customWidth="1"/>
    <col min="12554" max="12800" width="11.44140625" style="3"/>
    <col min="12801" max="12801" width="25.88671875" style="3" customWidth="1"/>
    <col min="12802" max="12803" width="22.6640625" style="3" customWidth="1"/>
    <col min="12804" max="12804" width="10.33203125" style="3" customWidth="1"/>
    <col min="12805" max="12805" width="2" style="3" customWidth="1"/>
    <col min="12806" max="12806" width="22.6640625" style="3" customWidth="1"/>
    <col min="12807" max="12807" width="22.5546875" style="3" customWidth="1"/>
    <col min="12808" max="12808" width="10.88671875" style="3" customWidth="1"/>
    <col min="12809" max="12809" width="16.6640625" style="3" customWidth="1"/>
    <col min="12810" max="13056" width="11.44140625" style="3"/>
    <col min="13057" max="13057" width="25.88671875" style="3" customWidth="1"/>
    <col min="13058" max="13059" width="22.6640625" style="3" customWidth="1"/>
    <col min="13060" max="13060" width="10.33203125" style="3" customWidth="1"/>
    <col min="13061" max="13061" width="2" style="3" customWidth="1"/>
    <col min="13062" max="13062" width="22.6640625" style="3" customWidth="1"/>
    <col min="13063" max="13063" width="22.5546875" style="3" customWidth="1"/>
    <col min="13064" max="13064" width="10.88671875" style="3" customWidth="1"/>
    <col min="13065" max="13065" width="16.6640625" style="3" customWidth="1"/>
    <col min="13066" max="13312" width="11.44140625" style="3"/>
    <col min="13313" max="13313" width="25.88671875" style="3" customWidth="1"/>
    <col min="13314" max="13315" width="22.6640625" style="3" customWidth="1"/>
    <col min="13316" max="13316" width="10.33203125" style="3" customWidth="1"/>
    <col min="13317" max="13317" width="2" style="3" customWidth="1"/>
    <col min="13318" max="13318" width="22.6640625" style="3" customWidth="1"/>
    <col min="13319" max="13319" width="22.5546875" style="3" customWidth="1"/>
    <col min="13320" max="13320" width="10.88671875" style="3" customWidth="1"/>
    <col min="13321" max="13321" width="16.6640625" style="3" customWidth="1"/>
    <col min="13322" max="13568" width="11.44140625" style="3"/>
    <col min="13569" max="13569" width="25.88671875" style="3" customWidth="1"/>
    <col min="13570" max="13571" width="22.6640625" style="3" customWidth="1"/>
    <col min="13572" max="13572" width="10.33203125" style="3" customWidth="1"/>
    <col min="13573" max="13573" width="2" style="3" customWidth="1"/>
    <col min="13574" max="13574" width="22.6640625" style="3" customWidth="1"/>
    <col min="13575" max="13575" width="22.5546875" style="3" customWidth="1"/>
    <col min="13576" max="13576" width="10.88671875" style="3" customWidth="1"/>
    <col min="13577" max="13577" width="16.6640625" style="3" customWidth="1"/>
    <col min="13578" max="13824" width="11.44140625" style="3"/>
    <col min="13825" max="13825" width="25.88671875" style="3" customWidth="1"/>
    <col min="13826" max="13827" width="22.6640625" style="3" customWidth="1"/>
    <col min="13828" max="13828" width="10.33203125" style="3" customWidth="1"/>
    <col min="13829" max="13829" width="2" style="3" customWidth="1"/>
    <col min="13830" max="13830" width="22.6640625" style="3" customWidth="1"/>
    <col min="13831" max="13831" width="22.5546875" style="3" customWidth="1"/>
    <col min="13832" max="13832" width="10.88671875" style="3" customWidth="1"/>
    <col min="13833" max="13833" width="16.6640625" style="3" customWidth="1"/>
    <col min="13834" max="14080" width="11.44140625" style="3"/>
    <col min="14081" max="14081" width="25.88671875" style="3" customWidth="1"/>
    <col min="14082" max="14083" width="22.6640625" style="3" customWidth="1"/>
    <col min="14084" max="14084" width="10.33203125" style="3" customWidth="1"/>
    <col min="14085" max="14085" width="2" style="3" customWidth="1"/>
    <col min="14086" max="14086" width="22.6640625" style="3" customWidth="1"/>
    <col min="14087" max="14087" width="22.5546875" style="3" customWidth="1"/>
    <col min="14088" max="14088" width="10.88671875" style="3" customWidth="1"/>
    <col min="14089" max="14089" width="16.6640625" style="3" customWidth="1"/>
    <col min="14090" max="14336" width="11.44140625" style="3"/>
    <col min="14337" max="14337" width="25.88671875" style="3" customWidth="1"/>
    <col min="14338" max="14339" width="22.6640625" style="3" customWidth="1"/>
    <col min="14340" max="14340" width="10.33203125" style="3" customWidth="1"/>
    <col min="14341" max="14341" width="2" style="3" customWidth="1"/>
    <col min="14342" max="14342" width="22.6640625" style="3" customWidth="1"/>
    <col min="14343" max="14343" width="22.5546875" style="3" customWidth="1"/>
    <col min="14344" max="14344" width="10.88671875" style="3" customWidth="1"/>
    <col min="14345" max="14345" width="16.6640625" style="3" customWidth="1"/>
    <col min="14346" max="14592" width="11.44140625" style="3"/>
    <col min="14593" max="14593" width="25.88671875" style="3" customWidth="1"/>
    <col min="14594" max="14595" width="22.6640625" style="3" customWidth="1"/>
    <col min="14596" max="14596" width="10.33203125" style="3" customWidth="1"/>
    <col min="14597" max="14597" width="2" style="3" customWidth="1"/>
    <col min="14598" max="14598" width="22.6640625" style="3" customWidth="1"/>
    <col min="14599" max="14599" width="22.5546875" style="3" customWidth="1"/>
    <col min="14600" max="14600" width="10.88671875" style="3" customWidth="1"/>
    <col min="14601" max="14601" width="16.6640625" style="3" customWidth="1"/>
    <col min="14602" max="14848" width="11.44140625" style="3"/>
    <col min="14849" max="14849" width="25.88671875" style="3" customWidth="1"/>
    <col min="14850" max="14851" width="22.6640625" style="3" customWidth="1"/>
    <col min="14852" max="14852" width="10.33203125" style="3" customWidth="1"/>
    <col min="14853" max="14853" width="2" style="3" customWidth="1"/>
    <col min="14854" max="14854" width="22.6640625" style="3" customWidth="1"/>
    <col min="14855" max="14855" width="22.5546875" style="3" customWidth="1"/>
    <col min="14856" max="14856" width="10.88671875" style="3" customWidth="1"/>
    <col min="14857" max="14857" width="16.6640625" style="3" customWidth="1"/>
    <col min="14858" max="15104" width="11.44140625" style="3"/>
    <col min="15105" max="15105" width="25.88671875" style="3" customWidth="1"/>
    <col min="15106" max="15107" width="22.6640625" style="3" customWidth="1"/>
    <col min="15108" max="15108" width="10.33203125" style="3" customWidth="1"/>
    <col min="15109" max="15109" width="2" style="3" customWidth="1"/>
    <col min="15110" max="15110" width="22.6640625" style="3" customWidth="1"/>
    <col min="15111" max="15111" width="22.5546875" style="3" customWidth="1"/>
    <col min="15112" max="15112" width="10.88671875" style="3" customWidth="1"/>
    <col min="15113" max="15113" width="16.6640625" style="3" customWidth="1"/>
    <col min="15114" max="15360" width="11.44140625" style="3"/>
    <col min="15361" max="15361" width="25.88671875" style="3" customWidth="1"/>
    <col min="15362" max="15363" width="22.6640625" style="3" customWidth="1"/>
    <col min="15364" max="15364" width="10.33203125" style="3" customWidth="1"/>
    <col min="15365" max="15365" width="2" style="3" customWidth="1"/>
    <col min="15366" max="15366" width="22.6640625" style="3" customWidth="1"/>
    <col min="15367" max="15367" width="22.5546875" style="3" customWidth="1"/>
    <col min="15368" max="15368" width="10.88671875" style="3" customWidth="1"/>
    <col min="15369" max="15369" width="16.6640625" style="3" customWidth="1"/>
    <col min="15370" max="15616" width="11.44140625" style="3"/>
    <col min="15617" max="15617" width="25.88671875" style="3" customWidth="1"/>
    <col min="15618" max="15619" width="22.6640625" style="3" customWidth="1"/>
    <col min="15620" max="15620" width="10.33203125" style="3" customWidth="1"/>
    <col min="15621" max="15621" width="2" style="3" customWidth="1"/>
    <col min="15622" max="15622" width="22.6640625" style="3" customWidth="1"/>
    <col min="15623" max="15623" width="22.5546875" style="3" customWidth="1"/>
    <col min="15624" max="15624" width="10.88671875" style="3" customWidth="1"/>
    <col min="15625" max="15625" width="16.6640625" style="3" customWidth="1"/>
    <col min="15626" max="15872" width="11.44140625" style="3"/>
    <col min="15873" max="15873" width="25.88671875" style="3" customWidth="1"/>
    <col min="15874" max="15875" width="22.6640625" style="3" customWidth="1"/>
    <col min="15876" max="15876" width="10.33203125" style="3" customWidth="1"/>
    <col min="15877" max="15877" width="2" style="3" customWidth="1"/>
    <col min="15878" max="15878" width="22.6640625" style="3" customWidth="1"/>
    <col min="15879" max="15879" width="22.5546875" style="3" customWidth="1"/>
    <col min="15880" max="15880" width="10.88671875" style="3" customWidth="1"/>
    <col min="15881" max="15881" width="16.6640625" style="3" customWidth="1"/>
    <col min="15882" max="16128" width="11.44140625" style="3"/>
    <col min="16129" max="16129" width="25.88671875" style="3" customWidth="1"/>
    <col min="16130" max="16131" width="22.6640625" style="3" customWidth="1"/>
    <col min="16132" max="16132" width="10.33203125" style="3" customWidth="1"/>
    <col min="16133" max="16133" width="2" style="3" customWidth="1"/>
    <col min="16134" max="16134" width="22.6640625" style="3" customWidth="1"/>
    <col min="16135" max="16135" width="22.5546875" style="3" customWidth="1"/>
    <col min="16136" max="16136" width="10.88671875" style="3" customWidth="1"/>
    <col min="16137" max="16137" width="16.6640625" style="3" customWidth="1"/>
    <col min="16138" max="16384" width="11.44140625" style="3"/>
  </cols>
  <sheetData>
    <row r="1" spans="1:10" s="1" customFormat="1" ht="14.1" customHeight="1"/>
    <row r="2" spans="1:10" s="1" customFormat="1" ht="24" customHeight="1">
      <c r="A2" s="268" t="s">
        <v>1736</v>
      </c>
      <c r="C2" s="467"/>
      <c r="F2" s="467"/>
      <c r="G2" s="467"/>
    </row>
    <row r="3" spans="1:10" ht="24" customHeight="1">
      <c r="A3" s="512" t="s">
        <v>333</v>
      </c>
      <c r="B3" s="224" t="s">
        <v>1737</v>
      </c>
      <c r="C3" s="1352" t="s">
        <v>1738</v>
      </c>
      <c r="D3" s="1353" t="s">
        <v>1234</v>
      </c>
      <c r="E3" s="1354"/>
      <c r="F3" s="224" t="s">
        <v>1739</v>
      </c>
      <c r="G3" s="1355" t="s">
        <v>1738</v>
      </c>
      <c r="H3" s="1353" t="s">
        <v>1234</v>
      </c>
    </row>
    <row r="4" spans="1:10" ht="20.25" customHeight="1">
      <c r="A4" s="226"/>
      <c r="B4" s="227" t="s">
        <v>1740</v>
      </c>
      <c r="C4" s="1352" t="s">
        <v>1741</v>
      </c>
      <c r="D4" s="1356" t="s">
        <v>1664</v>
      </c>
      <c r="E4" s="816"/>
      <c r="F4" s="227" t="s">
        <v>1742</v>
      </c>
      <c r="G4" s="1357" t="s">
        <v>1743</v>
      </c>
      <c r="H4" s="1356" t="s">
        <v>1664</v>
      </c>
    </row>
    <row r="5" spans="1:10" ht="18.75" customHeight="1">
      <c r="A5" s="226"/>
      <c r="B5" s="227"/>
      <c r="C5" s="1352" t="s">
        <v>1744</v>
      </c>
      <c r="D5" s="1356" t="s">
        <v>1745</v>
      </c>
      <c r="E5" s="816"/>
      <c r="F5" s="227" t="s">
        <v>1746</v>
      </c>
      <c r="G5" s="1357" t="s">
        <v>1747</v>
      </c>
      <c r="H5" s="1356" t="s">
        <v>1748</v>
      </c>
    </row>
    <row r="6" spans="1:10" ht="18.75" customHeight="1">
      <c r="A6" s="226"/>
      <c r="B6" s="227"/>
      <c r="C6" s="1352"/>
      <c r="D6" s="1356"/>
      <c r="E6" s="816"/>
      <c r="F6" s="227"/>
      <c r="G6" s="1357" t="s">
        <v>1749</v>
      </c>
      <c r="H6" s="1356"/>
    </row>
    <row r="7" spans="1:10" ht="15" customHeight="1">
      <c r="A7" s="230"/>
      <c r="B7" s="231"/>
      <c r="C7" s="232"/>
      <c r="D7" s="1358"/>
      <c r="E7" s="1359"/>
      <c r="F7" s="231"/>
      <c r="G7" s="1360"/>
      <c r="H7" s="1358"/>
    </row>
    <row r="8" spans="1:10" ht="1.2" customHeight="1" thickBot="1">
      <c r="A8" s="234">
        <v>1996</v>
      </c>
      <c r="B8" s="244" t="s">
        <v>70</v>
      </c>
      <c r="C8" s="245" t="s">
        <v>70</v>
      </c>
      <c r="D8" s="1289" t="s">
        <v>70</v>
      </c>
      <c r="E8" s="1361"/>
      <c r="F8" s="244" t="s">
        <v>70</v>
      </c>
      <c r="G8" s="1289" t="s">
        <v>70</v>
      </c>
      <c r="H8" s="1289" t="s">
        <v>70</v>
      </c>
    </row>
    <row r="9" spans="1:10" ht="0.75" hidden="1" customHeight="1" thickBot="1">
      <c r="A9" s="237">
        <v>1997</v>
      </c>
      <c r="B9" s="246" t="s">
        <v>70</v>
      </c>
      <c r="C9" s="123" t="s">
        <v>70</v>
      </c>
      <c r="D9" s="1362" t="s">
        <v>70</v>
      </c>
      <c r="E9" s="1363"/>
      <c r="F9" s="246" t="s">
        <v>70</v>
      </c>
      <c r="G9" s="1362" t="s">
        <v>70</v>
      </c>
      <c r="H9" s="1362" t="s">
        <v>70</v>
      </c>
      <c r="I9" s="8"/>
      <c r="J9" s="8"/>
    </row>
    <row r="10" spans="1:10" ht="19.5" hidden="1" customHeight="1" thickBot="1">
      <c r="A10" s="237">
        <v>1998</v>
      </c>
      <c r="B10" s="246" t="s">
        <v>70</v>
      </c>
      <c r="C10" s="123" t="s">
        <v>70</v>
      </c>
      <c r="D10" s="1362" t="s">
        <v>70</v>
      </c>
      <c r="E10" s="1363"/>
      <c r="F10" s="246" t="s">
        <v>70</v>
      </c>
      <c r="G10" s="1362" t="s">
        <v>70</v>
      </c>
      <c r="H10" s="1362" t="s">
        <v>70</v>
      </c>
    </row>
    <row r="11" spans="1:10" ht="0.6" customHeight="1" thickBot="1">
      <c r="A11" s="237">
        <v>1999</v>
      </c>
      <c r="B11" s="246" t="s">
        <v>70</v>
      </c>
      <c r="C11" s="123" t="s">
        <v>70</v>
      </c>
      <c r="D11" s="1362" t="s">
        <v>70</v>
      </c>
      <c r="E11" s="1363"/>
      <c r="F11" s="246" t="s">
        <v>70</v>
      </c>
      <c r="G11" s="1362" t="s">
        <v>70</v>
      </c>
      <c r="H11" s="1362" t="s">
        <v>70</v>
      </c>
    </row>
    <row r="12" spans="1:10" ht="19.8" hidden="1" customHeight="1" thickBot="1">
      <c r="A12" s="237">
        <v>2000</v>
      </c>
      <c r="B12" s="246" t="s">
        <v>70</v>
      </c>
      <c r="C12" s="123" t="s">
        <v>70</v>
      </c>
      <c r="D12" s="1362" t="s">
        <v>70</v>
      </c>
      <c r="E12" s="1363"/>
      <c r="F12" s="246" t="s">
        <v>70</v>
      </c>
      <c r="G12" s="1362" t="s">
        <v>70</v>
      </c>
      <c r="H12" s="1362" t="s">
        <v>70</v>
      </c>
    </row>
    <row r="13" spans="1:10" ht="20.100000000000001" hidden="1" customHeight="1" thickBot="1">
      <c r="A13" s="237">
        <v>2001</v>
      </c>
      <c r="B13" s="246" t="s">
        <v>70</v>
      </c>
      <c r="C13" s="123" t="s">
        <v>70</v>
      </c>
      <c r="D13" s="1362" t="s">
        <v>70</v>
      </c>
      <c r="E13" s="1363"/>
      <c r="F13" s="246" t="s">
        <v>70</v>
      </c>
      <c r="G13" s="1362" t="s">
        <v>70</v>
      </c>
      <c r="H13" s="1362" t="s">
        <v>70</v>
      </c>
    </row>
    <row r="14" spans="1:10" ht="20.100000000000001" hidden="1" customHeight="1" thickBot="1">
      <c r="A14" s="237">
        <v>2002</v>
      </c>
      <c r="B14" s="246" t="s">
        <v>70</v>
      </c>
      <c r="C14" s="123" t="s">
        <v>70</v>
      </c>
      <c r="D14" s="1362" t="s">
        <v>70</v>
      </c>
      <c r="E14" s="1363"/>
      <c r="F14" s="246" t="s">
        <v>70</v>
      </c>
      <c r="G14" s="1362" t="s">
        <v>70</v>
      </c>
      <c r="H14" s="1362" t="s">
        <v>70</v>
      </c>
    </row>
    <row r="15" spans="1:10" ht="20.100000000000001" hidden="1" customHeight="1" thickBot="1">
      <c r="A15" s="237">
        <v>2003</v>
      </c>
      <c r="B15" s="246" t="s">
        <v>70</v>
      </c>
      <c r="C15" s="123" t="s">
        <v>70</v>
      </c>
      <c r="D15" s="1362" t="s">
        <v>70</v>
      </c>
      <c r="E15" s="1363"/>
      <c r="F15" s="246" t="s">
        <v>70</v>
      </c>
      <c r="G15" s="1362" t="s">
        <v>70</v>
      </c>
      <c r="H15" s="1362" t="s">
        <v>70</v>
      </c>
    </row>
    <row r="16" spans="1:10" ht="20.100000000000001" customHeight="1" thickBot="1">
      <c r="A16" s="237">
        <v>2004</v>
      </c>
      <c r="B16" s="246" t="s">
        <v>70</v>
      </c>
      <c r="C16" s="123" t="s">
        <v>70</v>
      </c>
      <c r="D16" s="1362" t="s">
        <v>70</v>
      </c>
      <c r="E16" s="1363"/>
      <c r="F16" s="246" t="s">
        <v>70</v>
      </c>
      <c r="G16" s="1364" t="s">
        <v>70</v>
      </c>
      <c r="H16" s="1362" t="s">
        <v>70</v>
      </c>
    </row>
    <row r="17" spans="1:8" ht="20.100000000000001" customHeight="1" thickBot="1">
      <c r="A17" s="237">
        <v>2005</v>
      </c>
      <c r="B17" s="246">
        <v>333989</v>
      </c>
      <c r="C17" s="1365">
        <v>1660.1051811123543</v>
      </c>
      <c r="D17" s="1362">
        <v>71</v>
      </c>
      <c r="E17" s="1363"/>
      <c r="F17" s="246">
        <v>22830</v>
      </c>
      <c r="G17" s="1364">
        <v>2667.0642261250127</v>
      </c>
      <c r="H17" s="1362">
        <v>22</v>
      </c>
    </row>
    <row r="18" spans="1:8" ht="20.100000000000001" customHeight="1" thickBot="1">
      <c r="A18" s="237">
        <v>2006</v>
      </c>
      <c r="B18" s="246">
        <v>421280</v>
      </c>
      <c r="C18" s="1365">
        <v>1557.9783633108323</v>
      </c>
      <c r="D18" s="1362">
        <v>75</v>
      </c>
      <c r="E18" s="1363"/>
      <c r="F18" s="246">
        <v>89081</v>
      </c>
      <c r="G18" s="1364">
        <v>1978.6264621248356</v>
      </c>
      <c r="H18" s="1362">
        <v>50</v>
      </c>
    </row>
    <row r="19" spans="1:8" ht="20.100000000000001" customHeight="1" thickBot="1">
      <c r="A19" s="237">
        <v>2007</v>
      </c>
      <c r="B19" s="246">
        <v>379340</v>
      </c>
      <c r="C19" s="1365">
        <v>1590.2978354727945</v>
      </c>
      <c r="D19" s="1362">
        <v>82</v>
      </c>
      <c r="E19" s="1363"/>
      <c r="F19" s="246">
        <v>89884</v>
      </c>
      <c r="G19" s="1364">
        <v>1754.1422340537217</v>
      </c>
      <c r="H19" s="1362">
        <v>56</v>
      </c>
    </row>
    <row r="20" spans="1:8" ht="20.100000000000001" customHeight="1" thickBot="1">
      <c r="A20" s="237">
        <v>2008</v>
      </c>
      <c r="B20" s="246">
        <v>366771.18</v>
      </c>
      <c r="C20" s="1365">
        <v>1578.120089644023</v>
      </c>
      <c r="D20" s="1362">
        <v>79</v>
      </c>
      <c r="E20" s="1363"/>
      <c r="F20" s="246">
        <v>93001</v>
      </c>
      <c r="G20" s="1364">
        <v>1868.7691993608462</v>
      </c>
      <c r="H20" s="1362">
        <v>53</v>
      </c>
    </row>
    <row r="21" spans="1:8" ht="20.100000000000001" customHeight="1" thickBot="1">
      <c r="A21" s="237">
        <v>2009</v>
      </c>
      <c r="B21" s="246">
        <v>362663</v>
      </c>
      <c r="C21" s="1365">
        <v>1612.3001722893655</v>
      </c>
      <c r="D21" s="1362">
        <v>75</v>
      </c>
      <c r="E21" s="1363"/>
      <c r="F21" s="246">
        <v>134413</v>
      </c>
      <c r="G21" s="1364">
        <v>2044.9746449067488</v>
      </c>
      <c r="H21" s="1362">
        <v>57</v>
      </c>
    </row>
    <row r="22" spans="1:8" ht="20.100000000000001" customHeight="1" thickBot="1">
      <c r="A22" s="237">
        <v>2010</v>
      </c>
      <c r="B22" s="246">
        <v>395046</v>
      </c>
      <c r="C22" s="1365">
        <v>1691.2252211550283</v>
      </c>
      <c r="D22" s="1362">
        <v>79</v>
      </c>
      <c r="E22" s="1363"/>
      <c r="F22" s="246">
        <v>146763</v>
      </c>
      <c r="G22" s="1364">
        <v>2257.3946408066636</v>
      </c>
      <c r="H22" s="1362">
        <v>60</v>
      </c>
    </row>
    <row r="23" spans="1:8" ht="20.100000000000001" customHeight="1" thickBot="1">
      <c r="A23" s="237">
        <v>2011</v>
      </c>
      <c r="B23" s="246">
        <v>405039.2</v>
      </c>
      <c r="C23" s="1365">
        <v>1854.5427442725877</v>
      </c>
      <c r="D23" s="1362">
        <v>59</v>
      </c>
      <c r="E23" s="1363"/>
      <c r="F23" s="246">
        <v>139702</v>
      </c>
      <c r="G23" s="1364">
        <v>2879.8345178576574</v>
      </c>
      <c r="H23" s="1362">
        <v>44</v>
      </c>
    </row>
    <row r="24" spans="1:8" ht="20.100000000000001" customHeight="1" thickBot="1">
      <c r="A24" s="237">
        <v>2012</v>
      </c>
      <c r="B24" s="246">
        <v>449053</v>
      </c>
      <c r="C24" s="1365">
        <v>2048.5047188331882</v>
      </c>
      <c r="D24" s="1362">
        <v>57</v>
      </c>
      <c r="E24" s="1363"/>
      <c r="F24" s="246">
        <v>54476</v>
      </c>
      <c r="G24" s="1364">
        <v>2108.8560063694704</v>
      </c>
      <c r="H24" s="1362">
        <v>37</v>
      </c>
    </row>
    <row r="25" spans="1:8" ht="20.100000000000001" customHeight="1" thickBot="1">
      <c r="A25" s="237">
        <v>2013</v>
      </c>
      <c r="B25" s="246">
        <v>362218</v>
      </c>
      <c r="C25" s="1365">
        <v>2047.1942664126641</v>
      </c>
      <c r="D25" s="1362">
        <v>57</v>
      </c>
      <c r="E25" s="1363"/>
      <c r="F25" s="246">
        <v>20555</v>
      </c>
      <c r="G25" s="1364">
        <v>2601.3813270009482</v>
      </c>
      <c r="H25" s="1362">
        <v>34</v>
      </c>
    </row>
    <row r="26" spans="1:8" ht="26.25" customHeight="1" thickBot="1">
      <c r="A26" s="240">
        <v>2014</v>
      </c>
      <c r="B26" s="247">
        <v>359177.96773999999</v>
      </c>
      <c r="C26" s="833">
        <v>1976.551300467331</v>
      </c>
      <c r="D26" s="1366">
        <v>58</v>
      </c>
      <c r="E26" s="211"/>
      <c r="F26" s="247">
        <v>22890.001340000003</v>
      </c>
      <c r="G26" s="1367">
        <v>2167.0754985272042</v>
      </c>
      <c r="H26" s="1366">
        <v>49</v>
      </c>
    </row>
    <row r="27" spans="1:8" ht="18.600000000000001" customHeight="1">
      <c r="A27" s="149" t="s">
        <v>706</v>
      </c>
      <c r="B27" s="380"/>
      <c r="C27" s="380"/>
      <c r="D27" s="380"/>
      <c r="E27" s="380"/>
      <c r="F27" s="380"/>
      <c r="G27" s="380"/>
      <c r="H27" s="380"/>
    </row>
    <row r="28" spans="1:8" ht="12.75" customHeight="1">
      <c r="A28" s="179"/>
      <c r="B28" s="382"/>
      <c r="C28" s="382"/>
      <c r="D28" s="382"/>
      <c r="E28" s="382"/>
      <c r="F28" s="382"/>
    </row>
    <row r="29" spans="1:8" ht="12.75" customHeight="1">
      <c r="A29" s="3" t="s">
        <v>1750</v>
      </c>
      <c r="B29" s="382"/>
      <c r="C29" s="382"/>
      <c r="D29" s="382"/>
      <c r="E29" s="382"/>
      <c r="F29" s="382"/>
    </row>
    <row r="30" spans="1:8" ht="12" customHeight="1"/>
    <row r="31" spans="1:8" ht="12" customHeight="1">
      <c r="A31" s="206" t="s">
        <v>1751</v>
      </c>
    </row>
    <row r="32" spans="1:8" ht="12" customHeight="1">
      <c r="A32" s="206" t="s">
        <v>1752</v>
      </c>
    </row>
    <row r="33" spans="1:1" ht="12" customHeight="1">
      <c r="A33" s="17" t="s">
        <v>1753</v>
      </c>
    </row>
    <row r="34" spans="1:1" ht="12" customHeight="1">
      <c r="A34" s="206" t="s">
        <v>1754</v>
      </c>
    </row>
    <row r="35" spans="1:1" ht="12" customHeight="1">
      <c r="A35" s="206" t="s">
        <v>1755</v>
      </c>
    </row>
    <row r="36" spans="1:1" ht="12" customHeight="1">
      <c r="A36" s="206" t="s">
        <v>1756</v>
      </c>
    </row>
    <row r="37" spans="1:1" ht="12" customHeight="1">
      <c r="A37" s="206" t="s">
        <v>1757</v>
      </c>
    </row>
    <row r="38" spans="1:1" ht="12" customHeight="1">
      <c r="A38" s="17" t="s">
        <v>1758</v>
      </c>
    </row>
    <row r="41" spans="1:1">
      <c r="A41" s="3" t="s">
        <v>705</v>
      </c>
    </row>
  </sheetData>
  <pageMargins left="0.51181102362204722" right="0.47244094488188981" top="0.70866141732283472" bottom="0.47244094488188981" header="0.55118110236220474" footer="0.51181102362204722"/>
  <pageSetup paperSize="9" scale="88" orientation="landscape" horizontalDpi="1200" verticalDpi="1200" r:id="rId1"/>
  <headerFooter alignWithMargins="0"/>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zoomScaleNormal="100" workbookViewId="0">
      <selection activeCell="A2" sqref="A2"/>
    </sheetView>
  </sheetViews>
  <sheetFormatPr baseColWidth="10" defaultColWidth="11.44140625" defaultRowHeight="13.2"/>
  <cols>
    <col min="1" max="1" width="33" style="3" customWidth="1"/>
    <col min="2" max="4" width="18.77734375" style="3" customWidth="1"/>
    <col min="5" max="5" width="2.33203125" style="414" customWidth="1"/>
    <col min="6" max="6" width="6" style="3" customWidth="1"/>
    <col min="7" max="256" width="11.44140625" style="3"/>
    <col min="257" max="257" width="33" style="3" customWidth="1"/>
    <col min="258" max="260" width="18.77734375" style="3" customWidth="1"/>
    <col min="261" max="261" width="2.33203125" style="3" customWidth="1"/>
    <col min="262" max="262" width="6" style="3" customWidth="1"/>
    <col min="263" max="512" width="11.44140625" style="3"/>
    <col min="513" max="513" width="33" style="3" customWidth="1"/>
    <col min="514" max="516" width="18.77734375" style="3" customWidth="1"/>
    <col min="517" max="517" width="2.33203125" style="3" customWidth="1"/>
    <col min="518" max="518" width="6" style="3" customWidth="1"/>
    <col min="519" max="768" width="11.44140625" style="3"/>
    <col min="769" max="769" width="33" style="3" customWidth="1"/>
    <col min="770" max="772" width="18.77734375" style="3" customWidth="1"/>
    <col min="773" max="773" width="2.33203125" style="3" customWidth="1"/>
    <col min="774" max="774" width="6" style="3" customWidth="1"/>
    <col min="775" max="1024" width="11.44140625" style="3"/>
    <col min="1025" max="1025" width="33" style="3" customWidth="1"/>
    <col min="1026" max="1028" width="18.77734375" style="3" customWidth="1"/>
    <col min="1029" max="1029" width="2.33203125" style="3" customWidth="1"/>
    <col min="1030" max="1030" width="6" style="3" customWidth="1"/>
    <col min="1031" max="1280" width="11.44140625" style="3"/>
    <col min="1281" max="1281" width="33" style="3" customWidth="1"/>
    <col min="1282" max="1284" width="18.77734375" style="3" customWidth="1"/>
    <col min="1285" max="1285" width="2.33203125" style="3" customWidth="1"/>
    <col min="1286" max="1286" width="6" style="3" customWidth="1"/>
    <col min="1287" max="1536" width="11.44140625" style="3"/>
    <col min="1537" max="1537" width="33" style="3" customWidth="1"/>
    <col min="1538" max="1540" width="18.77734375" style="3" customWidth="1"/>
    <col min="1541" max="1541" width="2.33203125" style="3" customWidth="1"/>
    <col min="1542" max="1542" width="6" style="3" customWidth="1"/>
    <col min="1543" max="1792" width="11.44140625" style="3"/>
    <col min="1793" max="1793" width="33" style="3" customWidth="1"/>
    <col min="1794" max="1796" width="18.77734375" style="3" customWidth="1"/>
    <col min="1797" max="1797" width="2.33203125" style="3" customWidth="1"/>
    <col min="1798" max="1798" width="6" style="3" customWidth="1"/>
    <col min="1799" max="2048" width="11.44140625" style="3"/>
    <col min="2049" max="2049" width="33" style="3" customWidth="1"/>
    <col min="2050" max="2052" width="18.77734375" style="3" customWidth="1"/>
    <col min="2053" max="2053" width="2.33203125" style="3" customWidth="1"/>
    <col min="2054" max="2054" width="6" style="3" customWidth="1"/>
    <col min="2055" max="2304" width="11.44140625" style="3"/>
    <col min="2305" max="2305" width="33" style="3" customWidth="1"/>
    <col min="2306" max="2308" width="18.77734375" style="3" customWidth="1"/>
    <col min="2309" max="2309" width="2.33203125" style="3" customWidth="1"/>
    <col min="2310" max="2310" width="6" style="3" customWidth="1"/>
    <col min="2311" max="2560" width="11.44140625" style="3"/>
    <col min="2561" max="2561" width="33" style="3" customWidth="1"/>
    <col min="2562" max="2564" width="18.77734375" style="3" customWidth="1"/>
    <col min="2565" max="2565" width="2.33203125" style="3" customWidth="1"/>
    <col min="2566" max="2566" width="6" style="3" customWidth="1"/>
    <col min="2567" max="2816" width="11.44140625" style="3"/>
    <col min="2817" max="2817" width="33" style="3" customWidth="1"/>
    <col min="2818" max="2820" width="18.77734375" style="3" customWidth="1"/>
    <col min="2821" max="2821" width="2.33203125" style="3" customWidth="1"/>
    <col min="2822" max="2822" width="6" style="3" customWidth="1"/>
    <col min="2823" max="3072" width="11.44140625" style="3"/>
    <col min="3073" max="3073" width="33" style="3" customWidth="1"/>
    <col min="3074" max="3076" width="18.77734375" style="3" customWidth="1"/>
    <col min="3077" max="3077" width="2.33203125" style="3" customWidth="1"/>
    <col min="3078" max="3078" width="6" style="3" customWidth="1"/>
    <col min="3079" max="3328" width="11.44140625" style="3"/>
    <col min="3329" max="3329" width="33" style="3" customWidth="1"/>
    <col min="3330" max="3332" width="18.77734375" style="3" customWidth="1"/>
    <col min="3333" max="3333" width="2.33203125" style="3" customWidth="1"/>
    <col min="3334" max="3334" width="6" style="3" customWidth="1"/>
    <col min="3335" max="3584" width="11.44140625" style="3"/>
    <col min="3585" max="3585" width="33" style="3" customWidth="1"/>
    <col min="3586" max="3588" width="18.77734375" style="3" customWidth="1"/>
    <col min="3589" max="3589" width="2.33203125" style="3" customWidth="1"/>
    <col min="3590" max="3590" width="6" style="3" customWidth="1"/>
    <col min="3591" max="3840" width="11.44140625" style="3"/>
    <col min="3841" max="3841" width="33" style="3" customWidth="1"/>
    <col min="3842" max="3844" width="18.77734375" style="3" customWidth="1"/>
    <col min="3845" max="3845" width="2.33203125" style="3" customWidth="1"/>
    <col min="3846" max="3846" width="6" style="3" customWidth="1"/>
    <col min="3847" max="4096" width="11.44140625" style="3"/>
    <col min="4097" max="4097" width="33" style="3" customWidth="1"/>
    <col min="4098" max="4100" width="18.77734375" style="3" customWidth="1"/>
    <col min="4101" max="4101" width="2.33203125" style="3" customWidth="1"/>
    <col min="4102" max="4102" width="6" style="3" customWidth="1"/>
    <col min="4103" max="4352" width="11.44140625" style="3"/>
    <col min="4353" max="4353" width="33" style="3" customWidth="1"/>
    <col min="4354" max="4356" width="18.77734375" style="3" customWidth="1"/>
    <col min="4357" max="4357" width="2.33203125" style="3" customWidth="1"/>
    <col min="4358" max="4358" width="6" style="3" customWidth="1"/>
    <col min="4359" max="4608" width="11.44140625" style="3"/>
    <col min="4609" max="4609" width="33" style="3" customWidth="1"/>
    <col min="4610" max="4612" width="18.77734375" style="3" customWidth="1"/>
    <col min="4613" max="4613" width="2.33203125" style="3" customWidth="1"/>
    <col min="4614" max="4614" width="6" style="3" customWidth="1"/>
    <col min="4615" max="4864" width="11.44140625" style="3"/>
    <col min="4865" max="4865" width="33" style="3" customWidth="1"/>
    <col min="4866" max="4868" width="18.77734375" style="3" customWidth="1"/>
    <col min="4869" max="4869" width="2.33203125" style="3" customWidth="1"/>
    <col min="4870" max="4870" width="6" style="3" customWidth="1"/>
    <col min="4871" max="5120" width="11.44140625" style="3"/>
    <col min="5121" max="5121" width="33" style="3" customWidth="1"/>
    <col min="5122" max="5124" width="18.77734375" style="3" customWidth="1"/>
    <col min="5125" max="5125" width="2.33203125" style="3" customWidth="1"/>
    <col min="5126" max="5126" width="6" style="3" customWidth="1"/>
    <col min="5127" max="5376" width="11.44140625" style="3"/>
    <col min="5377" max="5377" width="33" style="3" customWidth="1"/>
    <col min="5378" max="5380" width="18.77734375" style="3" customWidth="1"/>
    <col min="5381" max="5381" width="2.33203125" style="3" customWidth="1"/>
    <col min="5382" max="5382" width="6" style="3" customWidth="1"/>
    <col min="5383" max="5632" width="11.44140625" style="3"/>
    <col min="5633" max="5633" width="33" style="3" customWidth="1"/>
    <col min="5634" max="5636" width="18.77734375" style="3" customWidth="1"/>
    <col min="5637" max="5637" width="2.33203125" style="3" customWidth="1"/>
    <col min="5638" max="5638" width="6" style="3" customWidth="1"/>
    <col min="5639" max="5888" width="11.44140625" style="3"/>
    <col min="5889" max="5889" width="33" style="3" customWidth="1"/>
    <col min="5890" max="5892" width="18.77734375" style="3" customWidth="1"/>
    <col min="5893" max="5893" width="2.33203125" style="3" customWidth="1"/>
    <col min="5894" max="5894" width="6" style="3" customWidth="1"/>
    <col min="5895" max="6144" width="11.44140625" style="3"/>
    <col min="6145" max="6145" width="33" style="3" customWidth="1"/>
    <col min="6146" max="6148" width="18.77734375" style="3" customWidth="1"/>
    <col min="6149" max="6149" width="2.33203125" style="3" customWidth="1"/>
    <col min="6150" max="6150" width="6" style="3" customWidth="1"/>
    <col min="6151" max="6400" width="11.44140625" style="3"/>
    <col min="6401" max="6401" width="33" style="3" customWidth="1"/>
    <col min="6402" max="6404" width="18.77734375" style="3" customWidth="1"/>
    <col min="6405" max="6405" width="2.33203125" style="3" customWidth="1"/>
    <col min="6406" max="6406" width="6" style="3" customWidth="1"/>
    <col min="6407" max="6656" width="11.44140625" style="3"/>
    <col min="6657" max="6657" width="33" style="3" customWidth="1"/>
    <col min="6658" max="6660" width="18.77734375" style="3" customWidth="1"/>
    <col min="6661" max="6661" width="2.33203125" style="3" customWidth="1"/>
    <col min="6662" max="6662" width="6" style="3" customWidth="1"/>
    <col min="6663" max="6912" width="11.44140625" style="3"/>
    <col min="6913" max="6913" width="33" style="3" customWidth="1"/>
    <col min="6914" max="6916" width="18.77734375" style="3" customWidth="1"/>
    <col min="6917" max="6917" width="2.33203125" style="3" customWidth="1"/>
    <col min="6918" max="6918" width="6" style="3" customWidth="1"/>
    <col min="6919" max="7168" width="11.44140625" style="3"/>
    <col min="7169" max="7169" width="33" style="3" customWidth="1"/>
    <col min="7170" max="7172" width="18.77734375" style="3" customWidth="1"/>
    <col min="7173" max="7173" width="2.33203125" style="3" customWidth="1"/>
    <col min="7174" max="7174" width="6" style="3" customWidth="1"/>
    <col min="7175" max="7424" width="11.44140625" style="3"/>
    <col min="7425" max="7425" width="33" style="3" customWidth="1"/>
    <col min="7426" max="7428" width="18.77734375" style="3" customWidth="1"/>
    <col min="7429" max="7429" width="2.33203125" style="3" customWidth="1"/>
    <col min="7430" max="7430" width="6" style="3" customWidth="1"/>
    <col min="7431" max="7680" width="11.44140625" style="3"/>
    <col min="7681" max="7681" width="33" style="3" customWidth="1"/>
    <col min="7682" max="7684" width="18.77734375" style="3" customWidth="1"/>
    <col min="7685" max="7685" width="2.33203125" style="3" customWidth="1"/>
    <col min="7686" max="7686" width="6" style="3" customWidth="1"/>
    <col min="7687" max="7936" width="11.44140625" style="3"/>
    <col min="7937" max="7937" width="33" style="3" customWidth="1"/>
    <col min="7938" max="7940" width="18.77734375" style="3" customWidth="1"/>
    <col min="7941" max="7941" width="2.33203125" style="3" customWidth="1"/>
    <col min="7942" max="7942" width="6" style="3" customWidth="1"/>
    <col min="7943" max="8192" width="11.44140625" style="3"/>
    <col min="8193" max="8193" width="33" style="3" customWidth="1"/>
    <col min="8194" max="8196" width="18.77734375" style="3" customWidth="1"/>
    <col min="8197" max="8197" width="2.33203125" style="3" customWidth="1"/>
    <col min="8198" max="8198" width="6" style="3" customWidth="1"/>
    <col min="8199" max="8448" width="11.44140625" style="3"/>
    <col min="8449" max="8449" width="33" style="3" customWidth="1"/>
    <col min="8450" max="8452" width="18.77734375" style="3" customWidth="1"/>
    <col min="8453" max="8453" width="2.33203125" style="3" customWidth="1"/>
    <col min="8454" max="8454" width="6" style="3" customWidth="1"/>
    <col min="8455" max="8704" width="11.44140625" style="3"/>
    <col min="8705" max="8705" width="33" style="3" customWidth="1"/>
    <col min="8706" max="8708" width="18.77734375" style="3" customWidth="1"/>
    <col min="8709" max="8709" width="2.33203125" style="3" customWidth="1"/>
    <col min="8710" max="8710" width="6" style="3" customWidth="1"/>
    <col min="8711" max="8960" width="11.44140625" style="3"/>
    <col min="8961" max="8961" width="33" style="3" customWidth="1"/>
    <col min="8962" max="8964" width="18.77734375" style="3" customWidth="1"/>
    <col min="8965" max="8965" width="2.33203125" style="3" customWidth="1"/>
    <col min="8966" max="8966" width="6" style="3" customWidth="1"/>
    <col min="8967" max="9216" width="11.44140625" style="3"/>
    <col min="9217" max="9217" width="33" style="3" customWidth="1"/>
    <col min="9218" max="9220" width="18.77734375" style="3" customWidth="1"/>
    <col min="9221" max="9221" width="2.33203125" style="3" customWidth="1"/>
    <col min="9222" max="9222" width="6" style="3" customWidth="1"/>
    <col min="9223" max="9472" width="11.44140625" style="3"/>
    <col min="9473" max="9473" width="33" style="3" customWidth="1"/>
    <col min="9474" max="9476" width="18.77734375" style="3" customWidth="1"/>
    <col min="9477" max="9477" width="2.33203125" style="3" customWidth="1"/>
    <col min="9478" max="9478" width="6" style="3" customWidth="1"/>
    <col min="9479" max="9728" width="11.44140625" style="3"/>
    <col min="9729" max="9729" width="33" style="3" customWidth="1"/>
    <col min="9730" max="9732" width="18.77734375" style="3" customWidth="1"/>
    <col min="9733" max="9733" width="2.33203125" style="3" customWidth="1"/>
    <col min="9734" max="9734" width="6" style="3" customWidth="1"/>
    <col min="9735" max="9984" width="11.44140625" style="3"/>
    <col min="9985" max="9985" width="33" style="3" customWidth="1"/>
    <col min="9986" max="9988" width="18.77734375" style="3" customWidth="1"/>
    <col min="9989" max="9989" width="2.33203125" style="3" customWidth="1"/>
    <col min="9990" max="9990" width="6" style="3" customWidth="1"/>
    <col min="9991" max="10240" width="11.44140625" style="3"/>
    <col min="10241" max="10241" width="33" style="3" customWidth="1"/>
    <col min="10242" max="10244" width="18.77734375" style="3" customWidth="1"/>
    <col min="10245" max="10245" width="2.33203125" style="3" customWidth="1"/>
    <col min="10246" max="10246" width="6" style="3" customWidth="1"/>
    <col min="10247" max="10496" width="11.44140625" style="3"/>
    <col min="10497" max="10497" width="33" style="3" customWidth="1"/>
    <col min="10498" max="10500" width="18.77734375" style="3" customWidth="1"/>
    <col min="10501" max="10501" width="2.33203125" style="3" customWidth="1"/>
    <col min="10502" max="10502" width="6" style="3" customWidth="1"/>
    <col min="10503" max="10752" width="11.44140625" style="3"/>
    <col min="10753" max="10753" width="33" style="3" customWidth="1"/>
    <col min="10754" max="10756" width="18.77734375" style="3" customWidth="1"/>
    <col min="10757" max="10757" width="2.33203125" style="3" customWidth="1"/>
    <col min="10758" max="10758" width="6" style="3" customWidth="1"/>
    <col min="10759" max="11008" width="11.44140625" style="3"/>
    <col min="11009" max="11009" width="33" style="3" customWidth="1"/>
    <col min="11010" max="11012" width="18.77734375" style="3" customWidth="1"/>
    <col min="11013" max="11013" width="2.33203125" style="3" customWidth="1"/>
    <col min="11014" max="11014" width="6" style="3" customWidth="1"/>
    <col min="11015" max="11264" width="11.44140625" style="3"/>
    <col min="11265" max="11265" width="33" style="3" customWidth="1"/>
    <col min="11266" max="11268" width="18.77734375" style="3" customWidth="1"/>
    <col min="11269" max="11269" width="2.33203125" style="3" customWidth="1"/>
    <col min="11270" max="11270" width="6" style="3" customWidth="1"/>
    <col min="11271" max="11520" width="11.44140625" style="3"/>
    <col min="11521" max="11521" width="33" style="3" customWidth="1"/>
    <col min="11522" max="11524" width="18.77734375" style="3" customWidth="1"/>
    <col min="11525" max="11525" width="2.33203125" style="3" customWidth="1"/>
    <col min="11526" max="11526" width="6" style="3" customWidth="1"/>
    <col min="11527" max="11776" width="11.44140625" style="3"/>
    <col min="11777" max="11777" width="33" style="3" customWidth="1"/>
    <col min="11778" max="11780" width="18.77734375" style="3" customWidth="1"/>
    <col min="11781" max="11781" width="2.33203125" style="3" customWidth="1"/>
    <col min="11782" max="11782" width="6" style="3" customWidth="1"/>
    <col min="11783" max="12032" width="11.44140625" style="3"/>
    <col min="12033" max="12033" width="33" style="3" customWidth="1"/>
    <col min="12034" max="12036" width="18.77734375" style="3" customWidth="1"/>
    <col min="12037" max="12037" width="2.33203125" style="3" customWidth="1"/>
    <col min="12038" max="12038" width="6" style="3" customWidth="1"/>
    <col min="12039" max="12288" width="11.44140625" style="3"/>
    <col min="12289" max="12289" width="33" style="3" customWidth="1"/>
    <col min="12290" max="12292" width="18.77734375" style="3" customWidth="1"/>
    <col min="12293" max="12293" width="2.33203125" style="3" customWidth="1"/>
    <col min="12294" max="12294" width="6" style="3" customWidth="1"/>
    <col min="12295" max="12544" width="11.44140625" style="3"/>
    <col min="12545" max="12545" width="33" style="3" customWidth="1"/>
    <col min="12546" max="12548" width="18.77734375" style="3" customWidth="1"/>
    <col min="12549" max="12549" width="2.33203125" style="3" customWidth="1"/>
    <col min="12550" max="12550" width="6" style="3" customWidth="1"/>
    <col min="12551" max="12800" width="11.44140625" style="3"/>
    <col min="12801" max="12801" width="33" style="3" customWidth="1"/>
    <col min="12802" max="12804" width="18.77734375" style="3" customWidth="1"/>
    <col min="12805" max="12805" width="2.33203125" style="3" customWidth="1"/>
    <col min="12806" max="12806" width="6" style="3" customWidth="1"/>
    <col min="12807" max="13056" width="11.44140625" style="3"/>
    <col min="13057" max="13057" width="33" style="3" customWidth="1"/>
    <col min="13058" max="13060" width="18.77734375" style="3" customWidth="1"/>
    <col min="13061" max="13061" width="2.33203125" style="3" customWidth="1"/>
    <col min="13062" max="13062" width="6" style="3" customWidth="1"/>
    <col min="13063" max="13312" width="11.44140625" style="3"/>
    <col min="13313" max="13313" width="33" style="3" customWidth="1"/>
    <col min="13314" max="13316" width="18.77734375" style="3" customWidth="1"/>
    <col min="13317" max="13317" width="2.33203125" style="3" customWidth="1"/>
    <col min="13318" max="13318" width="6" style="3" customWidth="1"/>
    <col min="13319" max="13568" width="11.44140625" style="3"/>
    <col min="13569" max="13569" width="33" style="3" customWidth="1"/>
    <col min="13570" max="13572" width="18.77734375" style="3" customWidth="1"/>
    <col min="13573" max="13573" width="2.33203125" style="3" customWidth="1"/>
    <col min="13574" max="13574" width="6" style="3" customWidth="1"/>
    <col min="13575" max="13824" width="11.44140625" style="3"/>
    <col min="13825" max="13825" width="33" style="3" customWidth="1"/>
    <col min="13826" max="13828" width="18.77734375" style="3" customWidth="1"/>
    <col min="13829" max="13829" width="2.33203125" style="3" customWidth="1"/>
    <col min="13830" max="13830" width="6" style="3" customWidth="1"/>
    <col min="13831" max="14080" width="11.44140625" style="3"/>
    <col min="14081" max="14081" width="33" style="3" customWidth="1"/>
    <col min="14082" max="14084" width="18.77734375" style="3" customWidth="1"/>
    <col min="14085" max="14085" width="2.33203125" style="3" customWidth="1"/>
    <col min="14086" max="14086" width="6" style="3" customWidth="1"/>
    <col min="14087" max="14336" width="11.44140625" style="3"/>
    <col min="14337" max="14337" width="33" style="3" customWidth="1"/>
    <col min="14338" max="14340" width="18.77734375" style="3" customWidth="1"/>
    <col min="14341" max="14341" width="2.33203125" style="3" customWidth="1"/>
    <col min="14342" max="14342" width="6" style="3" customWidth="1"/>
    <col min="14343" max="14592" width="11.44140625" style="3"/>
    <col min="14593" max="14593" width="33" style="3" customWidth="1"/>
    <col min="14594" max="14596" width="18.77734375" style="3" customWidth="1"/>
    <col min="14597" max="14597" width="2.33203125" style="3" customWidth="1"/>
    <col min="14598" max="14598" width="6" style="3" customWidth="1"/>
    <col min="14599" max="14848" width="11.44140625" style="3"/>
    <col min="14849" max="14849" width="33" style="3" customWidth="1"/>
    <col min="14850" max="14852" width="18.77734375" style="3" customWidth="1"/>
    <col min="14853" max="14853" width="2.33203125" style="3" customWidth="1"/>
    <col min="14854" max="14854" width="6" style="3" customWidth="1"/>
    <col min="14855" max="15104" width="11.44140625" style="3"/>
    <col min="15105" max="15105" width="33" style="3" customWidth="1"/>
    <col min="15106" max="15108" width="18.77734375" style="3" customWidth="1"/>
    <col min="15109" max="15109" width="2.33203125" style="3" customWidth="1"/>
    <col min="15110" max="15110" width="6" style="3" customWidth="1"/>
    <col min="15111" max="15360" width="11.44140625" style="3"/>
    <col min="15361" max="15361" width="33" style="3" customWidth="1"/>
    <col min="15362" max="15364" width="18.77734375" style="3" customWidth="1"/>
    <col min="15365" max="15365" width="2.33203125" style="3" customWidth="1"/>
    <col min="15366" max="15366" width="6" style="3" customWidth="1"/>
    <col min="15367" max="15616" width="11.44140625" style="3"/>
    <col min="15617" max="15617" width="33" style="3" customWidth="1"/>
    <col min="15618" max="15620" width="18.77734375" style="3" customWidth="1"/>
    <col min="15621" max="15621" width="2.33203125" style="3" customWidth="1"/>
    <col min="15622" max="15622" width="6" style="3" customWidth="1"/>
    <col min="15623" max="15872" width="11.44140625" style="3"/>
    <col min="15873" max="15873" width="33" style="3" customWidth="1"/>
    <col min="15874" max="15876" width="18.77734375" style="3" customWidth="1"/>
    <col min="15877" max="15877" width="2.33203125" style="3" customWidth="1"/>
    <col min="15878" max="15878" width="6" style="3" customWidth="1"/>
    <col min="15879" max="16128" width="11.44140625" style="3"/>
    <col min="16129" max="16129" width="33" style="3" customWidth="1"/>
    <col min="16130" max="16132" width="18.77734375" style="3" customWidth="1"/>
    <col min="16133" max="16133" width="2.33203125" style="3" customWidth="1"/>
    <col min="16134" max="16134" width="6" style="3" customWidth="1"/>
    <col min="16135" max="16384" width="11.44140625" style="3"/>
  </cols>
  <sheetData>
    <row r="1" spans="1:7" ht="19.2" customHeight="1">
      <c r="A1" s="183" t="s">
        <v>1759</v>
      </c>
      <c r="B1" s="1330"/>
      <c r="C1" s="1330"/>
      <c r="D1" s="1330"/>
      <c r="E1" s="1330"/>
    </row>
    <row r="2" spans="1:7" ht="28.8" customHeight="1">
      <c r="A2" s="183"/>
      <c r="B2" s="1330"/>
      <c r="C2" s="1330"/>
      <c r="D2" s="1330"/>
      <c r="E2" s="1330"/>
    </row>
    <row r="3" spans="1:7" ht="19.2" customHeight="1">
      <c r="A3" s="183" t="s">
        <v>1760</v>
      </c>
      <c r="B3" s="1330"/>
      <c r="C3" s="1330"/>
      <c r="D3" s="1330"/>
      <c r="E3" s="1330"/>
    </row>
    <row r="4" spans="1:7" ht="11.4" customHeight="1">
      <c r="A4" s="1166"/>
      <c r="B4" s="1329"/>
      <c r="C4" s="1329"/>
      <c r="D4" s="1329"/>
      <c r="E4" s="1167"/>
    </row>
    <row r="5" spans="1:7" ht="24" customHeight="1">
      <c r="A5" s="1168" t="s">
        <v>1414</v>
      </c>
      <c r="B5" s="388" t="s">
        <v>1415</v>
      </c>
      <c r="C5" s="337" t="s">
        <v>1416</v>
      </c>
      <c r="D5" s="388" t="s">
        <v>1761</v>
      </c>
      <c r="E5" s="307"/>
    </row>
    <row r="6" spans="1:7" ht="15" customHeight="1">
      <c r="A6" s="226"/>
      <c r="B6" s="227"/>
      <c r="C6" s="228"/>
      <c r="D6" s="430"/>
      <c r="E6" s="307"/>
    </row>
    <row r="7" spans="1:7" ht="15" customHeight="1">
      <c r="A7" s="263"/>
      <c r="B7" s="227"/>
      <c r="C7" s="228"/>
      <c r="D7" s="227"/>
      <c r="E7" s="307"/>
    </row>
    <row r="8" spans="1:7" ht="20.399999999999999" customHeight="1">
      <c r="A8" s="188"/>
      <c r="B8" s="942"/>
      <c r="C8" s="943"/>
      <c r="D8" s="942"/>
      <c r="E8" s="307"/>
    </row>
    <row r="9" spans="1:7" ht="42" customHeight="1" thickBot="1">
      <c r="A9" s="1170" t="s">
        <v>365</v>
      </c>
      <c r="B9" s="1171">
        <v>769655</v>
      </c>
      <c r="C9" s="1172">
        <v>728895</v>
      </c>
      <c r="D9" s="1171">
        <v>1498550</v>
      </c>
      <c r="E9" s="307"/>
    </row>
    <row r="10" spans="1:7" ht="34.5" customHeight="1" thickBot="1">
      <c r="A10" s="1170" t="s">
        <v>366</v>
      </c>
      <c r="B10" s="1171">
        <v>342940</v>
      </c>
      <c r="C10" s="1172">
        <v>327494</v>
      </c>
      <c r="D10" s="1171">
        <v>670434</v>
      </c>
      <c r="E10" s="307"/>
    </row>
    <row r="11" spans="1:7" ht="32.25" customHeight="1" thickBot="1">
      <c r="A11" s="1170" t="s">
        <v>367</v>
      </c>
      <c r="B11" s="1171">
        <v>2961205</v>
      </c>
      <c r="C11" s="1172">
        <v>3099260</v>
      </c>
      <c r="D11" s="1171">
        <v>6060465</v>
      </c>
      <c r="E11" s="307"/>
    </row>
    <row r="12" spans="1:7" s="333" customFormat="1" ht="36" customHeight="1" thickBot="1">
      <c r="A12" s="1063" t="s">
        <v>1298</v>
      </c>
      <c r="B12" s="903">
        <v>4073800</v>
      </c>
      <c r="C12" s="902">
        <v>4155649</v>
      </c>
      <c r="D12" s="903">
        <v>8229449</v>
      </c>
      <c r="E12" s="307"/>
      <c r="F12" s="1344" t="s">
        <v>1762</v>
      </c>
    </row>
    <row r="13" spans="1:7" ht="16.5" customHeight="1">
      <c r="B13" s="149"/>
      <c r="C13" s="149"/>
      <c r="D13" s="149"/>
      <c r="E13" s="773"/>
      <c r="G13" s="204"/>
    </row>
    <row r="14" spans="1:7" s="65" customFormat="1" ht="24" customHeight="1" thickBot="1">
      <c r="A14" s="1346" t="s">
        <v>1763</v>
      </c>
      <c r="B14" s="1347">
        <v>301908.20341000002</v>
      </c>
      <c r="C14" s="1348">
        <v>294087.79658999998</v>
      </c>
      <c r="D14" s="1347">
        <v>595996</v>
      </c>
      <c r="E14" s="1368"/>
      <c r="F14" s="1344" t="s">
        <v>1764</v>
      </c>
      <c r="G14" s="1369"/>
    </row>
    <row r="15" spans="1:7" ht="28.2" customHeight="1">
      <c r="A15" s="183"/>
      <c r="B15" s="1330"/>
      <c r="C15" s="1330"/>
      <c r="D15" s="1330"/>
      <c r="E15" s="1330"/>
    </row>
    <row r="16" spans="1:7" ht="19.2" customHeight="1">
      <c r="A16" s="183" t="s">
        <v>1765</v>
      </c>
      <c r="B16" s="1330"/>
      <c r="C16" s="1330"/>
      <c r="D16" s="1330"/>
      <c r="E16" s="1330"/>
    </row>
    <row r="17" spans="1:7" ht="11.4" customHeight="1">
      <c r="A17" s="1166"/>
      <c r="B17" s="1329"/>
      <c r="C17" s="1329"/>
      <c r="D17" s="1329"/>
      <c r="E17" s="1167"/>
    </row>
    <row r="18" spans="1:7" ht="24" customHeight="1">
      <c r="A18" s="1168"/>
      <c r="B18" s="388" t="s">
        <v>1415</v>
      </c>
      <c r="C18" s="337" t="s">
        <v>1416</v>
      </c>
      <c r="D18" s="388" t="s">
        <v>1761</v>
      </c>
      <c r="E18" s="307"/>
    </row>
    <row r="19" spans="1:7" ht="15" customHeight="1">
      <c r="A19" s="226"/>
      <c r="B19" s="227"/>
      <c r="C19" s="228"/>
      <c r="D19" s="430"/>
      <c r="E19" s="307"/>
    </row>
    <row r="20" spans="1:7" ht="15" customHeight="1">
      <c r="A20" s="263"/>
      <c r="B20" s="227"/>
      <c r="C20" s="228"/>
      <c r="D20" s="227"/>
      <c r="E20" s="307"/>
    </row>
    <row r="21" spans="1:7" ht="15.6" customHeight="1">
      <c r="A21" s="188"/>
      <c r="B21" s="942"/>
      <c r="C21" s="943"/>
      <c r="D21" s="942"/>
      <c r="E21" s="307"/>
    </row>
    <row r="22" spans="1:7" s="333" customFormat="1" ht="36" customHeight="1" thickBot="1">
      <c r="A22" s="1370" t="s">
        <v>1298</v>
      </c>
      <c r="B22" s="1371">
        <v>4001362</v>
      </c>
      <c r="C22" s="1372">
        <v>4090228</v>
      </c>
      <c r="D22" s="1371">
        <v>8091590</v>
      </c>
      <c r="E22" s="307"/>
      <c r="F22" s="1344" t="s">
        <v>1766</v>
      </c>
    </row>
    <row r="23" spans="1:7" ht="16.5" customHeight="1">
      <c r="B23" s="149"/>
      <c r="C23" s="149"/>
      <c r="D23" s="149"/>
      <c r="E23" s="773"/>
      <c r="G23" s="204"/>
    </row>
    <row r="24" spans="1:7" s="65" customFormat="1" ht="24" customHeight="1" thickBot="1">
      <c r="A24" s="1174" t="s">
        <v>1767</v>
      </c>
      <c r="B24" s="1183">
        <v>222620</v>
      </c>
      <c r="C24" s="1184">
        <v>213319</v>
      </c>
      <c r="D24" s="1183">
        <v>435939</v>
      </c>
      <c r="E24" s="1368"/>
      <c r="F24" s="1344" t="s">
        <v>1768</v>
      </c>
      <c r="G24" s="1369"/>
    </row>
    <row r="25" spans="1:7" ht="31.8" customHeight="1">
      <c r="A25" s="183"/>
      <c r="B25" s="1330"/>
      <c r="C25" s="1330"/>
      <c r="D25" s="1330"/>
      <c r="E25" s="1330"/>
    </row>
    <row r="26" spans="1:7" ht="19.2" customHeight="1">
      <c r="A26" s="183" t="s">
        <v>1769</v>
      </c>
      <c r="B26" s="1330"/>
      <c r="C26" s="1330"/>
      <c r="D26" s="1330"/>
      <c r="E26" s="1330"/>
    </row>
    <row r="27" spans="1:7" ht="11.4" customHeight="1">
      <c r="A27" s="1166"/>
      <c r="B27" s="1329"/>
      <c r="C27" s="1329"/>
      <c r="D27" s="1329"/>
      <c r="E27" s="1167"/>
    </row>
    <row r="28" spans="1:7" ht="24" customHeight="1">
      <c r="A28" s="1168"/>
      <c r="B28" s="388" t="s">
        <v>1415</v>
      </c>
      <c r="C28" s="337" t="s">
        <v>1416</v>
      </c>
      <c r="D28" s="388" t="s">
        <v>1761</v>
      </c>
      <c r="E28" s="307"/>
    </row>
    <row r="29" spans="1:7" ht="15" customHeight="1">
      <c r="A29" s="226"/>
      <c r="B29" s="227"/>
      <c r="C29" s="228"/>
      <c r="D29" s="430"/>
      <c r="E29" s="307"/>
    </row>
    <row r="30" spans="1:7" ht="15" customHeight="1">
      <c r="A30" s="263"/>
      <c r="B30" s="227"/>
      <c r="C30" s="228"/>
      <c r="D30" s="227"/>
      <c r="E30" s="307"/>
    </row>
    <row r="31" spans="1:7" ht="15.6" customHeight="1">
      <c r="A31" s="188"/>
      <c r="B31" s="942"/>
      <c r="C31" s="943"/>
      <c r="D31" s="942"/>
      <c r="E31" s="307"/>
    </row>
    <row r="32" spans="1:7" s="333" customFormat="1" ht="36" customHeight="1" thickBot="1">
      <c r="A32" s="1370" t="s">
        <v>270</v>
      </c>
      <c r="B32" s="1371">
        <v>4056183</v>
      </c>
      <c r="C32" s="1372">
        <v>4138882</v>
      </c>
      <c r="D32" s="1371">
        <v>8195065</v>
      </c>
      <c r="E32" s="307"/>
      <c r="F32" s="1344" t="s">
        <v>1770</v>
      </c>
    </row>
    <row r="33" spans="1:6" ht="31.8" customHeight="1">
      <c r="A33" s="183"/>
      <c r="B33" s="1330"/>
      <c r="C33" s="1330"/>
      <c r="D33" s="1330"/>
      <c r="E33" s="1330"/>
    </row>
    <row r="34" spans="1:6" ht="19.2" customHeight="1">
      <c r="A34" s="183" t="s">
        <v>1771</v>
      </c>
      <c r="B34" s="1330"/>
      <c r="C34" s="1330"/>
      <c r="D34" s="1330"/>
      <c r="E34" s="1330"/>
    </row>
    <row r="35" spans="1:6" ht="11.4" customHeight="1">
      <c r="A35" s="1166"/>
      <c r="B35" s="1329"/>
      <c r="C35" s="1329"/>
      <c r="D35" s="1329"/>
      <c r="E35" s="1167"/>
    </row>
    <row r="36" spans="1:6" ht="24" customHeight="1">
      <c r="A36" s="1168"/>
      <c r="B36" s="388" t="s">
        <v>1415</v>
      </c>
      <c r="C36" s="337" t="s">
        <v>1416</v>
      </c>
      <c r="D36" s="388" t="s">
        <v>1761</v>
      </c>
      <c r="E36" s="307"/>
    </row>
    <row r="37" spans="1:6" ht="15" customHeight="1">
      <c r="A37" s="226"/>
      <c r="B37" s="227"/>
      <c r="C37" s="228"/>
      <c r="D37" s="430"/>
      <c r="E37" s="307"/>
    </row>
    <row r="38" spans="1:6" ht="15" customHeight="1">
      <c r="A38" s="263"/>
      <c r="B38" s="227"/>
      <c r="C38" s="228"/>
      <c r="D38" s="227"/>
      <c r="E38" s="307"/>
    </row>
    <row r="39" spans="1:6" ht="15.6" customHeight="1">
      <c r="A39" s="188"/>
      <c r="B39" s="942"/>
      <c r="C39" s="943"/>
      <c r="D39" s="942"/>
      <c r="E39" s="307"/>
    </row>
    <row r="40" spans="1:6" s="333" customFormat="1" ht="36" customHeight="1" thickBot="1">
      <c r="A40" s="1370" t="s">
        <v>270</v>
      </c>
      <c r="B40" s="1371">
        <v>4013580</v>
      </c>
      <c r="C40" s="1372">
        <v>4102902</v>
      </c>
      <c r="D40" s="1371">
        <v>8116482</v>
      </c>
      <c r="E40" s="307"/>
      <c r="F40" s="1344" t="s">
        <v>1772</v>
      </c>
    </row>
    <row r="41" spans="1:6" ht="7.2" customHeight="1">
      <c r="D41"/>
      <c r="E41"/>
      <c r="F41"/>
    </row>
    <row r="42" spans="1:6" ht="15.6" customHeight="1">
      <c r="A42" s="179" t="s">
        <v>706</v>
      </c>
      <c r="D42"/>
      <c r="E42"/>
      <c r="F42"/>
    </row>
    <row r="43" spans="1:6" ht="15" customHeight="1">
      <c r="D43" s="1350"/>
      <c r="E43" s="1350"/>
      <c r="F43" s="1351" t="s">
        <v>1773</v>
      </c>
    </row>
    <row r="44" spans="1:6">
      <c r="D44" s="16"/>
      <c r="E44" s="16"/>
      <c r="F44" s="1373"/>
    </row>
    <row r="45" spans="1:6">
      <c r="A45" s="3" t="s">
        <v>1774</v>
      </c>
      <c r="D45"/>
      <c r="E45"/>
      <c r="F45"/>
    </row>
    <row r="46" spans="1:6">
      <c r="D46"/>
      <c r="E46"/>
      <c r="F46"/>
    </row>
    <row r="47" spans="1:6" ht="15" customHeight="1">
      <c r="A47" s="2028" t="s">
        <v>1775</v>
      </c>
      <c r="B47" s="2029"/>
      <c r="C47" s="2029"/>
      <c r="D47" s="2029"/>
      <c r="E47" s="1010"/>
    </row>
    <row r="48" spans="1:6" ht="14.4" customHeight="1">
      <c r="A48" s="3" t="s">
        <v>1776</v>
      </c>
      <c r="D48"/>
      <c r="E48"/>
      <c r="F48"/>
    </row>
    <row r="49" spans="1:6" ht="15.6" customHeight="1">
      <c r="A49" s="3" t="s">
        <v>1777</v>
      </c>
      <c r="D49"/>
      <c r="E49"/>
      <c r="F49"/>
    </row>
    <row r="52" spans="1:6">
      <c r="A52" s="310" t="s">
        <v>705</v>
      </c>
    </row>
  </sheetData>
  <mergeCells count="1">
    <mergeCell ref="A47:D47"/>
  </mergeCells>
  <pageMargins left="0.67" right="0.67" top="0.72" bottom="0.49" header="0.56000000000000005" footer="0.4921259845"/>
  <pageSetup paperSize="9" scale="76" orientation="portrait" horizontalDpi="1200" verticalDpi="1200" r:id="rId1"/>
  <headerFooter alignWithMargins="0"/>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
  <sheetViews>
    <sheetView zoomScaleNormal="100" workbookViewId="0">
      <selection sqref="A1:D1"/>
    </sheetView>
  </sheetViews>
  <sheetFormatPr baseColWidth="10" defaultColWidth="11.44140625" defaultRowHeight="13.2"/>
  <cols>
    <col min="1" max="1" width="32.6640625" style="3" customWidth="1"/>
    <col min="2" max="2" width="17.44140625" style="3" customWidth="1"/>
    <col min="3" max="3" width="16.44140625" style="3" customWidth="1"/>
    <col min="4" max="4" width="17.88671875" style="3" customWidth="1"/>
    <col min="5" max="5" width="18.88671875" style="414" customWidth="1"/>
    <col min="6" max="6" width="19.6640625" style="414" customWidth="1"/>
    <col min="7" max="7" width="18.109375" style="3" customWidth="1"/>
    <col min="8" max="256" width="11.44140625" style="3"/>
    <col min="257" max="257" width="32.6640625" style="3" customWidth="1"/>
    <col min="258" max="258" width="17.44140625" style="3" customWidth="1"/>
    <col min="259" max="259" width="16.44140625" style="3" customWidth="1"/>
    <col min="260" max="260" width="17.88671875" style="3" customWidth="1"/>
    <col min="261" max="261" width="18.88671875" style="3" customWidth="1"/>
    <col min="262" max="262" width="19.6640625" style="3" customWidth="1"/>
    <col min="263" max="263" width="18.109375" style="3" customWidth="1"/>
    <col min="264" max="512" width="11.44140625" style="3"/>
    <col min="513" max="513" width="32.6640625" style="3" customWidth="1"/>
    <col min="514" max="514" width="17.44140625" style="3" customWidth="1"/>
    <col min="515" max="515" width="16.44140625" style="3" customWidth="1"/>
    <col min="516" max="516" width="17.88671875" style="3" customWidth="1"/>
    <col min="517" max="517" width="18.88671875" style="3" customWidth="1"/>
    <col min="518" max="518" width="19.6640625" style="3" customWidth="1"/>
    <col min="519" max="519" width="18.109375" style="3" customWidth="1"/>
    <col min="520" max="768" width="11.44140625" style="3"/>
    <col min="769" max="769" width="32.6640625" style="3" customWidth="1"/>
    <col min="770" max="770" width="17.44140625" style="3" customWidth="1"/>
    <col min="771" max="771" width="16.44140625" style="3" customWidth="1"/>
    <col min="772" max="772" width="17.88671875" style="3" customWidth="1"/>
    <col min="773" max="773" width="18.88671875" style="3" customWidth="1"/>
    <col min="774" max="774" width="19.6640625" style="3" customWidth="1"/>
    <col min="775" max="775" width="18.109375" style="3" customWidth="1"/>
    <col min="776" max="1024" width="11.44140625" style="3"/>
    <col min="1025" max="1025" width="32.6640625" style="3" customWidth="1"/>
    <col min="1026" max="1026" width="17.44140625" style="3" customWidth="1"/>
    <col min="1027" max="1027" width="16.44140625" style="3" customWidth="1"/>
    <col min="1028" max="1028" width="17.88671875" style="3" customWidth="1"/>
    <col min="1029" max="1029" width="18.88671875" style="3" customWidth="1"/>
    <col min="1030" max="1030" width="19.6640625" style="3" customWidth="1"/>
    <col min="1031" max="1031" width="18.109375" style="3" customWidth="1"/>
    <col min="1032" max="1280" width="11.44140625" style="3"/>
    <col min="1281" max="1281" width="32.6640625" style="3" customWidth="1"/>
    <col min="1282" max="1282" width="17.44140625" style="3" customWidth="1"/>
    <col min="1283" max="1283" width="16.44140625" style="3" customWidth="1"/>
    <col min="1284" max="1284" width="17.88671875" style="3" customWidth="1"/>
    <col min="1285" max="1285" width="18.88671875" style="3" customWidth="1"/>
    <col min="1286" max="1286" width="19.6640625" style="3" customWidth="1"/>
    <col min="1287" max="1287" width="18.109375" style="3" customWidth="1"/>
    <col min="1288" max="1536" width="11.44140625" style="3"/>
    <col min="1537" max="1537" width="32.6640625" style="3" customWidth="1"/>
    <col min="1538" max="1538" width="17.44140625" style="3" customWidth="1"/>
    <col min="1539" max="1539" width="16.44140625" style="3" customWidth="1"/>
    <col min="1540" max="1540" width="17.88671875" style="3" customWidth="1"/>
    <col min="1541" max="1541" width="18.88671875" style="3" customWidth="1"/>
    <col min="1542" max="1542" width="19.6640625" style="3" customWidth="1"/>
    <col min="1543" max="1543" width="18.109375" style="3" customWidth="1"/>
    <col min="1544" max="1792" width="11.44140625" style="3"/>
    <col min="1793" max="1793" width="32.6640625" style="3" customWidth="1"/>
    <col min="1794" max="1794" width="17.44140625" style="3" customWidth="1"/>
    <col min="1795" max="1795" width="16.44140625" style="3" customWidth="1"/>
    <col min="1796" max="1796" width="17.88671875" style="3" customWidth="1"/>
    <col min="1797" max="1797" width="18.88671875" style="3" customWidth="1"/>
    <col min="1798" max="1798" width="19.6640625" style="3" customWidth="1"/>
    <col min="1799" max="1799" width="18.109375" style="3" customWidth="1"/>
    <col min="1800" max="2048" width="11.44140625" style="3"/>
    <col min="2049" max="2049" width="32.6640625" style="3" customWidth="1"/>
    <col min="2050" max="2050" width="17.44140625" style="3" customWidth="1"/>
    <col min="2051" max="2051" width="16.44140625" style="3" customWidth="1"/>
    <col min="2052" max="2052" width="17.88671875" style="3" customWidth="1"/>
    <col min="2053" max="2053" width="18.88671875" style="3" customWidth="1"/>
    <col min="2054" max="2054" width="19.6640625" style="3" customWidth="1"/>
    <col min="2055" max="2055" width="18.109375" style="3" customWidth="1"/>
    <col min="2056" max="2304" width="11.44140625" style="3"/>
    <col min="2305" max="2305" width="32.6640625" style="3" customWidth="1"/>
    <col min="2306" max="2306" width="17.44140625" style="3" customWidth="1"/>
    <col min="2307" max="2307" width="16.44140625" style="3" customWidth="1"/>
    <col min="2308" max="2308" width="17.88671875" style="3" customWidth="1"/>
    <col min="2309" max="2309" width="18.88671875" style="3" customWidth="1"/>
    <col min="2310" max="2310" width="19.6640625" style="3" customWidth="1"/>
    <col min="2311" max="2311" width="18.109375" style="3" customWidth="1"/>
    <col min="2312" max="2560" width="11.44140625" style="3"/>
    <col min="2561" max="2561" width="32.6640625" style="3" customWidth="1"/>
    <col min="2562" max="2562" width="17.44140625" style="3" customWidth="1"/>
    <col min="2563" max="2563" width="16.44140625" style="3" customWidth="1"/>
    <col min="2564" max="2564" width="17.88671875" style="3" customWidth="1"/>
    <col min="2565" max="2565" width="18.88671875" style="3" customWidth="1"/>
    <col min="2566" max="2566" width="19.6640625" style="3" customWidth="1"/>
    <col min="2567" max="2567" width="18.109375" style="3" customWidth="1"/>
    <col min="2568" max="2816" width="11.44140625" style="3"/>
    <col min="2817" max="2817" width="32.6640625" style="3" customWidth="1"/>
    <col min="2818" max="2818" width="17.44140625" style="3" customWidth="1"/>
    <col min="2819" max="2819" width="16.44140625" style="3" customWidth="1"/>
    <col min="2820" max="2820" width="17.88671875" style="3" customWidth="1"/>
    <col min="2821" max="2821" width="18.88671875" style="3" customWidth="1"/>
    <col min="2822" max="2822" width="19.6640625" style="3" customWidth="1"/>
    <col min="2823" max="2823" width="18.109375" style="3" customWidth="1"/>
    <col min="2824" max="3072" width="11.44140625" style="3"/>
    <col min="3073" max="3073" width="32.6640625" style="3" customWidth="1"/>
    <col min="3074" max="3074" width="17.44140625" style="3" customWidth="1"/>
    <col min="3075" max="3075" width="16.44140625" style="3" customWidth="1"/>
    <col min="3076" max="3076" width="17.88671875" style="3" customWidth="1"/>
    <col min="3077" max="3077" width="18.88671875" style="3" customWidth="1"/>
    <col min="3078" max="3078" width="19.6640625" style="3" customWidth="1"/>
    <col min="3079" max="3079" width="18.109375" style="3" customWidth="1"/>
    <col min="3080" max="3328" width="11.44140625" style="3"/>
    <col min="3329" max="3329" width="32.6640625" style="3" customWidth="1"/>
    <col min="3330" max="3330" width="17.44140625" style="3" customWidth="1"/>
    <col min="3331" max="3331" width="16.44140625" style="3" customWidth="1"/>
    <col min="3332" max="3332" width="17.88671875" style="3" customWidth="1"/>
    <col min="3333" max="3333" width="18.88671875" style="3" customWidth="1"/>
    <col min="3334" max="3334" width="19.6640625" style="3" customWidth="1"/>
    <col min="3335" max="3335" width="18.109375" style="3" customWidth="1"/>
    <col min="3336" max="3584" width="11.44140625" style="3"/>
    <col min="3585" max="3585" width="32.6640625" style="3" customWidth="1"/>
    <col min="3586" max="3586" width="17.44140625" style="3" customWidth="1"/>
    <col min="3587" max="3587" width="16.44140625" style="3" customWidth="1"/>
    <col min="3588" max="3588" width="17.88671875" style="3" customWidth="1"/>
    <col min="3589" max="3589" width="18.88671875" style="3" customWidth="1"/>
    <col min="3590" max="3590" width="19.6640625" style="3" customWidth="1"/>
    <col min="3591" max="3591" width="18.109375" style="3" customWidth="1"/>
    <col min="3592" max="3840" width="11.44140625" style="3"/>
    <col min="3841" max="3841" width="32.6640625" style="3" customWidth="1"/>
    <col min="3842" max="3842" width="17.44140625" style="3" customWidth="1"/>
    <col min="3843" max="3843" width="16.44140625" style="3" customWidth="1"/>
    <col min="3844" max="3844" width="17.88671875" style="3" customWidth="1"/>
    <col min="3845" max="3845" width="18.88671875" style="3" customWidth="1"/>
    <col min="3846" max="3846" width="19.6640625" style="3" customWidth="1"/>
    <col min="3847" max="3847" width="18.109375" style="3" customWidth="1"/>
    <col min="3848" max="4096" width="11.44140625" style="3"/>
    <col min="4097" max="4097" width="32.6640625" style="3" customWidth="1"/>
    <col min="4098" max="4098" width="17.44140625" style="3" customWidth="1"/>
    <col min="4099" max="4099" width="16.44140625" style="3" customWidth="1"/>
    <col min="4100" max="4100" width="17.88671875" style="3" customWidth="1"/>
    <col min="4101" max="4101" width="18.88671875" style="3" customWidth="1"/>
    <col min="4102" max="4102" width="19.6640625" style="3" customWidth="1"/>
    <col min="4103" max="4103" width="18.109375" style="3" customWidth="1"/>
    <col min="4104" max="4352" width="11.44140625" style="3"/>
    <col min="4353" max="4353" width="32.6640625" style="3" customWidth="1"/>
    <col min="4354" max="4354" width="17.44140625" style="3" customWidth="1"/>
    <col min="4355" max="4355" width="16.44140625" style="3" customWidth="1"/>
    <col min="4356" max="4356" width="17.88671875" style="3" customWidth="1"/>
    <col min="4357" max="4357" width="18.88671875" style="3" customWidth="1"/>
    <col min="4358" max="4358" width="19.6640625" style="3" customWidth="1"/>
    <col min="4359" max="4359" width="18.109375" style="3" customWidth="1"/>
    <col min="4360" max="4608" width="11.44140625" style="3"/>
    <col min="4609" max="4609" width="32.6640625" style="3" customWidth="1"/>
    <col min="4610" max="4610" width="17.44140625" style="3" customWidth="1"/>
    <col min="4611" max="4611" width="16.44140625" style="3" customWidth="1"/>
    <col min="4612" max="4612" width="17.88671875" style="3" customWidth="1"/>
    <col min="4613" max="4613" width="18.88671875" style="3" customWidth="1"/>
    <col min="4614" max="4614" width="19.6640625" style="3" customWidth="1"/>
    <col min="4615" max="4615" width="18.109375" style="3" customWidth="1"/>
    <col min="4616" max="4864" width="11.44140625" style="3"/>
    <col min="4865" max="4865" width="32.6640625" style="3" customWidth="1"/>
    <col min="4866" max="4866" width="17.44140625" style="3" customWidth="1"/>
    <col min="4867" max="4867" width="16.44140625" style="3" customWidth="1"/>
    <col min="4868" max="4868" width="17.88671875" style="3" customWidth="1"/>
    <col min="4869" max="4869" width="18.88671875" style="3" customWidth="1"/>
    <col min="4870" max="4870" width="19.6640625" style="3" customWidth="1"/>
    <col min="4871" max="4871" width="18.109375" style="3" customWidth="1"/>
    <col min="4872" max="5120" width="11.44140625" style="3"/>
    <col min="5121" max="5121" width="32.6640625" style="3" customWidth="1"/>
    <col min="5122" max="5122" width="17.44140625" style="3" customWidth="1"/>
    <col min="5123" max="5123" width="16.44140625" style="3" customWidth="1"/>
    <col min="5124" max="5124" width="17.88671875" style="3" customWidth="1"/>
    <col min="5125" max="5125" width="18.88671875" style="3" customWidth="1"/>
    <col min="5126" max="5126" width="19.6640625" style="3" customWidth="1"/>
    <col min="5127" max="5127" width="18.109375" style="3" customWidth="1"/>
    <col min="5128" max="5376" width="11.44140625" style="3"/>
    <col min="5377" max="5377" width="32.6640625" style="3" customWidth="1"/>
    <col min="5378" max="5378" width="17.44140625" style="3" customWidth="1"/>
    <col min="5379" max="5379" width="16.44140625" style="3" customWidth="1"/>
    <col min="5380" max="5380" width="17.88671875" style="3" customWidth="1"/>
    <col min="5381" max="5381" width="18.88671875" style="3" customWidth="1"/>
    <col min="5382" max="5382" width="19.6640625" style="3" customWidth="1"/>
    <col min="5383" max="5383" width="18.109375" style="3" customWidth="1"/>
    <col min="5384" max="5632" width="11.44140625" style="3"/>
    <col min="5633" max="5633" width="32.6640625" style="3" customWidth="1"/>
    <col min="5634" max="5634" width="17.44140625" style="3" customWidth="1"/>
    <col min="5635" max="5635" width="16.44140625" style="3" customWidth="1"/>
    <col min="5636" max="5636" width="17.88671875" style="3" customWidth="1"/>
    <col min="5637" max="5637" width="18.88671875" style="3" customWidth="1"/>
    <col min="5638" max="5638" width="19.6640625" style="3" customWidth="1"/>
    <col min="5639" max="5639" width="18.109375" style="3" customWidth="1"/>
    <col min="5640" max="5888" width="11.44140625" style="3"/>
    <col min="5889" max="5889" width="32.6640625" style="3" customWidth="1"/>
    <col min="5890" max="5890" width="17.44140625" style="3" customWidth="1"/>
    <col min="5891" max="5891" width="16.44140625" style="3" customWidth="1"/>
    <col min="5892" max="5892" width="17.88671875" style="3" customWidth="1"/>
    <col min="5893" max="5893" width="18.88671875" style="3" customWidth="1"/>
    <col min="5894" max="5894" width="19.6640625" style="3" customWidth="1"/>
    <col min="5895" max="5895" width="18.109375" style="3" customWidth="1"/>
    <col min="5896" max="6144" width="11.44140625" style="3"/>
    <col min="6145" max="6145" width="32.6640625" style="3" customWidth="1"/>
    <col min="6146" max="6146" width="17.44140625" style="3" customWidth="1"/>
    <col min="6147" max="6147" width="16.44140625" style="3" customWidth="1"/>
    <col min="6148" max="6148" width="17.88671875" style="3" customWidth="1"/>
    <col min="6149" max="6149" width="18.88671875" style="3" customWidth="1"/>
    <col min="6150" max="6150" width="19.6640625" style="3" customWidth="1"/>
    <col min="6151" max="6151" width="18.109375" style="3" customWidth="1"/>
    <col min="6152" max="6400" width="11.44140625" style="3"/>
    <col min="6401" max="6401" width="32.6640625" style="3" customWidth="1"/>
    <col min="6402" max="6402" width="17.44140625" style="3" customWidth="1"/>
    <col min="6403" max="6403" width="16.44140625" style="3" customWidth="1"/>
    <col min="6404" max="6404" width="17.88671875" style="3" customWidth="1"/>
    <col min="6405" max="6405" width="18.88671875" style="3" customWidth="1"/>
    <col min="6406" max="6406" width="19.6640625" style="3" customWidth="1"/>
    <col min="6407" max="6407" width="18.109375" style="3" customWidth="1"/>
    <col min="6408" max="6656" width="11.44140625" style="3"/>
    <col min="6657" max="6657" width="32.6640625" style="3" customWidth="1"/>
    <col min="6658" max="6658" width="17.44140625" style="3" customWidth="1"/>
    <col min="6659" max="6659" width="16.44140625" style="3" customWidth="1"/>
    <col min="6660" max="6660" width="17.88671875" style="3" customWidth="1"/>
    <col min="6661" max="6661" width="18.88671875" style="3" customWidth="1"/>
    <col min="6662" max="6662" width="19.6640625" style="3" customWidth="1"/>
    <col min="6663" max="6663" width="18.109375" style="3" customWidth="1"/>
    <col min="6664" max="6912" width="11.44140625" style="3"/>
    <col min="6913" max="6913" width="32.6640625" style="3" customWidth="1"/>
    <col min="6914" max="6914" width="17.44140625" style="3" customWidth="1"/>
    <col min="6915" max="6915" width="16.44140625" style="3" customWidth="1"/>
    <col min="6916" max="6916" width="17.88671875" style="3" customWidth="1"/>
    <col min="6917" max="6917" width="18.88671875" style="3" customWidth="1"/>
    <col min="6918" max="6918" width="19.6640625" style="3" customWidth="1"/>
    <col min="6919" max="6919" width="18.109375" style="3" customWidth="1"/>
    <col min="6920" max="7168" width="11.44140625" style="3"/>
    <col min="7169" max="7169" width="32.6640625" style="3" customWidth="1"/>
    <col min="7170" max="7170" width="17.44140625" style="3" customWidth="1"/>
    <col min="7171" max="7171" width="16.44140625" style="3" customWidth="1"/>
    <col min="7172" max="7172" width="17.88671875" style="3" customWidth="1"/>
    <col min="7173" max="7173" width="18.88671875" style="3" customWidth="1"/>
    <col min="7174" max="7174" width="19.6640625" style="3" customWidth="1"/>
    <col min="7175" max="7175" width="18.109375" style="3" customWidth="1"/>
    <col min="7176" max="7424" width="11.44140625" style="3"/>
    <col min="7425" max="7425" width="32.6640625" style="3" customWidth="1"/>
    <col min="7426" max="7426" width="17.44140625" style="3" customWidth="1"/>
    <col min="7427" max="7427" width="16.44140625" style="3" customWidth="1"/>
    <col min="7428" max="7428" width="17.88671875" style="3" customWidth="1"/>
    <col min="7429" max="7429" width="18.88671875" style="3" customWidth="1"/>
    <col min="7430" max="7430" width="19.6640625" style="3" customWidth="1"/>
    <col min="7431" max="7431" width="18.109375" style="3" customWidth="1"/>
    <col min="7432" max="7680" width="11.44140625" style="3"/>
    <col min="7681" max="7681" width="32.6640625" style="3" customWidth="1"/>
    <col min="7682" max="7682" width="17.44140625" style="3" customWidth="1"/>
    <col min="7683" max="7683" width="16.44140625" style="3" customWidth="1"/>
    <col min="7684" max="7684" width="17.88671875" style="3" customWidth="1"/>
    <col min="7685" max="7685" width="18.88671875" style="3" customWidth="1"/>
    <col min="7686" max="7686" width="19.6640625" style="3" customWidth="1"/>
    <col min="7687" max="7687" width="18.109375" style="3" customWidth="1"/>
    <col min="7688" max="7936" width="11.44140625" style="3"/>
    <col min="7937" max="7937" width="32.6640625" style="3" customWidth="1"/>
    <col min="7938" max="7938" width="17.44140625" style="3" customWidth="1"/>
    <col min="7939" max="7939" width="16.44140625" style="3" customWidth="1"/>
    <col min="7940" max="7940" width="17.88671875" style="3" customWidth="1"/>
    <col min="7941" max="7941" width="18.88671875" style="3" customWidth="1"/>
    <col min="7942" max="7942" width="19.6640625" style="3" customWidth="1"/>
    <col min="7943" max="7943" width="18.109375" style="3" customWidth="1"/>
    <col min="7944" max="8192" width="11.44140625" style="3"/>
    <col min="8193" max="8193" width="32.6640625" style="3" customWidth="1"/>
    <col min="8194" max="8194" width="17.44140625" style="3" customWidth="1"/>
    <col min="8195" max="8195" width="16.44140625" style="3" customWidth="1"/>
    <col min="8196" max="8196" width="17.88671875" style="3" customWidth="1"/>
    <col min="8197" max="8197" width="18.88671875" style="3" customWidth="1"/>
    <col min="8198" max="8198" width="19.6640625" style="3" customWidth="1"/>
    <col min="8199" max="8199" width="18.109375" style="3" customWidth="1"/>
    <col min="8200" max="8448" width="11.44140625" style="3"/>
    <col min="8449" max="8449" width="32.6640625" style="3" customWidth="1"/>
    <col min="8450" max="8450" width="17.44140625" style="3" customWidth="1"/>
    <col min="8451" max="8451" width="16.44140625" style="3" customWidth="1"/>
    <col min="8452" max="8452" width="17.88671875" style="3" customWidth="1"/>
    <col min="8453" max="8453" width="18.88671875" style="3" customWidth="1"/>
    <col min="8454" max="8454" width="19.6640625" style="3" customWidth="1"/>
    <col min="8455" max="8455" width="18.109375" style="3" customWidth="1"/>
    <col min="8456" max="8704" width="11.44140625" style="3"/>
    <col min="8705" max="8705" width="32.6640625" style="3" customWidth="1"/>
    <col min="8706" max="8706" width="17.44140625" style="3" customWidth="1"/>
    <col min="8707" max="8707" width="16.44140625" style="3" customWidth="1"/>
    <col min="8708" max="8708" width="17.88671875" style="3" customWidth="1"/>
    <col min="8709" max="8709" width="18.88671875" style="3" customWidth="1"/>
    <col min="8710" max="8710" width="19.6640625" style="3" customWidth="1"/>
    <col min="8711" max="8711" width="18.109375" style="3" customWidth="1"/>
    <col min="8712" max="8960" width="11.44140625" style="3"/>
    <col min="8961" max="8961" width="32.6640625" style="3" customWidth="1"/>
    <col min="8962" max="8962" width="17.44140625" style="3" customWidth="1"/>
    <col min="8963" max="8963" width="16.44140625" style="3" customWidth="1"/>
    <col min="8964" max="8964" width="17.88671875" style="3" customWidth="1"/>
    <col min="8965" max="8965" width="18.88671875" style="3" customWidth="1"/>
    <col min="8966" max="8966" width="19.6640625" style="3" customWidth="1"/>
    <col min="8967" max="8967" width="18.109375" style="3" customWidth="1"/>
    <col min="8968" max="9216" width="11.44140625" style="3"/>
    <col min="9217" max="9217" width="32.6640625" style="3" customWidth="1"/>
    <col min="9218" max="9218" width="17.44140625" style="3" customWidth="1"/>
    <col min="9219" max="9219" width="16.44140625" style="3" customWidth="1"/>
    <col min="9220" max="9220" width="17.88671875" style="3" customWidth="1"/>
    <col min="9221" max="9221" width="18.88671875" style="3" customWidth="1"/>
    <col min="9222" max="9222" width="19.6640625" style="3" customWidth="1"/>
    <col min="9223" max="9223" width="18.109375" style="3" customWidth="1"/>
    <col min="9224" max="9472" width="11.44140625" style="3"/>
    <col min="9473" max="9473" width="32.6640625" style="3" customWidth="1"/>
    <col min="9474" max="9474" width="17.44140625" style="3" customWidth="1"/>
    <col min="9475" max="9475" width="16.44140625" style="3" customWidth="1"/>
    <col min="9476" max="9476" width="17.88671875" style="3" customWidth="1"/>
    <col min="9477" max="9477" width="18.88671875" style="3" customWidth="1"/>
    <col min="9478" max="9478" width="19.6640625" style="3" customWidth="1"/>
    <col min="9479" max="9479" width="18.109375" style="3" customWidth="1"/>
    <col min="9480" max="9728" width="11.44140625" style="3"/>
    <col min="9729" max="9729" width="32.6640625" style="3" customWidth="1"/>
    <col min="9730" max="9730" width="17.44140625" style="3" customWidth="1"/>
    <col min="9731" max="9731" width="16.44140625" style="3" customWidth="1"/>
    <col min="9732" max="9732" width="17.88671875" style="3" customWidth="1"/>
    <col min="9733" max="9733" width="18.88671875" style="3" customWidth="1"/>
    <col min="9734" max="9734" width="19.6640625" style="3" customWidth="1"/>
    <col min="9735" max="9735" width="18.109375" style="3" customWidth="1"/>
    <col min="9736" max="9984" width="11.44140625" style="3"/>
    <col min="9985" max="9985" width="32.6640625" style="3" customWidth="1"/>
    <col min="9986" max="9986" width="17.44140625" style="3" customWidth="1"/>
    <col min="9987" max="9987" width="16.44140625" style="3" customWidth="1"/>
    <col min="9988" max="9988" width="17.88671875" style="3" customWidth="1"/>
    <col min="9989" max="9989" width="18.88671875" style="3" customWidth="1"/>
    <col min="9990" max="9990" width="19.6640625" style="3" customWidth="1"/>
    <col min="9991" max="9991" width="18.109375" style="3" customWidth="1"/>
    <col min="9992" max="10240" width="11.44140625" style="3"/>
    <col min="10241" max="10241" width="32.6640625" style="3" customWidth="1"/>
    <col min="10242" max="10242" width="17.44140625" style="3" customWidth="1"/>
    <col min="10243" max="10243" width="16.44140625" style="3" customWidth="1"/>
    <col min="10244" max="10244" width="17.88671875" style="3" customWidth="1"/>
    <col min="10245" max="10245" width="18.88671875" style="3" customWidth="1"/>
    <col min="10246" max="10246" width="19.6640625" style="3" customWidth="1"/>
    <col min="10247" max="10247" width="18.109375" style="3" customWidth="1"/>
    <col min="10248" max="10496" width="11.44140625" style="3"/>
    <col min="10497" max="10497" width="32.6640625" style="3" customWidth="1"/>
    <col min="10498" max="10498" width="17.44140625" style="3" customWidth="1"/>
    <col min="10499" max="10499" width="16.44140625" style="3" customWidth="1"/>
    <col min="10500" max="10500" width="17.88671875" style="3" customWidth="1"/>
    <col min="10501" max="10501" width="18.88671875" style="3" customWidth="1"/>
    <col min="10502" max="10502" width="19.6640625" style="3" customWidth="1"/>
    <col min="10503" max="10503" width="18.109375" style="3" customWidth="1"/>
    <col min="10504" max="10752" width="11.44140625" style="3"/>
    <col min="10753" max="10753" width="32.6640625" style="3" customWidth="1"/>
    <col min="10754" max="10754" width="17.44140625" style="3" customWidth="1"/>
    <col min="10755" max="10755" width="16.44140625" style="3" customWidth="1"/>
    <col min="10756" max="10756" width="17.88671875" style="3" customWidth="1"/>
    <col min="10757" max="10757" width="18.88671875" style="3" customWidth="1"/>
    <col min="10758" max="10758" width="19.6640625" style="3" customWidth="1"/>
    <col min="10759" max="10759" width="18.109375" style="3" customWidth="1"/>
    <col min="10760" max="11008" width="11.44140625" style="3"/>
    <col min="11009" max="11009" width="32.6640625" style="3" customWidth="1"/>
    <col min="11010" max="11010" width="17.44140625" style="3" customWidth="1"/>
    <col min="11011" max="11011" width="16.44140625" style="3" customWidth="1"/>
    <col min="11012" max="11012" width="17.88671875" style="3" customWidth="1"/>
    <col min="11013" max="11013" width="18.88671875" style="3" customWidth="1"/>
    <col min="11014" max="11014" width="19.6640625" style="3" customWidth="1"/>
    <col min="11015" max="11015" width="18.109375" style="3" customWidth="1"/>
    <col min="11016" max="11264" width="11.44140625" style="3"/>
    <col min="11265" max="11265" width="32.6640625" style="3" customWidth="1"/>
    <col min="11266" max="11266" width="17.44140625" style="3" customWidth="1"/>
    <col min="11267" max="11267" width="16.44140625" style="3" customWidth="1"/>
    <col min="11268" max="11268" width="17.88671875" style="3" customWidth="1"/>
    <col min="11269" max="11269" width="18.88671875" style="3" customWidth="1"/>
    <col min="11270" max="11270" width="19.6640625" style="3" customWidth="1"/>
    <col min="11271" max="11271" width="18.109375" style="3" customWidth="1"/>
    <col min="11272" max="11520" width="11.44140625" style="3"/>
    <col min="11521" max="11521" width="32.6640625" style="3" customWidth="1"/>
    <col min="11522" max="11522" width="17.44140625" style="3" customWidth="1"/>
    <col min="11523" max="11523" width="16.44140625" style="3" customWidth="1"/>
    <col min="11524" max="11524" width="17.88671875" style="3" customWidth="1"/>
    <col min="11525" max="11525" width="18.88671875" style="3" customWidth="1"/>
    <col min="11526" max="11526" width="19.6640625" style="3" customWidth="1"/>
    <col min="11527" max="11527" width="18.109375" style="3" customWidth="1"/>
    <col min="11528" max="11776" width="11.44140625" style="3"/>
    <col min="11777" max="11777" width="32.6640625" style="3" customWidth="1"/>
    <col min="11778" max="11778" width="17.44140625" style="3" customWidth="1"/>
    <col min="11779" max="11779" width="16.44140625" style="3" customWidth="1"/>
    <col min="11780" max="11780" width="17.88671875" style="3" customWidth="1"/>
    <col min="11781" max="11781" width="18.88671875" style="3" customWidth="1"/>
    <col min="11782" max="11782" width="19.6640625" style="3" customWidth="1"/>
    <col min="11783" max="11783" width="18.109375" style="3" customWidth="1"/>
    <col min="11784" max="12032" width="11.44140625" style="3"/>
    <col min="12033" max="12033" width="32.6640625" style="3" customWidth="1"/>
    <col min="12034" max="12034" width="17.44140625" style="3" customWidth="1"/>
    <col min="12035" max="12035" width="16.44140625" style="3" customWidth="1"/>
    <col min="12036" max="12036" width="17.88671875" style="3" customWidth="1"/>
    <col min="12037" max="12037" width="18.88671875" style="3" customWidth="1"/>
    <col min="12038" max="12038" width="19.6640625" style="3" customWidth="1"/>
    <col min="12039" max="12039" width="18.109375" style="3" customWidth="1"/>
    <col min="12040" max="12288" width="11.44140625" style="3"/>
    <col min="12289" max="12289" width="32.6640625" style="3" customWidth="1"/>
    <col min="12290" max="12290" width="17.44140625" style="3" customWidth="1"/>
    <col min="12291" max="12291" width="16.44140625" style="3" customWidth="1"/>
    <col min="12292" max="12292" width="17.88671875" style="3" customWidth="1"/>
    <col min="12293" max="12293" width="18.88671875" style="3" customWidth="1"/>
    <col min="12294" max="12294" width="19.6640625" style="3" customWidth="1"/>
    <col min="12295" max="12295" width="18.109375" style="3" customWidth="1"/>
    <col min="12296" max="12544" width="11.44140625" style="3"/>
    <col min="12545" max="12545" width="32.6640625" style="3" customWidth="1"/>
    <col min="12546" max="12546" width="17.44140625" style="3" customWidth="1"/>
    <col min="12547" max="12547" width="16.44140625" style="3" customWidth="1"/>
    <col min="12548" max="12548" width="17.88671875" style="3" customWidth="1"/>
    <col min="12549" max="12549" width="18.88671875" style="3" customWidth="1"/>
    <col min="12550" max="12550" width="19.6640625" style="3" customWidth="1"/>
    <col min="12551" max="12551" width="18.109375" style="3" customWidth="1"/>
    <col min="12552" max="12800" width="11.44140625" style="3"/>
    <col min="12801" max="12801" width="32.6640625" style="3" customWidth="1"/>
    <col min="12802" max="12802" width="17.44140625" style="3" customWidth="1"/>
    <col min="12803" max="12803" width="16.44140625" style="3" customWidth="1"/>
    <col min="12804" max="12804" width="17.88671875" style="3" customWidth="1"/>
    <col min="12805" max="12805" width="18.88671875" style="3" customWidth="1"/>
    <col min="12806" max="12806" width="19.6640625" style="3" customWidth="1"/>
    <col min="12807" max="12807" width="18.109375" style="3" customWidth="1"/>
    <col min="12808" max="13056" width="11.44140625" style="3"/>
    <col min="13057" max="13057" width="32.6640625" style="3" customWidth="1"/>
    <col min="13058" max="13058" width="17.44140625" style="3" customWidth="1"/>
    <col min="13059" max="13059" width="16.44140625" style="3" customWidth="1"/>
    <col min="13060" max="13060" width="17.88671875" style="3" customWidth="1"/>
    <col min="13061" max="13061" width="18.88671875" style="3" customWidth="1"/>
    <col min="13062" max="13062" width="19.6640625" style="3" customWidth="1"/>
    <col min="13063" max="13063" width="18.109375" style="3" customWidth="1"/>
    <col min="13064" max="13312" width="11.44140625" style="3"/>
    <col min="13313" max="13313" width="32.6640625" style="3" customWidth="1"/>
    <col min="13314" max="13314" width="17.44140625" style="3" customWidth="1"/>
    <col min="13315" max="13315" width="16.44140625" style="3" customWidth="1"/>
    <col min="13316" max="13316" width="17.88671875" style="3" customWidth="1"/>
    <col min="13317" max="13317" width="18.88671875" style="3" customWidth="1"/>
    <col min="13318" max="13318" width="19.6640625" style="3" customWidth="1"/>
    <col min="13319" max="13319" width="18.109375" style="3" customWidth="1"/>
    <col min="13320" max="13568" width="11.44140625" style="3"/>
    <col min="13569" max="13569" width="32.6640625" style="3" customWidth="1"/>
    <col min="13570" max="13570" width="17.44140625" style="3" customWidth="1"/>
    <col min="13571" max="13571" width="16.44140625" style="3" customWidth="1"/>
    <col min="13572" max="13572" width="17.88671875" style="3" customWidth="1"/>
    <col min="13573" max="13573" width="18.88671875" style="3" customWidth="1"/>
    <col min="13574" max="13574" width="19.6640625" style="3" customWidth="1"/>
    <col min="13575" max="13575" width="18.109375" style="3" customWidth="1"/>
    <col min="13576" max="13824" width="11.44140625" style="3"/>
    <col min="13825" max="13825" width="32.6640625" style="3" customWidth="1"/>
    <col min="13826" max="13826" width="17.44140625" style="3" customWidth="1"/>
    <col min="13827" max="13827" width="16.44140625" style="3" customWidth="1"/>
    <col min="13828" max="13828" width="17.88671875" style="3" customWidth="1"/>
    <col min="13829" max="13829" width="18.88671875" style="3" customWidth="1"/>
    <col min="13830" max="13830" width="19.6640625" style="3" customWidth="1"/>
    <col min="13831" max="13831" width="18.109375" style="3" customWidth="1"/>
    <col min="13832" max="14080" width="11.44140625" style="3"/>
    <col min="14081" max="14081" width="32.6640625" style="3" customWidth="1"/>
    <col min="14082" max="14082" width="17.44140625" style="3" customWidth="1"/>
    <col min="14083" max="14083" width="16.44140625" style="3" customWidth="1"/>
    <col min="14084" max="14084" width="17.88671875" style="3" customWidth="1"/>
    <col min="14085" max="14085" width="18.88671875" style="3" customWidth="1"/>
    <col min="14086" max="14086" width="19.6640625" style="3" customWidth="1"/>
    <col min="14087" max="14087" width="18.109375" style="3" customWidth="1"/>
    <col min="14088" max="14336" width="11.44140625" style="3"/>
    <col min="14337" max="14337" width="32.6640625" style="3" customWidth="1"/>
    <col min="14338" max="14338" width="17.44140625" style="3" customWidth="1"/>
    <col min="14339" max="14339" width="16.44140625" style="3" customWidth="1"/>
    <col min="14340" max="14340" width="17.88671875" style="3" customWidth="1"/>
    <col min="14341" max="14341" width="18.88671875" style="3" customWidth="1"/>
    <col min="14342" max="14342" width="19.6640625" style="3" customWidth="1"/>
    <col min="14343" max="14343" width="18.109375" style="3" customWidth="1"/>
    <col min="14344" max="14592" width="11.44140625" style="3"/>
    <col min="14593" max="14593" width="32.6640625" style="3" customWidth="1"/>
    <col min="14594" max="14594" width="17.44140625" style="3" customWidth="1"/>
    <col min="14595" max="14595" width="16.44140625" style="3" customWidth="1"/>
    <col min="14596" max="14596" width="17.88671875" style="3" customWidth="1"/>
    <col min="14597" max="14597" width="18.88671875" style="3" customWidth="1"/>
    <col min="14598" max="14598" width="19.6640625" style="3" customWidth="1"/>
    <col min="14599" max="14599" width="18.109375" style="3" customWidth="1"/>
    <col min="14600" max="14848" width="11.44140625" style="3"/>
    <col min="14849" max="14849" width="32.6640625" style="3" customWidth="1"/>
    <col min="14850" max="14850" width="17.44140625" style="3" customWidth="1"/>
    <col min="14851" max="14851" width="16.44140625" style="3" customWidth="1"/>
    <col min="14852" max="14852" width="17.88671875" style="3" customWidth="1"/>
    <col min="14853" max="14853" width="18.88671875" style="3" customWidth="1"/>
    <col min="14854" max="14854" width="19.6640625" style="3" customWidth="1"/>
    <col min="14855" max="14855" width="18.109375" style="3" customWidth="1"/>
    <col min="14856" max="15104" width="11.44140625" style="3"/>
    <col min="15105" max="15105" width="32.6640625" style="3" customWidth="1"/>
    <col min="15106" max="15106" width="17.44140625" style="3" customWidth="1"/>
    <col min="15107" max="15107" width="16.44140625" style="3" customWidth="1"/>
    <col min="15108" max="15108" width="17.88671875" style="3" customWidth="1"/>
    <col min="15109" max="15109" width="18.88671875" style="3" customWidth="1"/>
    <col min="15110" max="15110" width="19.6640625" style="3" customWidth="1"/>
    <col min="15111" max="15111" width="18.109375" style="3" customWidth="1"/>
    <col min="15112" max="15360" width="11.44140625" style="3"/>
    <col min="15361" max="15361" width="32.6640625" style="3" customWidth="1"/>
    <col min="15362" max="15362" width="17.44140625" style="3" customWidth="1"/>
    <col min="15363" max="15363" width="16.44140625" style="3" customWidth="1"/>
    <col min="15364" max="15364" width="17.88671875" style="3" customWidth="1"/>
    <col min="15365" max="15365" width="18.88671875" style="3" customWidth="1"/>
    <col min="15366" max="15366" width="19.6640625" style="3" customWidth="1"/>
    <col min="15367" max="15367" width="18.109375" style="3" customWidth="1"/>
    <col min="15368" max="15616" width="11.44140625" style="3"/>
    <col min="15617" max="15617" width="32.6640625" style="3" customWidth="1"/>
    <col min="15618" max="15618" width="17.44140625" style="3" customWidth="1"/>
    <col min="15619" max="15619" width="16.44140625" style="3" customWidth="1"/>
    <col min="15620" max="15620" width="17.88671875" style="3" customWidth="1"/>
    <col min="15621" max="15621" width="18.88671875" style="3" customWidth="1"/>
    <col min="15622" max="15622" width="19.6640625" style="3" customWidth="1"/>
    <col min="15623" max="15623" width="18.109375" style="3" customWidth="1"/>
    <col min="15624" max="15872" width="11.44140625" style="3"/>
    <col min="15873" max="15873" width="32.6640625" style="3" customWidth="1"/>
    <col min="15874" max="15874" width="17.44140625" style="3" customWidth="1"/>
    <col min="15875" max="15875" width="16.44140625" style="3" customWidth="1"/>
    <col min="15876" max="15876" width="17.88671875" style="3" customWidth="1"/>
    <col min="15877" max="15877" width="18.88671875" style="3" customWidth="1"/>
    <col min="15878" max="15878" width="19.6640625" style="3" customWidth="1"/>
    <col min="15879" max="15879" width="18.109375" style="3" customWidth="1"/>
    <col min="15880" max="16128" width="11.44140625" style="3"/>
    <col min="16129" max="16129" width="32.6640625" style="3" customWidth="1"/>
    <col min="16130" max="16130" width="17.44140625" style="3" customWidth="1"/>
    <col min="16131" max="16131" width="16.44140625" style="3" customWidth="1"/>
    <col min="16132" max="16132" width="17.88671875" style="3" customWidth="1"/>
    <col min="16133" max="16133" width="18.88671875" style="3" customWidth="1"/>
    <col min="16134" max="16134" width="19.6640625" style="3" customWidth="1"/>
    <col min="16135" max="16135" width="18.109375" style="3" customWidth="1"/>
    <col min="16136" max="16384" width="11.44140625" style="3"/>
  </cols>
  <sheetData>
    <row r="1" spans="1:6" ht="54.75" customHeight="1">
      <c r="A1" s="2030" t="s">
        <v>1412</v>
      </c>
      <c r="B1" s="2008"/>
      <c r="C1" s="2008"/>
      <c r="D1" s="2008"/>
      <c r="E1" s="270">
        <v>2014</v>
      </c>
      <c r="F1" s="989"/>
    </row>
    <row r="2" spans="1:6" ht="28.2" customHeight="1">
      <c r="A2" s="1165"/>
      <c r="B2" s="989"/>
      <c r="C2" s="989"/>
      <c r="D2" s="989"/>
      <c r="E2" s="989"/>
      <c r="F2" s="989"/>
    </row>
    <row r="3" spans="1:6" ht="39.75" customHeight="1">
      <c r="A3" s="2031" t="s">
        <v>1413</v>
      </c>
      <c r="B3" s="1999"/>
      <c r="C3" s="1999"/>
      <c r="D3" s="1999"/>
      <c r="E3" s="1999"/>
      <c r="F3" s="454"/>
    </row>
    <row r="4" spans="1:6" ht="12.75" customHeight="1">
      <c r="A4" s="1166"/>
      <c r="B4" s="988"/>
      <c r="C4" s="988"/>
      <c r="D4" s="988"/>
      <c r="E4" s="988"/>
      <c r="F4" s="1167"/>
    </row>
    <row r="5" spans="1:6" ht="24" customHeight="1">
      <c r="A5" s="1168" t="s">
        <v>1414</v>
      </c>
      <c r="B5" s="388" t="s">
        <v>1415</v>
      </c>
      <c r="C5" s="337" t="s">
        <v>1416</v>
      </c>
      <c r="D5" s="388" t="s">
        <v>270</v>
      </c>
      <c r="E5" s="389" t="s">
        <v>532</v>
      </c>
      <c r="F5" s="307"/>
    </row>
    <row r="6" spans="1:6" ht="15" customHeight="1">
      <c r="A6" s="226"/>
      <c r="B6" s="227"/>
      <c r="C6" s="228"/>
      <c r="D6" s="430"/>
      <c r="E6" s="1169" t="s">
        <v>1417</v>
      </c>
      <c r="F6" s="307"/>
    </row>
    <row r="7" spans="1:6" ht="15" customHeight="1">
      <c r="A7" s="263"/>
      <c r="B7" s="227"/>
      <c r="C7" s="228"/>
      <c r="D7" s="227"/>
      <c r="E7" s="1169"/>
      <c r="F7" s="307"/>
    </row>
    <row r="8" spans="1:6" ht="3.6" customHeight="1">
      <c r="A8" s="188"/>
      <c r="B8" s="942"/>
      <c r="C8" s="943"/>
      <c r="D8" s="942"/>
      <c r="E8" s="396"/>
      <c r="F8" s="307"/>
    </row>
    <row r="9" spans="1:6" ht="45" customHeight="1" thickBot="1">
      <c r="A9" s="1170" t="s">
        <v>1418</v>
      </c>
      <c r="B9" s="1171">
        <v>784753.5</v>
      </c>
      <c r="C9" s="1172">
        <v>743529.37</v>
      </c>
      <c r="D9" s="1171">
        <v>1528282.89</v>
      </c>
      <c r="E9" s="1173">
        <v>0.18759056189808176</v>
      </c>
      <c r="F9" s="307"/>
    </row>
    <row r="10" spans="1:6" ht="34.5" customHeight="1" thickBot="1">
      <c r="A10" s="1170" t="s">
        <v>1419</v>
      </c>
      <c r="B10" s="1171">
        <v>339247.46</v>
      </c>
      <c r="C10" s="1172">
        <v>329704.59000000003</v>
      </c>
      <c r="D10" s="1171">
        <v>668952.03</v>
      </c>
      <c r="E10" s="1173">
        <v>8.2111164112137938E-2</v>
      </c>
      <c r="F10" s="307"/>
    </row>
    <row r="11" spans="1:6" ht="32.25" customHeight="1" thickBot="1">
      <c r="A11" s="1170" t="s">
        <v>1420</v>
      </c>
      <c r="B11" s="1171">
        <v>2904888.58</v>
      </c>
      <c r="C11" s="1172">
        <v>3044783.65</v>
      </c>
      <c r="D11" s="1171">
        <v>5949672.2400000002</v>
      </c>
      <c r="E11" s="1173">
        <v>0.73029827521724</v>
      </c>
      <c r="F11" s="307"/>
    </row>
    <row r="12" spans="1:6" s="333" customFormat="1" ht="36" customHeight="1" thickBot="1">
      <c r="A12" s="1063" t="s">
        <v>270</v>
      </c>
      <c r="B12" s="863">
        <v>4028889.52</v>
      </c>
      <c r="C12" s="864">
        <v>4118017.66</v>
      </c>
      <c r="D12" s="863">
        <v>8146907.1500000004</v>
      </c>
      <c r="E12" s="956">
        <v>1</v>
      </c>
      <c r="F12" s="307"/>
    </row>
    <row r="13" spans="1:6" ht="17.25" customHeight="1">
      <c r="B13" s="149"/>
      <c r="C13" s="149"/>
      <c r="D13" s="149"/>
      <c r="E13" s="772"/>
      <c r="F13" s="773"/>
    </row>
    <row r="14" spans="1:6" ht="19.5" customHeight="1" thickBot="1">
      <c r="A14" s="1174" t="s">
        <v>1421</v>
      </c>
      <c r="B14" s="1175">
        <v>40.262307870000001</v>
      </c>
      <c r="C14" s="1176">
        <v>42.459066610000001</v>
      </c>
      <c r="D14" s="1175">
        <v>41.602428750000001</v>
      </c>
      <c r="E14" s="1177" t="s">
        <v>70</v>
      </c>
      <c r="F14" s="773"/>
    </row>
    <row r="15" spans="1:6" ht="46.5" customHeight="1">
      <c r="A15" s="17"/>
      <c r="B15" s="179"/>
      <c r="C15" s="179"/>
      <c r="D15" s="179"/>
      <c r="E15" s="773"/>
      <c r="F15" s="773"/>
    </row>
    <row r="16" spans="1:6" ht="38.25" customHeight="1">
      <c r="A16" s="2032" t="s">
        <v>1422</v>
      </c>
      <c r="B16" s="1999"/>
      <c r="C16" s="1999"/>
      <c r="D16" s="1999"/>
      <c r="E16" s="1999"/>
      <c r="F16" s="454"/>
    </row>
    <row r="17" spans="1:7" ht="15" customHeight="1">
      <c r="A17" s="1178"/>
      <c r="B17" s="989"/>
      <c r="C17" s="989"/>
      <c r="D17" s="989"/>
      <c r="E17" s="989"/>
      <c r="F17" s="989"/>
    </row>
    <row r="18" spans="1:7" ht="38.25" customHeight="1">
      <c r="A18" s="1179"/>
      <c r="B18" s="1180" t="s">
        <v>445</v>
      </c>
      <c r="C18" s="1181" t="s">
        <v>446</v>
      </c>
      <c r="D18" s="1180" t="s">
        <v>365</v>
      </c>
      <c r="E18" s="1181" t="s">
        <v>270</v>
      </c>
    </row>
    <row r="19" spans="1:7" ht="39" customHeight="1" thickBot="1">
      <c r="A19" s="1182" t="s">
        <v>270</v>
      </c>
      <c r="B19" s="1183">
        <v>26186.57</v>
      </c>
      <c r="C19" s="1184">
        <v>15685.97</v>
      </c>
      <c r="D19" s="1183">
        <v>5719.13</v>
      </c>
      <c r="E19" s="1185">
        <v>47591.69</v>
      </c>
      <c r="F19" s="412"/>
      <c r="G19" s="412"/>
    </row>
    <row r="20" spans="1:7" ht="39.75" customHeight="1">
      <c r="D20"/>
      <c r="E20"/>
      <c r="F20"/>
      <c r="G20"/>
    </row>
    <row r="21" spans="1:7" ht="42" customHeight="1">
      <c r="A21" s="2032" t="s">
        <v>1423</v>
      </c>
      <c r="B21" s="1999"/>
      <c r="C21" s="1999"/>
      <c r="D21" s="1999"/>
      <c r="E21" s="1999"/>
      <c r="F21" s="454"/>
    </row>
    <row r="22" spans="1:7" ht="15" customHeight="1">
      <c r="A22" s="1178"/>
      <c r="B22" s="989"/>
      <c r="C22" s="989"/>
      <c r="D22" s="989"/>
      <c r="E22" s="989"/>
      <c r="F22" s="989"/>
    </row>
    <row r="23" spans="1:7" ht="38.25" customHeight="1">
      <c r="A23" s="1179"/>
      <c r="B23" s="1180" t="s">
        <v>445</v>
      </c>
      <c r="C23" s="1181" t="s">
        <v>446</v>
      </c>
      <c r="D23" s="1180" t="s">
        <v>365</v>
      </c>
      <c r="E23" s="1181" t="s">
        <v>270</v>
      </c>
    </row>
    <row r="24" spans="1:7" ht="39" customHeight="1" thickBot="1">
      <c r="A24" s="1182" t="s">
        <v>270</v>
      </c>
      <c r="B24" s="1183">
        <v>21604.25</v>
      </c>
      <c r="C24" s="1184">
        <v>11623.77</v>
      </c>
      <c r="D24" s="1183">
        <v>5119.34</v>
      </c>
      <c r="E24" s="1185">
        <v>38347.370000000003</v>
      </c>
      <c r="F24" s="412"/>
      <c r="G24" s="412"/>
    </row>
    <row r="25" spans="1:7">
      <c r="D25"/>
      <c r="E25"/>
      <c r="F25"/>
      <c r="G25"/>
    </row>
    <row r="26" spans="1:7">
      <c r="A26" s="179" t="s">
        <v>706</v>
      </c>
      <c r="D26"/>
      <c r="E26"/>
      <c r="F26"/>
      <c r="G26"/>
    </row>
    <row r="27" spans="1:7">
      <c r="D27"/>
      <c r="E27"/>
      <c r="F27"/>
      <c r="G27"/>
    </row>
    <row r="28" spans="1:7">
      <c r="A28" s="3" t="s">
        <v>1424</v>
      </c>
      <c r="D28"/>
      <c r="E28"/>
      <c r="F28"/>
      <c r="G28"/>
    </row>
    <row r="29" spans="1:7">
      <c r="A29" s="3" t="s">
        <v>1425</v>
      </c>
      <c r="D29"/>
      <c r="E29"/>
      <c r="F29"/>
      <c r="G29"/>
    </row>
    <row r="30" spans="1:7">
      <c r="A30" s="3" t="s">
        <v>1426</v>
      </c>
      <c r="D30"/>
      <c r="E30"/>
      <c r="F30"/>
      <c r="G30"/>
    </row>
    <row r="31" spans="1:7">
      <c r="D31"/>
      <c r="E31"/>
      <c r="F31"/>
      <c r="G31"/>
    </row>
    <row r="32" spans="1:7">
      <c r="A32" s="3" t="s">
        <v>1427</v>
      </c>
      <c r="D32"/>
      <c r="E32"/>
      <c r="F32"/>
      <c r="G32"/>
    </row>
    <row r="35" spans="1:1">
      <c r="A35" s="310" t="s">
        <v>705</v>
      </c>
    </row>
  </sheetData>
  <mergeCells count="4">
    <mergeCell ref="A1:D1"/>
    <mergeCell ref="A3:E3"/>
    <mergeCell ref="A16:E16"/>
    <mergeCell ref="A21:E21"/>
  </mergeCells>
  <pageMargins left="0.5" right="0.45" top="0.71" bottom="0.47244094488188981" header="0.47244094488188981" footer="0.51181102362204722"/>
  <pageSetup paperSize="9" scale="76" orientation="portrait" horizontalDpi="1200" verticalDpi="1200" r:id="rId1"/>
  <headerFooter alignWithMargins="0"/>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
  <sheetViews>
    <sheetView zoomScaleNormal="100" workbookViewId="0"/>
  </sheetViews>
  <sheetFormatPr baseColWidth="10" defaultColWidth="11.44140625" defaultRowHeight="13.2"/>
  <cols>
    <col min="1" max="1" width="14.88671875" style="3" customWidth="1"/>
    <col min="2" max="6" width="21" style="3" customWidth="1"/>
    <col min="7" max="7" width="20.109375" style="3" customWidth="1"/>
    <col min="8" max="8" width="12.109375" style="3" customWidth="1"/>
    <col min="9" max="16384" width="11.44140625" style="3"/>
  </cols>
  <sheetData>
    <row r="1" spans="1:8" s="1" customFormat="1" ht="14.1" customHeight="1"/>
    <row r="2" spans="1:8" s="1" customFormat="1" ht="27.75" customHeight="1">
      <c r="A2" s="1990" t="s">
        <v>527</v>
      </c>
      <c r="B2" s="1991"/>
      <c r="C2" s="1991"/>
      <c r="D2" s="1991"/>
      <c r="E2" s="1991"/>
      <c r="F2" s="268">
        <v>2014</v>
      </c>
    </row>
    <row r="3" spans="1:8" ht="27" customHeight="1">
      <c r="A3" s="512" t="s">
        <v>45</v>
      </c>
      <c r="B3" s="224" t="s">
        <v>365</v>
      </c>
      <c r="C3" s="225" t="s">
        <v>366</v>
      </c>
      <c r="D3" s="224" t="s">
        <v>367</v>
      </c>
      <c r="E3" s="225" t="s">
        <v>270</v>
      </c>
      <c r="F3" s="185" t="s">
        <v>357</v>
      </c>
    </row>
    <row r="4" spans="1:8" ht="15" customHeight="1">
      <c r="A4" s="263"/>
      <c r="B4" s="227"/>
      <c r="C4" s="228"/>
      <c r="D4" s="275"/>
      <c r="E4" s="228"/>
      <c r="F4" s="275" t="s">
        <v>358</v>
      </c>
    </row>
    <row r="5" spans="1:8" ht="15" customHeight="1">
      <c r="A5" s="263"/>
      <c r="B5" s="227" t="s">
        <v>369</v>
      </c>
      <c r="C5" s="228" t="s">
        <v>370</v>
      </c>
      <c r="D5" s="227" t="s">
        <v>371</v>
      </c>
      <c r="E5" s="228"/>
      <c r="F5" s="275" t="s">
        <v>359</v>
      </c>
    </row>
    <row r="6" spans="1:8" ht="24" customHeight="1">
      <c r="A6" s="264"/>
      <c r="B6" s="189"/>
      <c r="C6" s="264"/>
      <c r="D6" s="189"/>
      <c r="E6" s="232"/>
      <c r="F6" s="231"/>
      <c r="H6" s="276"/>
    </row>
    <row r="7" spans="1:8" ht="30" customHeight="1" thickBot="1">
      <c r="A7" s="277" t="s">
        <v>372</v>
      </c>
      <c r="B7" s="278">
        <v>262341.90405999997</v>
      </c>
      <c r="C7" s="279">
        <v>105159.42421</v>
      </c>
      <c r="D7" s="278">
        <v>1061654.0942299999</v>
      </c>
      <c r="E7" s="279">
        <v>1429155.4225099999</v>
      </c>
      <c r="F7" s="280">
        <v>1.3790630333060883E-2</v>
      </c>
      <c r="H7" s="281"/>
    </row>
    <row r="8" spans="1:8" ht="20.100000000000001" customHeight="1" thickBot="1">
      <c r="A8" s="282" t="s">
        <v>373</v>
      </c>
      <c r="B8" s="278">
        <v>177303.58868999998</v>
      </c>
      <c r="C8" s="279">
        <v>80704.766950000005</v>
      </c>
      <c r="D8" s="278">
        <v>743685.97603999998</v>
      </c>
      <c r="E8" s="279">
        <v>1001694.3316600001</v>
      </c>
      <c r="F8" s="280">
        <v>7.9177094779949164E-3</v>
      </c>
      <c r="H8" s="281"/>
    </row>
    <row r="9" spans="1:8" ht="20.100000000000001" customHeight="1" thickBot="1">
      <c r="A9" s="282" t="s">
        <v>374</v>
      </c>
      <c r="B9" s="278">
        <v>75368.205809999999</v>
      </c>
      <c r="C9" s="279">
        <v>35350.901240000007</v>
      </c>
      <c r="D9" s="278">
        <v>282787.28032000002</v>
      </c>
      <c r="E9" s="279">
        <v>393506.38732000004</v>
      </c>
      <c r="F9" s="280">
        <v>1.1585193358093515E-2</v>
      </c>
      <c r="H9" s="281"/>
    </row>
    <row r="10" spans="1:8" ht="20.100000000000001" customHeight="1" thickBot="1">
      <c r="A10" s="282" t="s">
        <v>375</v>
      </c>
      <c r="B10" s="278">
        <v>6875.4844400000002</v>
      </c>
      <c r="C10" s="279">
        <v>3158.68244</v>
      </c>
      <c r="D10" s="278">
        <v>25983.169070000004</v>
      </c>
      <c r="E10" s="279">
        <v>36017.335960000004</v>
      </c>
      <c r="F10" s="280">
        <v>3.1222738303027377E-3</v>
      </c>
      <c r="H10" s="281"/>
    </row>
    <row r="11" spans="1:8" ht="20.100000000000001" customHeight="1" thickBot="1">
      <c r="A11" s="282" t="s">
        <v>376</v>
      </c>
      <c r="B11" s="278">
        <v>28631.213670000001</v>
      </c>
      <c r="C11" s="279">
        <v>12875.24128</v>
      </c>
      <c r="D11" s="278">
        <v>111180.63030000002</v>
      </c>
      <c r="E11" s="279">
        <v>152687.08521000002</v>
      </c>
      <c r="F11" s="280">
        <v>1.0712641212205972E-2</v>
      </c>
      <c r="H11" s="281"/>
    </row>
    <row r="12" spans="1:8" ht="20.100000000000001" customHeight="1" thickBot="1">
      <c r="A12" s="282" t="s">
        <v>377</v>
      </c>
      <c r="B12" s="278">
        <v>7144.6396800000002</v>
      </c>
      <c r="C12" s="279">
        <v>3342.6209499999995</v>
      </c>
      <c r="D12" s="278">
        <v>26769.805759999999</v>
      </c>
      <c r="E12" s="279">
        <v>37257.066419999996</v>
      </c>
      <c r="F12" s="280">
        <v>9.8279341050296794E-3</v>
      </c>
      <c r="H12" s="281"/>
    </row>
    <row r="13" spans="1:8" ht="20.100000000000001" customHeight="1" thickBot="1">
      <c r="A13" s="282" t="s">
        <v>378</v>
      </c>
      <c r="B13" s="278">
        <v>7236.7752500000015</v>
      </c>
      <c r="C13" s="279">
        <v>3543.45894</v>
      </c>
      <c r="D13" s="278">
        <v>30837.006430000005</v>
      </c>
      <c r="E13" s="279">
        <v>41617.24063</v>
      </c>
      <c r="F13" s="280">
        <v>5.4469904410972764E-3</v>
      </c>
      <c r="H13" s="281"/>
    </row>
    <row r="14" spans="1:8" ht="20.100000000000001" customHeight="1" thickBot="1">
      <c r="A14" s="282" t="s">
        <v>379</v>
      </c>
      <c r="B14" s="278">
        <v>7146.1546200000003</v>
      </c>
      <c r="C14" s="279">
        <v>3588.34566</v>
      </c>
      <c r="D14" s="278">
        <v>29272.814969999999</v>
      </c>
      <c r="E14" s="279">
        <v>40007.315270000006</v>
      </c>
      <c r="F14" s="280">
        <v>7.359816764539201E-3</v>
      </c>
      <c r="H14" s="281"/>
    </row>
    <row r="15" spans="1:8" ht="20.100000000000001" customHeight="1" thickBot="1">
      <c r="A15" s="282" t="s">
        <v>380</v>
      </c>
      <c r="B15" s="278">
        <v>22462.017159999999</v>
      </c>
      <c r="C15" s="279">
        <v>9073.8600900000001</v>
      </c>
      <c r="D15" s="278">
        <v>88028.692340000009</v>
      </c>
      <c r="E15" s="279">
        <v>119564.56959</v>
      </c>
      <c r="F15" s="280">
        <v>1.7037358107402853E-2</v>
      </c>
      <c r="H15" s="281"/>
    </row>
    <row r="16" spans="1:8" ht="20.100000000000001" customHeight="1" thickBot="1">
      <c r="A16" s="282" t="s">
        <v>381</v>
      </c>
      <c r="B16" s="278">
        <v>64528.056869999993</v>
      </c>
      <c r="C16" s="279">
        <v>27101.43619</v>
      </c>
      <c r="D16" s="278">
        <v>208589.03230000002</v>
      </c>
      <c r="E16" s="279">
        <v>300218.52533000009</v>
      </c>
      <c r="F16" s="280">
        <v>1.7774132869774292E-2</v>
      </c>
      <c r="H16" s="281"/>
    </row>
    <row r="17" spans="1:8" ht="20.100000000000001" customHeight="1" thickBot="1">
      <c r="A17" s="282" t="s">
        <v>382</v>
      </c>
      <c r="B17" s="278">
        <v>47044.283919999994</v>
      </c>
      <c r="C17" s="279">
        <v>22440.772199999999</v>
      </c>
      <c r="D17" s="278">
        <v>194716.62646</v>
      </c>
      <c r="E17" s="279">
        <v>264201.68253000005</v>
      </c>
      <c r="F17" s="280">
        <v>8.1432905534028557E-3</v>
      </c>
      <c r="H17" s="281"/>
    </row>
    <row r="18" spans="1:8" ht="20.100000000000001" customHeight="1" thickBot="1">
      <c r="A18" s="282" t="s">
        <v>383</v>
      </c>
      <c r="B18" s="278">
        <v>28894.122729999995</v>
      </c>
      <c r="C18" s="279">
        <v>12963.80982</v>
      </c>
      <c r="D18" s="278">
        <v>141688.69104000001</v>
      </c>
      <c r="E18" s="279">
        <v>183546.62358999997</v>
      </c>
      <c r="F18" s="280">
        <v>7.3491663215930706E-3</v>
      </c>
      <c r="H18" s="281"/>
    </row>
    <row r="19" spans="1:8" ht="20.100000000000001" customHeight="1" thickBot="1">
      <c r="A19" s="282" t="s">
        <v>384</v>
      </c>
      <c r="B19" s="278">
        <v>49539.897279999997</v>
      </c>
      <c r="C19" s="279">
        <v>21281.521079999999</v>
      </c>
      <c r="D19" s="278">
        <v>207982.14556999999</v>
      </c>
      <c r="E19" s="279">
        <v>278803.56390999997</v>
      </c>
      <c r="F19" s="280">
        <v>8.9826313894464885E-3</v>
      </c>
      <c r="H19" s="281"/>
    </row>
    <row r="20" spans="1:8" ht="20.100000000000001" customHeight="1" thickBot="1">
      <c r="A20" s="282" t="s">
        <v>385</v>
      </c>
      <c r="B20" s="278">
        <v>13741.582599999998</v>
      </c>
      <c r="C20" s="279">
        <v>6630.0651899999993</v>
      </c>
      <c r="D20" s="278">
        <v>58504.276249999995</v>
      </c>
      <c r="E20" s="279">
        <v>78875.924039999998</v>
      </c>
      <c r="F20" s="280">
        <v>9.3938632387477131E-3</v>
      </c>
      <c r="H20" s="281"/>
    </row>
    <row r="21" spans="1:8" ht="20.100000000000001" customHeight="1" thickBot="1">
      <c r="A21" s="282" t="s">
        <v>386</v>
      </c>
      <c r="B21" s="278">
        <v>10184.034090000001</v>
      </c>
      <c r="C21" s="279">
        <v>4878.96083</v>
      </c>
      <c r="D21" s="278">
        <v>39540.098969999999</v>
      </c>
      <c r="E21" s="279">
        <v>54603.093919999999</v>
      </c>
      <c r="F21" s="280">
        <v>3.8353884135648012E-3</v>
      </c>
      <c r="H21" s="281"/>
    </row>
    <row r="22" spans="1:8" ht="20.100000000000001" customHeight="1" thickBot="1">
      <c r="A22" s="282" t="s">
        <v>387</v>
      </c>
      <c r="B22" s="278">
        <v>3251.7767699999999</v>
      </c>
      <c r="C22" s="279">
        <v>1602.0692200000001</v>
      </c>
      <c r="D22" s="278">
        <v>11051.31863</v>
      </c>
      <c r="E22" s="279">
        <v>15905.164640000001</v>
      </c>
      <c r="F22" s="280">
        <v>1.8206202216391426E-3</v>
      </c>
      <c r="H22" s="281"/>
    </row>
    <row r="23" spans="1:8" ht="20.100000000000001" customHeight="1" thickBot="1">
      <c r="A23" s="282" t="s">
        <v>388</v>
      </c>
      <c r="B23" s="278">
        <v>95121.913390000002</v>
      </c>
      <c r="C23" s="279">
        <v>45688.858260000001</v>
      </c>
      <c r="D23" s="278">
        <v>353497.11200000008</v>
      </c>
      <c r="E23" s="279">
        <v>494307.88366000005</v>
      </c>
      <c r="F23" s="280">
        <v>8.5946351823662191E-3</v>
      </c>
      <c r="H23" s="281"/>
    </row>
    <row r="24" spans="1:8" ht="20.100000000000001" customHeight="1" thickBot="1">
      <c r="A24" s="282" t="s">
        <v>389</v>
      </c>
      <c r="B24" s="278">
        <v>33410.782469999998</v>
      </c>
      <c r="C24" s="279">
        <v>17269.027549999999</v>
      </c>
      <c r="D24" s="278">
        <v>149039.60593999998</v>
      </c>
      <c r="E24" s="279">
        <v>199719.41596000001</v>
      </c>
      <c r="F24" s="280">
        <v>6.392444717918418E-3</v>
      </c>
      <c r="H24" s="281"/>
    </row>
    <row r="25" spans="1:8" ht="20.100000000000001" customHeight="1" thickBot="1">
      <c r="A25" s="282" t="s">
        <v>390</v>
      </c>
      <c r="B25" s="278">
        <v>121604.55144999998</v>
      </c>
      <c r="C25" s="279">
        <v>53740.091270000004</v>
      </c>
      <c r="D25" s="278">
        <v>468394.10524999996</v>
      </c>
      <c r="E25" s="279">
        <v>643738.74798999995</v>
      </c>
      <c r="F25" s="280">
        <v>1.4132197683916286E-2</v>
      </c>
      <c r="H25" s="281"/>
    </row>
    <row r="26" spans="1:8" ht="20.100000000000001" customHeight="1" thickBot="1">
      <c r="A26" s="282" t="s">
        <v>391</v>
      </c>
      <c r="B26" s="278">
        <v>50072.513760000002</v>
      </c>
      <c r="C26" s="279">
        <v>23896.496090000001</v>
      </c>
      <c r="D26" s="278">
        <v>188522.92621999999</v>
      </c>
      <c r="E26" s="279">
        <v>262491.93603999994</v>
      </c>
      <c r="F26" s="280">
        <v>1.5381416208538039E-2</v>
      </c>
      <c r="H26" s="281"/>
    </row>
    <row r="27" spans="1:8" ht="20.100000000000001" customHeight="1" thickBot="1">
      <c r="A27" s="282" t="s">
        <v>392</v>
      </c>
      <c r="B27" s="278">
        <v>59996.196219999998</v>
      </c>
      <c r="C27" s="279">
        <v>24502.480350000002</v>
      </c>
      <c r="D27" s="278">
        <v>260813.47399000003</v>
      </c>
      <c r="E27" s="279">
        <v>345312.15057000006</v>
      </c>
      <c r="F27" s="280">
        <v>1.1060550470158909E-2</v>
      </c>
      <c r="H27" s="281"/>
    </row>
    <row r="28" spans="1:8" ht="20.100000000000001" customHeight="1" thickBot="1">
      <c r="A28" s="282" t="s">
        <v>393</v>
      </c>
      <c r="B28" s="278">
        <v>152595.16493000003</v>
      </c>
      <c r="C28" s="279">
        <v>62250.976969999989</v>
      </c>
      <c r="D28" s="278">
        <v>526180.67038000003</v>
      </c>
      <c r="E28" s="279">
        <v>741026.81224</v>
      </c>
      <c r="F28" s="280">
        <v>1.6658509326880004E-2</v>
      </c>
      <c r="H28" s="281"/>
    </row>
    <row r="29" spans="1:8" ht="20.100000000000001" customHeight="1" thickBot="1">
      <c r="A29" s="282" t="s">
        <v>394</v>
      </c>
      <c r="B29" s="278">
        <v>61883.947120000004</v>
      </c>
      <c r="C29" s="279">
        <v>29043.845989999998</v>
      </c>
      <c r="D29" s="278">
        <v>242015.76932000002</v>
      </c>
      <c r="E29" s="279">
        <v>332943.56241999997</v>
      </c>
      <c r="F29" s="280">
        <v>1.4152853380848004E-2</v>
      </c>
      <c r="H29" s="281"/>
    </row>
    <row r="30" spans="1:8" ht="20.100000000000001" customHeight="1" thickBot="1">
      <c r="A30" s="282" t="s">
        <v>395</v>
      </c>
      <c r="B30" s="278">
        <v>35385.891990000004</v>
      </c>
      <c r="C30" s="279">
        <v>15583.639929999999</v>
      </c>
      <c r="D30" s="278">
        <v>126386.16671999998</v>
      </c>
      <c r="E30" s="279">
        <v>177355.69863000003</v>
      </c>
      <c r="F30" s="280">
        <v>5.6803299841030859E-3</v>
      </c>
      <c r="H30" s="281"/>
    </row>
    <row r="31" spans="1:8" ht="20.100000000000001" customHeight="1" thickBot="1">
      <c r="A31" s="282" t="s">
        <v>396</v>
      </c>
      <c r="B31" s="278">
        <v>89052.325550000009</v>
      </c>
      <c r="C31" s="279">
        <v>36031.411520000009</v>
      </c>
      <c r="D31" s="278">
        <v>312572.85930000001</v>
      </c>
      <c r="E31" s="279">
        <v>437656.59635000001</v>
      </c>
      <c r="F31" s="280">
        <v>1.239031489363434E-2</v>
      </c>
      <c r="H31" s="281"/>
    </row>
    <row r="32" spans="1:8" ht="20.100000000000001" customHeight="1" thickBot="1">
      <c r="A32" s="515" t="s">
        <v>397</v>
      </c>
      <c r="B32" s="278">
        <v>14586.085499999999</v>
      </c>
      <c r="C32" s="279">
        <v>6533.7233900000001</v>
      </c>
      <c r="D32" s="278">
        <v>51284.316360000004</v>
      </c>
      <c r="E32" s="279">
        <v>72404.125230000005</v>
      </c>
      <c r="F32" s="280">
        <v>9.6413192805963003E-3</v>
      </c>
      <c r="H32" s="281"/>
    </row>
    <row r="33" spans="1:8" ht="20.100000000000001" customHeight="1" thickBot="1">
      <c r="A33" s="254" t="s">
        <v>528</v>
      </c>
      <c r="B33" s="278">
        <v>2879.8366700000001</v>
      </c>
      <c r="C33" s="279">
        <v>714.16665999999998</v>
      </c>
      <c r="D33" s="278">
        <v>8694.813329999999</v>
      </c>
      <c r="E33" s="279">
        <v>12288.81666</v>
      </c>
      <c r="F33" s="280">
        <v>1.0643065110028558</v>
      </c>
      <c r="H33" s="281"/>
    </row>
    <row r="34" spans="1:8" ht="19.8" hidden="1" customHeight="1" thickBot="1">
      <c r="A34" s="515" t="s">
        <v>399</v>
      </c>
      <c r="B34" s="278">
        <v>0</v>
      </c>
      <c r="C34" s="279">
        <v>0</v>
      </c>
      <c r="D34" s="278">
        <v>0</v>
      </c>
      <c r="E34" s="279">
        <v>0</v>
      </c>
      <c r="F34" s="280" t="s">
        <v>70</v>
      </c>
      <c r="H34" s="281"/>
    </row>
    <row r="35" spans="1:8" ht="30" customHeight="1" thickBot="1">
      <c r="A35" s="297" t="s">
        <v>400</v>
      </c>
      <c r="B35" s="298">
        <v>1528282.94674</v>
      </c>
      <c r="C35" s="299">
        <v>668950.65421000007</v>
      </c>
      <c r="D35" s="298">
        <v>5949673.4773899997</v>
      </c>
      <c r="E35" s="299">
        <v>8146907.0783000011</v>
      </c>
      <c r="F35" s="300">
        <v>1.2550303120774648E-2</v>
      </c>
      <c r="H35" s="281"/>
    </row>
    <row r="36" spans="1:8" ht="20.100000000000001" customHeight="1">
      <c r="A36" s="149" t="s">
        <v>706</v>
      </c>
      <c r="B36" s="149"/>
      <c r="C36" s="149"/>
      <c r="D36" s="149"/>
      <c r="E36" s="149"/>
      <c r="F36" s="149"/>
      <c r="H36" s="276"/>
    </row>
    <row r="37" spans="1:8">
      <c r="F37" s="414"/>
    </row>
    <row r="38" spans="1:8">
      <c r="A38" s="179" t="s">
        <v>529</v>
      </c>
      <c r="F38" s="414"/>
    </row>
    <row r="39" spans="1:8" ht="11.25" customHeight="1">
      <c r="A39" s="179"/>
      <c r="B39" s="179"/>
      <c r="C39" s="179"/>
      <c r="D39" s="179"/>
      <c r="E39" s="179"/>
      <c r="F39" s="179"/>
      <c r="H39" s="276"/>
    </row>
    <row r="40" spans="1:8" ht="14.25" customHeight="1">
      <c r="A40" s="179" t="s">
        <v>530</v>
      </c>
      <c r="B40" s="179"/>
      <c r="C40" s="179"/>
      <c r="D40" s="179"/>
      <c r="E40" s="179"/>
      <c r="F40" s="179"/>
      <c r="H40" s="276"/>
    </row>
    <row r="41" spans="1:8" ht="12" customHeight="1">
      <c r="A41" s="424"/>
    </row>
    <row r="42" spans="1:8" ht="12" customHeight="1"/>
    <row r="43" spans="1:8" ht="12" customHeight="1">
      <c r="A43" s="179" t="s">
        <v>705</v>
      </c>
    </row>
  </sheetData>
  <mergeCells count="1">
    <mergeCell ref="A2:E2"/>
  </mergeCells>
  <pageMargins left="0.5" right="0.36" top="0.87" bottom="0.49" header="0.51" footer="0.4921259845"/>
  <pageSetup paperSize="9" scale="67" orientation="portrait" r:id="rId1"/>
  <headerFooter alignWithMargins="0"/>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Normal="100" workbookViewId="0"/>
  </sheetViews>
  <sheetFormatPr baseColWidth="10" defaultColWidth="11.44140625" defaultRowHeight="13.2"/>
  <cols>
    <col min="1" max="1" width="18.6640625" style="3" customWidth="1"/>
    <col min="2" max="2" width="14.88671875" style="312" customWidth="1"/>
    <col min="3" max="3" width="14.88671875" style="204" customWidth="1"/>
    <col min="4" max="4" width="16" style="312" customWidth="1"/>
    <col min="5" max="5" width="15.88671875" style="204" customWidth="1"/>
    <col min="6" max="6" width="16" style="312" customWidth="1"/>
    <col min="7" max="7" width="14.88671875" style="204" customWidth="1"/>
    <col min="8" max="8" width="7.44140625" style="3" customWidth="1"/>
    <col min="9" max="9" width="8" style="3" customWidth="1"/>
    <col min="10" max="10" width="7.88671875" style="3" customWidth="1"/>
    <col min="11" max="11" width="9" style="3" customWidth="1"/>
    <col min="12" max="16384" width="11.44140625" style="3"/>
  </cols>
  <sheetData>
    <row r="1" spans="1:11" s="1" customFormat="1" ht="18.75" customHeight="1">
      <c r="A1" s="447"/>
      <c r="B1" s="448"/>
      <c r="C1" s="181"/>
      <c r="D1" s="301"/>
      <c r="E1" s="181"/>
      <c r="F1" s="301"/>
      <c r="G1" s="181"/>
    </row>
    <row r="2" spans="1:11" s="1" customFormat="1" ht="27" customHeight="1">
      <c r="A2" s="2033" t="s">
        <v>570</v>
      </c>
      <c r="B2" s="1991"/>
      <c r="C2" s="1991"/>
      <c r="D2" s="1991"/>
      <c r="E2" s="1991"/>
      <c r="F2" s="1991"/>
      <c r="G2" s="425">
        <v>2014</v>
      </c>
    </row>
    <row r="3" spans="1:11" ht="27" customHeight="1">
      <c r="A3" s="512" t="s">
        <v>541</v>
      </c>
      <c r="B3" s="457" t="s">
        <v>542</v>
      </c>
      <c r="C3" s="262"/>
      <c r="D3" s="457" t="s">
        <v>543</v>
      </c>
      <c r="E3" s="262"/>
      <c r="F3" s="457" t="s">
        <v>270</v>
      </c>
      <c r="G3" s="262" t="s">
        <v>357</v>
      </c>
    </row>
    <row r="4" spans="1:11" ht="15" customHeight="1">
      <c r="A4" s="263"/>
      <c r="B4" s="430" t="s">
        <v>531</v>
      </c>
      <c r="C4" s="263" t="s">
        <v>532</v>
      </c>
      <c r="D4" s="430" t="s">
        <v>531</v>
      </c>
      <c r="E4" s="263" t="s">
        <v>532</v>
      </c>
      <c r="F4" s="430"/>
      <c r="G4" s="263" t="s">
        <v>358</v>
      </c>
    </row>
    <row r="5" spans="1:11" ht="15" customHeight="1">
      <c r="A5" s="263"/>
      <c r="B5" s="430"/>
      <c r="C5" s="263"/>
      <c r="D5" s="430"/>
      <c r="E5" s="263"/>
      <c r="F5" s="430"/>
      <c r="G5" s="263" t="s">
        <v>359</v>
      </c>
    </row>
    <row r="6" spans="1:11" ht="19.5" customHeight="1">
      <c r="A6" s="264"/>
      <c r="B6" s="305"/>
      <c r="C6" s="264"/>
      <c r="D6" s="305"/>
      <c r="E6" s="264"/>
      <c r="F6" s="305"/>
      <c r="G6" s="264"/>
    </row>
    <row r="7" spans="1:11" ht="30" customHeight="1" thickBot="1">
      <c r="A7" s="277" t="s">
        <v>544</v>
      </c>
      <c r="B7" s="244">
        <v>237312.83782000002</v>
      </c>
      <c r="C7" s="265">
        <v>5.8902791102083296E-2</v>
      </c>
      <c r="D7" s="244">
        <v>224975.22299999997</v>
      </c>
      <c r="E7" s="265">
        <v>5.46319233025453E-2</v>
      </c>
      <c r="F7" s="244">
        <v>462288.06081</v>
      </c>
      <c r="G7" s="265">
        <v>1.6259250737087293E-2</v>
      </c>
      <c r="I7" s="449"/>
      <c r="J7" s="449"/>
      <c r="K7" s="449"/>
    </row>
    <row r="8" spans="1:11" ht="20.100000000000001" customHeight="1" thickBot="1">
      <c r="A8" s="282" t="s">
        <v>545</v>
      </c>
      <c r="B8" s="244">
        <v>205784.05968999999</v>
      </c>
      <c r="C8" s="265">
        <v>5.1077116566498562E-2</v>
      </c>
      <c r="D8" s="244">
        <v>195091.48584999994</v>
      </c>
      <c r="E8" s="265">
        <v>4.7375097354328655E-2</v>
      </c>
      <c r="F8" s="244">
        <v>400875.54557000002</v>
      </c>
      <c r="G8" s="265">
        <v>2.1189108477329289E-2</v>
      </c>
      <c r="I8" s="449"/>
      <c r="J8" s="449"/>
      <c r="K8" s="449"/>
    </row>
    <row r="9" spans="1:11" ht="20.100000000000001" customHeight="1" thickBot="1">
      <c r="A9" s="282" t="s">
        <v>546</v>
      </c>
      <c r="B9" s="244">
        <v>207809.86081000001</v>
      </c>
      <c r="C9" s="265">
        <v>5.1579935298438531E-2</v>
      </c>
      <c r="D9" s="244">
        <v>196957.31591</v>
      </c>
      <c r="E9" s="265">
        <v>4.7828186736235866E-2</v>
      </c>
      <c r="F9" s="244">
        <v>404767.17674000002</v>
      </c>
      <c r="G9" s="265">
        <v>-6.6694822966318814E-3</v>
      </c>
      <c r="I9" s="449"/>
      <c r="J9" s="449"/>
      <c r="K9" s="449"/>
    </row>
    <row r="10" spans="1:11" ht="20.100000000000001" customHeight="1" thickBot="1">
      <c r="A10" s="282" t="s">
        <v>547</v>
      </c>
      <c r="B10" s="244">
        <v>133846.74513000002</v>
      </c>
      <c r="C10" s="265">
        <v>3.3221746200119563E-2</v>
      </c>
      <c r="D10" s="244">
        <v>126505.35346</v>
      </c>
      <c r="E10" s="265">
        <v>3.0719964071724042E-2</v>
      </c>
      <c r="F10" s="244">
        <v>260352.09859000001</v>
      </c>
      <c r="G10" s="265">
        <v>-2.9804322652921345E-3</v>
      </c>
      <c r="I10" s="449"/>
      <c r="J10" s="449"/>
      <c r="K10" s="449"/>
    </row>
    <row r="11" spans="1:11" ht="20.100000000000001" customHeight="1" thickBot="1">
      <c r="A11" s="450" t="s">
        <v>548</v>
      </c>
      <c r="B11" s="451">
        <v>784753.50346000004</v>
      </c>
      <c r="C11" s="458">
        <v>0.19478158916962202</v>
      </c>
      <c r="D11" s="451">
        <v>743529.37821</v>
      </c>
      <c r="E11" s="458">
        <v>0.18055517146240554</v>
      </c>
      <c r="F11" s="451">
        <v>1528282.88173</v>
      </c>
      <c r="G11" s="458">
        <v>8.0590894869281213E-3</v>
      </c>
      <c r="I11" s="449"/>
      <c r="J11" s="449"/>
      <c r="K11" s="449"/>
    </row>
    <row r="12" spans="1:11" ht="20.100000000000001" customHeight="1" thickBot="1">
      <c r="A12" s="282" t="s">
        <v>549</v>
      </c>
      <c r="B12" s="244">
        <v>89934.506739999983</v>
      </c>
      <c r="C12" s="265">
        <v>2.2322405783176187E-2</v>
      </c>
      <c r="D12" s="244">
        <v>86762.501279999997</v>
      </c>
      <c r="E12" s="265">
        <v>2.1068997075584402E-2</v>
      </c>
      <c r="F12" s="244">
        <v>176697.00802000001</v>
      </c>
      <c r="G12" s="265">
        <v>-6.8069555267940207E-3</v>
      </c>
      <c r="I12" s="449"/>
      <c r="J12" s="449"/>
      <c r="K12" s="449"/>
    </row>
    <row r="13" spans="1:11" ht="20.100000000000001" customHeight="1" thickBot="1">
      <c r="A13" s="282" t="s">
        <v>550</v>
      </c>
      <c r="B13" s="244">
        <v>249312.94779999997</v>
      </c>
      <c r="C13" s="265">
        <v>6.1881306625504305E-2</v>
      </c>
      <c r="D13" s="244">
        <v>242942.07004999998</v>
      </c>
      <c r="E13" s="265">
        <v>5.8994907798949878E-2</v>
      </c>
      <c r="F13" s="244">
        <v>492255.01784999995</v>
      </c>
      <c r="G13" s="265">
        <v>-1.7311119114734632E-6</v>
      </c>
      <c r="I13" s="449"/>
      <c r="J13" s="449"/>
      <c r="K13" s="449"/>
    </row>
    <row r="14" spans="1:11" ht="20.100000000000001" customHeight="1" thickBot="1">
      <c r="A14" s="450" t="s">
        <v>551</v>
      </c>
      <c r="B14" s="451">
        <v>339247.45454000001</v>
      </c>
      <c r="C14" s="458">
        <v>8.4203712408680506E-2</v>
      </c>
      <c r="D14" s="451">
        <v>329704.57136</v>
      </c>
      <c r="E14" s="458">
        <v>8.0063904881819345E-2</v>
      </c>
      <c r="F14" s="451">
        <v>668952.02587000001</v>
      </c>
      <c r="G14" s="458">
        <v>-1.8083100985939451E-3</v>
      </c>
      <c r="I14" s="449"/>
      <c r="J14" s="449"/>
      <c r="K14" s="449"/>
    </row>
    <row r="15" spans="1:11" ht="20.100000000000001" customHeight="1" thickBot="1">
      <c r="A15" s="282" t="s">
        <v>552</v>
      </c>
      <c r="B15" s="244">
        <v>277579.08364999999</v>
      </c>
      <c r="C15" s="265">
        <v>6.8897169359818378E-2</v>
      </c>
      <c r="D15" s="244">
        <v>270955.11167999997</v>
      </c>
      <c r="E15" s="265">
        <v>6.5797462859873937E-2</v>
      </c>
      <c r="F15" s="244">
        <v>548534.19536000001</v>
      </c>
      <c r="G15" s="265">
        <v>2.0679397327225901E-2</v>
      </c>
      <c r="I15" s="449"/>
      <c r="J15" s="449"/>
      <c r="K15" s="449"/>
    </row>
    <row r="16" spans="1:11" ht="20.100000000000001" customHeight="1" thickBot="1">
      <c r="A16" s="282" t="s">
        <v>553</v>
      </c>
      <c r="B16" s="244">
        <v>292014.41020000004</v>
      </c>
      <c r="C16" s="265">
        <v>7.2480123539945554E-2</v>
      </c>
      <c r="D16" s="244">
        <v>284630.67764000001</v>
      </c>
      <c r="E16" s="265">
        <v>6.9118372872465056E-2</v>
      </c>
      <c r="F16" s="244">
        <v>576645.08785000001</v>
      </c>
      <c r="G16" s="265">
        <v>2.1629402757078142E-2</v>
      </c>
      <c r="I16" s="449"/>
      <c r="J16" s="449"/>
      <c r="K16" s="449"/>
    </row>
    <row r="17" spans="1:11" ht="20.100000000000001" customHeight="1" thickBot="1">
      <c r="A17" s="282" t="s">
        <v>554</v>
      </c>
      <c r="B17" s="244">
        <v>284230.93385999999</v>
      </c>
      <c r="C17" s="265">
        <v>7.0548207487216977E-2</v>
      </c>
      <c r="D17" s="244">
        <v>279156.04482999997</v>
      </c>
      <c r="E17" s="265">
        <v>6.7788938831697287E-2</v>
      </c>
      <c r="F17" s="244">
        <v>563386.97868000006</v>
      </c>
      <c r="G17" s="265">
        <v>9.5567826455723141E-3</v>
      </c>
      <c r="I17" s="449"/>
      <c r="J17" s="449"/>
      <c r="K17" s="449"/>
    </row>
    <row r="18" spans="1:11" ht="20.100000000000001" customHeight="1" thickBot="1">
      <c r="A18" s="282" t="s">
        <v>555</v>
      </c>
      <c r="B18" s="244">
        <v>306152.03352</v>
      </c>
      <c r="C18" s="265">
        <v>7.598918558963344E-2</v>
      </c>
      <c r="D18" s="244">
        <v>300938.38860000001</v>
      </c>
      <c r="E18" s="265">
        <v>7.3078460576908838E-2</v>
      </c>
      <c r="F18" s="244">
        <v>607090.42213000008</v>
      </c>
      <c r="G18" s="265">
        <v>-1.5876903451510698E-2</v>
      </c>
      <c r="I18" s="449"/>
      <c r="J18" s="449"/>
      <c r="K18" s="449"/>
    </row>
    <row r="19" spans="1:11" ht="20.100000000000001" customHeight="1" thickBot="1">
      <c r="A19" s="282" t="s">
        <v>556</v>
      </c>
      <c r="B19" s="244">
        <v>338130.48719000001</v>
      </c>
      <c r="C19" s="265">
        <v>8.3926472900319821E-2</v>
      </c>
      <c r="D19" s="244">
        <v>329270.27630999999</v>
      </c>
      <c r="E19" s="265">
        <v>7.9958442717826844E-2</v>
      </c>
      <c r="F19" s="244">
        <v>667400.76353000011</v>
      </c>
      <c r="G19" s="265">
        <v>1.3293833079845308E-3</v>
      </c>
      <c r="I19" s="449"/>
      <c r="J19" s="449"/>
      <c r="K19" s="449"/>
    </row>
    <row r="20" spans="1:11" ht="20.100000000000001" customHeight="1" thickBot="1">
      <c r="A20" s="282" t="s">
        <v>557</v>
      </c>
      <c r="B20" s="244">
        <v>312656.99703999999</v>
      </c>
      <c r="C20" s="265">
        <v>7.7603765360643798E-2</v>
      </c>
      <c r="D20" s="244">
        <v>305614.96093999996</v>
      </c>
      <c r="E20" s="265">
        <v>7.4214097372778051E-2</v>
      </c>
      <c r="F20" s="244">
        <v>618271.95799000002</v>
      </c>
      <c r="G20" s="265">
        <v>3.5507905313337855E-2</v>
      </c>
      <c r="I20" s="449"/>
      <c r="J20" s="449"/>
      <c r="K20" s="449"/>
    </row>
    <row r="21" spans="1:11" ht="20.100000000000001" customHeight="1" thickBot="1">
      <c r="A21" s="282" t="s">
        <v>558</v>
      </c>
      <c r="B21" s="244">
        <v>263406.53223999997</v>
      </c>
      <c r="C21" s="265">
        <v>6.5379437901396581E-2</v>
      </c>
      <c r="D21" s="244">
        <v>258804.62920000002</v>
      </c>
      <c r="E21" s="265">
        <v>6.2846896934948604E-2</v>
      </c>
      <c r="F21" s="244">
        <v>522211.16148000001</v>
      </c>
      <c r="G21" s="265">
        <v>2.9160449819035678E-2</v>
      </c>
      <c r="I21" s="449"/>
      <c r="J21" s="449"/>
      <c r="K21" s="449"/>
    </row>
    <row r="22" spans="1:11" ht="20.100000000000001" customHeight="1" thickBot="1">
      <c r="A22" s="282" t="s">
        <v>559</v>
      </c>
      <c r="B22" s="244">
        <v>222978.46424</v>
      </c>
      <c r="C22" s="265">
        <v>5.5344894191329638E-2</v>
      </c>
      <c r="D22" s="244">
        <v>229815.80440000002</v>
      </c>
      <c r="E22" s="265">
        <v>5.5807387285903724E-2</v>
      </c>
      <c r="F22" s="244">
        <v>452794.26863999997</v>
      </c>
      <c r="G22" s="265">
        <v>1.1319670037938194E-3</v>
      </c>
      <c r="I22" s="449"/>
      <c r="J22" s="449"/>
      <c r="K22" s="449"/>
    </row>
    <row r="23" spans="1:11" ht="20.100000000000001" customHeight="1" thickBot="1">
      <c r="A23" s="282" t="s">
        <v>560</v>
      </c>
      <c r="B23" s="244">
        <v>203542.00294999999</v>
      </c>
      <c r="C23" s="265">
        <v>5.0520621599734875E-2</v>
      </c>
      <c r="D23" s="244">
        <v>217561.55456000002</v>
      </c>
      <c r="E23" s="265">
        <v>5.2831622984120551E-2</v>
      </c>
      <c r="F23" s="244">
        <v>421103.55752999993</v>
      </c>
      <c r="G23" s="265">
        <v>1.7180464140524633E-2</v>
      </c>
      <c r="I23" s="449"/>
      <c r="J23" s="449"/>
      <c r="K23" s="449"/>
    </row>
    <row r="24" spans="1:11" ht="20.100000000000001" customHeight="1" thickBot="1">
      <c r="A24" s="282" t="s">
        <v>561</v>
      </c>
      <c r="B24" s="244">
        <v>155681.22441</v>
      </c>
      <c r="C24" s="265">
        <v>3.8641224487375607E-2</v>
      </c>
      <c r="D24" s="244">
        <v>179175.17103999999</v>
      </c>
      <c r="E24" s="265">
        <v>4.3510054447096679E-2</v>
      </c>
      <c r="F24" s="244">
        <v>334856.39546999999</v>
      </c>
      <c r="G24" s="265">
        <v>4.4984059873868394E-2</v>
      </c>
      <c r="I24" s="449"/>
      <c r="J24" s="449"/>
      <c r="K24" s="449"/>
    </row>
    <row r="25" spans="1:11" ht="20.100000000000001" customHeight="1" thickBot="1">
      <c r="A25" s="282" t="s">
        <v>562</v>
      </c>
      <c r="B25" s="244">
        <v>113643.10324000001</v>
      </c>
      <c r="C25" s="265">
        <v>2.8207053743192247E-2</v>
      </c>
      <c r="D25" s="244">
        <v>145865.80944000001</v>
      </c>
      <c r="E25" s="265">
        <v>3.5421365995444619E-2</v>
      </c>
      <c r="F25" s="244">
        <v>259508.91269999999</v>
      </c>
      <c r="G25" s="265">
        <v>1.4737441501124793E-2</v>
      </c>
      <c r="I25" s="449"/>
      <c r="J25" s="449"/>
      <c r="K25" s="449"/>
    </row>
    <row r="26" spans="1:11" ht="20.100000000000001" customHeight="1" thickBot="1">
      <c r="A26" s="282" t="s">
        <v>563</v>
      </c>
      <c r="B26" s="244">
        <v>78164.237729999993</v>
      </c>
      <c r="C26" s="265">
        <v>1.9400938478330177E-2</v>
      </c>
      <c r="D26" s="244">
        <v>119827.41157999997</v>
      </c>
      <c r="E26" s="265">
        <v>2.9098324125146385E-2</v>
      </c>
      <c r="F26" s="244">
        <v>197991.64924999999</v>
      </c>
      <c r="G26" s="265">
        <v>1.6277652451542144E-2</v>
      </c>
      <c r="I26" s="449"/>
      <c r="J26" s="449"/>
      <c r="K26" s="449"/>
    </row>
    <row r="27" spans="1:11" ht="20.100000000000001" customHeight="1" thickBot="1">
      <c r="A27" s="282" t="s">
        <v>564</v>
      </c>
      <c r="B27" s="244">
        <v>40626.079859999998</v>
      </c>
      <c r="C27" s="265">
        <v>1.0083691709528154E-2</v>
      </c>
      <c r="D27" s="244">
        <v>79532.357560000004</v>
      </c>
      <c r="E27" s="265">
        <v>1.9313263035585611E-2</v>
      </c>
      <c r="F27" s="244">
        <v>120158.43740999998</v>
      </c>
      <c r="G27" s="265">
        <v>2.1342453880254891E-2</v>
      </c>
      <c r="I27" s="449"/>
      <c r="J27" s="449"/>
      <c r="K27" s="449"/>
    </row>
    <row r="28" spans="1:11" ht="20.100000000000001" customHeight="1" thickBot="1">
      <c r="A28" s="282" t="s">
        <v>565</v>
      </c>
      <c r="B28" s="244">
        <v>13798.334749999998</v>
      </c>
      <c r="C28" s="265">
        <v>3.4248481321197603E-3</v>
      </c>
      <c r="D28" s="244">
        <v>35277.09218</v>
      </c>
      <c r="E28" s="265">
        <v>8.5665228757861069E-3</v>
      </c>
      <c r="F28" s="244">
        <v>49075.42693999999</v>
      </c>
      <c r="G28" s="265">
        <v>5.5023414329189189E-2</v>
      </c>
      <c r="I28" s="449"/>
      <c r="J28" s="449"/>
      <c r="K28" s="449"/>
    </row>
    <row r="29" spans="1:11" ht="20.100000000000001" customHeight="1" thickBot="1">
      <c r="A29" s="282" t="s">
        <v>566</v>
      </c>
      <c r="B29" s="244">
        <v>2076.05809</v>
      </c>
      <c r="C29" s="265">
        <v>5.1529288138980813E-4</v>
      </c>
      <c r="D29" s="244">
        <v>7411.9001800000005</v>
      </c>
      <c r="E29" s="265">
        <v>1.799870922496571E-3</v>
      </c>
      <c r="F29" s="244">
        <v>9487.9582599999994</v>
      </c>
      <c r="G29" s="265">
        <v>1.2047801549011597E-2</v>
      </c>
      <c r="I29" s="449"/>
      <c r="J29" s="449"/>
      <c r="K29" s="449"/>
    </row>
    <row r="30" spans="1:11" ht="20.100000000000001" customHeight="1" thickBot="1">
      <c r="A30" s="282" t="s">
        <v>567</v>
      </c>
      <c r="B30" s="244">
        <v>208.57979999999998</v>
      </c>
      <c r="C30" s="265">
        <v>5.1771039866090595E-5</v>
      </c>
      <c r="D30" s="244">
        <v>946.48438999999996</v>
      </c>
      <c r="E30" s="265">
        <v>2.2983981041119528E-4</v>
      </c>
      <c r="F30" s="244">
        <v>1155.0641900000001</v>
      </c>
      <c r="G30" s="265">
        <v>6.0168506943488416E-2</v>
      </c>
      <c r="I30" s="449"/>
      <c r="J30" s="449"/>
      <c r="K30" s="449"/>
    </row>
    <row r="31" spans="1:11" ht="20.100000000000001" customHeight="1" thickBot="1">
      <c r="A31" s="450" t="s">
        <v>568</v>
      </c>
      <c r="B31" s="451">
        <v>2904888.5628299997</v>
      </c>
      <c r="C31" s="458">
        <v>0.72101469841673327</v>
      </c>
      <c r="D31" s="451">
        <v>3044783.67454</v>
      </c>
      <c r="E31" s="458">
        <v>0.73938092365091845</v>
      </c>
      <c r="F31" s="451">
        <v>5949672.2374000009</v>
      </c>
      <c r="G31" s="458">
        <v>1.5354474304342633E-2</v>
      </c>
      <c r="I31" s="449"/>
      <c r="J31" s="449"/>
      <c r="K31" s="449"/>
    </row>
    <row r="32" spans="1:11" ht="0.6" customHeight="1" thickBot="1">
      <c r="A32" s="282" t="s">
        <v>399</v>
      </c>
      <c r="B32" s="244">
        <v>0</v>
      </c>
      <c r="C32" s="265">
        <v>0</v>
      </c>
      <c r="D32" s="244">
        <v>0</v>
      </c>
      <c r="E32" s="265">
        <v>0</v>
      </c>
      <c r="F32" s="244">
        <v>0</v>
      </c>
      <c r="G32" s="265" t="s">
        <v>70</v>
      </c>
      <c r="I32" s="449"/>
      <c r="J32" s="449"/>
      <c r="K32" s="449"/>
    </row>
    <row r="33" spans="1:11" s="160" customFormat="1" ht="21" customHeight="1" thickBot="1">
      <c r="A33" s="297" t="s">
        <v>270</v>
      </c>
      <c r="B33" s="306">
        <v>4028889.52085</v>
      </c>
      <c r="C33" s="267">
        <v>1</v>
      </c>
      <c r="D33" s="306">
        <v>4118017.6241299999</v>
      </c>
      <c r="E33" s="267">
        <v>1</v>
      </c>
      <c r="F33" s="306">
        <v>8146907.1449600011</v>
      </c>
      <c r="G33" s="267">
        <v>1.255030511339557E-2</v>
      </c>
      <c r="I33" s="452"/>
      <c r="J33" s="452"/>
      <c r="K33" s="452"/>
    </row>
    <row r="34" spans="1:11" ht="20.100000000000001" customHeight="1">
      <c r="A34" s="149" t="s">
        <v>706</v>
      </c>
      <c r="B34" s="308"/>
      <c r="C34" s="258"/>
      <c r="D34" s="308"/>
      <c r="E34" s="258"/>
      <c r="F34" s="308"/>
      <c r="G34" s="258"/>
    </row>
    <row r="35" spans="1:11" ht="12.75" customHeight="1">
      <c r="A35" s="179"/>
      <c r="B35" s="309"/>
      <c r="C35" s="178"/>
      <c r="D35" s="309"/>
      <c r="E35" s="178"/>
      <c r="F35" s="309"/>
      <c r="G35" s="178"/>
    </row>
    <row r="36" spans="1:11" ht="16.5" customHeight="1">
      <c r="A36" s="179" t="s">
        <v>571</v>
      </c>
      <c r="B36" s="309"/>
      <c r="C36" s="178"/>
      <c r="D36" s="309"/>
      <c r="E36" s="178"/>
      <c r="F36" s="309"/>
      <c r="G36" s="178"/>
    </row>
    <row r="37" spans="1:11" ht="12" customHeight="1">
      <c r="A37" s="179"/>
      <c r="B37" s="309"/>
      <c r="C37" s="178"/>
      <c r="D37" s="309"/>
      <c r="E37" s="178"/>
      <c r="F37" s="309"/>
      <c r="G37" s="178"/>
    </row>
    <row r="38" spans="1:11" ht="14.25" customHeight="1">
      <c r="A38" s="179"/>
      <c r="B38" s="309"/>
      <c r="C38" s="178"/>
      <c r="D38" s="309"/>
      <c r="E38" s="178"/>
      <c r="F38" s="309"/>
      <c r="G38" s="178"/>
    </row>
    <row r="39" spans="1:11" ht="15.75" customHeight="1">
      <c r="A39" s="179" t="s">
        <v>705</v>
      </c>
      <c r="B39" s="309"/>
      <c r="C39" s="178"/>
      <c r="D39" s="309"/>
      <c r="E39" s="178"/>
      <c r="F39" s="309"/>
      <c r="G39" s="178"/>
    </row>
    <row r="40" spans="1:11" ht="18" customHeight="1">
      <c r="A40"/>
    </row>
    <row r="41" spans="1:11" ht="30" customHeight="1"/>
    <row r="42" spans="1:11" ht="30" customHeight="1">
      <c r="I42" s="453"/>
    </row>
    <row r="43" spans="1:11" ht="30" customHeight="1"/>
    <row r="44" spans="1:11" ht="30" customHeight="1"/>
    <row r="45" spans="1:11" ht="30" customHeight="1"/>
    <row r="46" spans="1:11" ht="30" customHeight="1"/>
    <row r="47" spans="1:11" ht="30" customHeight="1"/>
    <row r="48" spans="1:11" ht="30" customHeight="1"/>
  </sheetData>
  <mergeCells count="1">
    <mergeCell ref="A2:F2"/>
  </mergeCells>
  <pageMargins left="0.65" right="0.54" top="0.85" bottom="0.49" header="0.44" footer="0.4921259845"/>
  <pageSetup paperSize="9" scale="80" orientation="portrait" r:id="rId1"/>
  <headerFooter alignWithMargins="0"/>
  <rowBreaks count="1" manualBreakCount="1">
    <brk id="3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1"/>
  <sheetViews>
    <sheetView zoomScaleNormal="100" workbookViewId="0"/>
  </sheetViews>
  <sheetFormatPr baseColWidth="10" defaultColWidth="11.44140625" defaultRowHeight="13.2"/>
  <cols>
    <col min="1" max="1" width="14.44140625" style="3" customWidth="1"/>
    <col min="2" max="7" width="15.44140625" style="3" customWidth="1"/>
    <col min="8" max="8" width="17.6640625" style="3" customWidth="1"/>
    <col min="9" max="256" width="11.44140625" style="3"/>
    <col min="257" max="257" width="14.44140625" style="3" customWidth="1"/>
    <col min="258" max="263" width="15.44140625" style="3" customWidth="1"/>
    <col min="264" max="264" width="17.6640625" style="3" customWidth="1"/>
    <col min="265" max="512" width="11.44140625" style="3"/>
    <col min="513" max="513" width="14.44140625" style="3" customWidth="1"/>
    <col min="514" max="519" width="15.44140625" style="3" customWidth="1"/>
    <col min="520" max="520" width="17.6640625" style="3" customWidth="1"/>
    <col min="521" max="768" width="11.44140625" style="3"/>
    <col min="769" max="769" width="14.44140625" style="3" customWidth="1"/>
    <col min="770" max="775" width="15.44140625" style="3" customWidth="1"/>
    <col min="776" max="776" width="17.6640625" style="3" customWidth="1"/>
    <col min="777" max="1024" width="11.44140625" style="3"/>
    <col min="1025" max="1025" width="14.44140625" style="3" customWidth="1"/>
    <col min="1026" max="1031" width="15.44140625" style="3" customWidth="1"/>
    <col min="1032" max="1032" width="17.6640625" style="3" customWidth="1"/>
    <col min="1033" max="1280" width="11.44140625" style="3"/>
    <col min="1281" max="1281" width="14.44140625" style="3" customWidth="1"/>
    <col min="1282" max="1287" width="15.44140625" style="3" customWidth="1"/>
    <col min="1288" max="1288" width="17.6640625" style="3" customWidth="1"/>
    <col min="1289" max="1536" width="11.44140625" style="3"/>
    <col min="1537" max="1537" width="14.44140625" style="3" customWidth="1"/>
    <col min="1538" max="1543" width="15.44140625" style="3" customWidth="1"/>
    <col min="1544" max="1544" width="17.6640625" style="3" customWidth="1"/>
    <col min="1545" max="1792" width="11.44140625" style="3"/>
    <col min="1793" max="1793" width="14.44140625" style="3" customWidth="1"/>
    <col min="1794" max="1799" width="15.44140625" style="3" customWidth="1"/>
    <col min="1800" max="1800" width="17.6640625" style="3" customWidth="1"/>
    <col min="1801" max="2048" width="11.44140625" style="3"/>
    <col min="2049" max="2049" width="14.44140625" style="3" customWidth="1"/>
    <col min="2050" max="2055" width="15.44140625" style="3" customWidth="1"/>
    <col min="2056" max="2056" width="17.6640625" style="3" customWidth="1"/>
    <col min="2057" max="2304" width="11.44140625" style="3"/>
    <col min="2305" max="2305" width="14.44140625" style="3" customWidth="1"/>
    <col min="2306" max="2311" width="15.44140625" style="3" customWidth="1"/>
    <col min="2312" max="2312" width="17.6640625" style="3" customWidth="1"/>
    <col min="2313" max="2560" width="11.44140625" style="3"/>
    <col min="2561" max="2561" width="14.44140625" style="3" customWidth="1"/>
    <col min="2562" max="2567" width="15.44140625" style="3" customWidth="1"/>
    <col min="2568" max="2568" width="17.6640625" style="3" customWidth="1"/>
    <col min="2569" max="2816" width="11.44140625" style="3"/>
    <col min="2817" max="2817" width="14.44140625" style="3" customWidth="1"/>
    <col min="2818" max="2823" width="15.44140625" style="3" customWidth="1"/>
    <col min="2824" max="2824" width="17.6640625" style="3" customWidth="1"/>
    <col min="2825" max="3072" width="11.44140625" style="3"/>
    <col min="3073" max="3073" width="14.44140625" style="3" customWidth="1"/>
    <col min="3074" max="3079" width="15.44140625" style="3" customWidth="1"/>
    <col min="3080" max="3080" width="17.6640625" style="3" customWidth="1"/>
    <col min="3081" max="3328" width="11.44140625" style="3"/>
    <col min="3329" max="3329" width="14.44140625" style="3" customWidth="1"/>
    <col min="3330" max="3335" width="15.44140625" style="3" customWidth="1"/>
    <col min="3336" max="3336" width="17.6640625" style="3" customWidth="1"/>
    <col min="3337" max="3584" width="11.44140625" style="3"/>
    <col min="3585" max="3585" width="14.44140625" style="3" customWidth="1"/>
    <col min="3586" max="3591" width="15.44140625" style="3" customWidth="1"/>
    <col min="3592" max="3592" width="17.6640625" style="3" customWidth="1"/>
    <col min="3593" max="3840" width="11.44140625" style="3"/>
    <col min="3841" max="3841" width="14.44140625" style="3" customWidth="1"/>
    <col min="3842" max="3847" width="15.44140625" style="3" customWidth="1"/>
    <col min="3848" max="3848" width="17.6640625" style="3" customWidth="1"/>
    <col min="3849" max="4096" width="11.44140625" style="3"/>
    <col min="4097" max="4097" width="14.44140625" style="3" customWidth="1"/>
    <col min="4098" max="4103" width="15.44140625" style="3" customWidth="1"/>
    <col min="4104" max="4104" width="17.6640625" style="3" customWidth="1"/>
    <col min="4105" max="4352" width="11.44140625" style="3"/>
    <col min="4353" max="4353" width="14.44140625" style="3" customWidth="1"/>
    <col min="4354" max="4359" width="15.44140625" style="3" customWidth="1"/>
    <col min="4360" max="4360" width="17.6640625" style="3" customWidth="1"/>
    <col min="4361" max="4608" width="11.44140625" style="3"/>
    <col min="4609" max="4609" width="14.44140625" style="3" customWidth="1"/>
    <col min="4610" max="4615" width="15.44140625" style="3" customWidth="1"/>
    <col min="4616" max="4616" width="17.6640625" style="3" customWidth="1"/>
    <col min="4617" max="4864" width="11.44140625" style="3"/>
    <col min="4865" max="4865" width="14.44140625" style="3" customWidth="1"/>
    <col min="4866" max="4871" width="15.44140625" style="3" customWidth="1"/>
    <col min="4872" max="4872" width="17.6640625" style="3" customWidth="1"/>
    <col min="4873" max="5120" width="11.44140625" style="3"/>
    <col min="5121" max="5121" width="14.44140625" style="3" customWidth="1"/>
    <col min="5122" max="5127" width="15.44140625" style="3" customWidth="1"/>
    <col min="5128" max="5128" width="17.6640625" style="3" customWidth="1"/>
    <col min="5129" max="5376" width="11.44140625" style="3"/>
    <col min="5377" max="5377" width="14.44140625" style="3" customWidth="1"/>
    <col min="5378" max="5383" width="15.44140625" style="3" customWidth="1"/>
    <col min="5384" max="5384" width="17.6640625" style="3" customWidth="1"/>
    <col min="5385" max="5632" width="11.44140625" style="3"/>
    <col min="5633" max="5633" width="14.44140625" style="3" customWidth="1"/>
    <col min="5634" max="5639" width="15.44140625" style="3" customWidth="1"/>
    <col min="5640" max="5640" width="17.6640625" style="3" customWidth="1"/>
    <col min="5641" max="5888" width="11.44140625" style="3"/>
    <col min="5889" max="5889" width="14.44140625" style="3" customWidth="1"/>
    <col min="5890" max="5895" width="15.44140625" style="3" customWidth="1"/>
    <col min="5896" max="5896" width="17.6640625" style="3" customWidth="1"/>
    <col min="5897" max="6144" width="11.44140625" style="3"/>
    <col min="6145" max="6145" width="14.44140625" style="3" customWidth="1"/>
    <col min="6146" max="6151" width="15.44140625" style="3" customWidth="1"/>
    <col min="6152" max="6152" width="17.6640625" style="3" customWidth="1"/>
    <col min="6153" max="6400" width="11.44140625" style="3"/>
    <col min="6401" max="6401" width="14.44140625" style="3" customWidth="1"/>
    <col min="6402" max="6407" width="15.44140625" style="3" customWidth="1"/>
    <col min="6408" max="6408" width="17.6640625" style="3" customWidth="1"/>
    <col min="6409" max="6656" width="11.44140625" style="3"/>
    <col min="6657" max="6657" width="14.44140625" style="3" customWidth="1"/>
    <col min="6658" max="6663" width="15.44140625" style="3" customWidth="1"/>
    <col min="6664" max="6664" width="17.6640625" style="3" customWidth="1"/>
    <col min="6665" max="6912" width="11.44140625" style="3"/>
    <col min="6913" max="6913" width="14.44140625" style="3" customWidth="1"/>
    <col min="6914" max="6919" width="15.44140625" style="3" customWidth="1"/>
    <col min="6920" max="6920" width="17.6640625" style="3" customWidth="1"/>
    <col min="6921" max="7168" width="11.44140625" style="3"/>
    <col min="7169" max="7169" width="14.44140625" style="3" customWidth="1"/>
    <col min="7170" max="7175" width="15.44140625" style="3" customWidth="1"/>
    <col min="7176" max="7176" width="17.6640625" style="3" customWidth="1"/>
    <col min="7177" max="7424" width="11.44140625" style="3"/>
    <col min="7425" max="7425" width="14.44140625" style="3" customWidth="1"/>
    <col min="7426" max="7431" width="15.44140625" style="3" customWidth="1"/>
    <col min="7432" max="7432" width="17.6640625" style="3" customWidth="1"/>
    <col min="7433" max="7680" width="11.44140625" style="3"/>
    <col min="7681" max="7681" width="14.44140625" style="3" customWidth="1"/>
    <col min="7682" max="7687" width="15.44140625" style="3" customWidth="1"/>
    <col min="7688" max="7688" width="17.6640625" style="3" customWidth="1"/>
    <col min="7689" max="7936" width="11.44140625" style="3"/>
    <col min="7937" max="7937" width="14.44140625" style="3" customWidth="1"/>
    <col min="7938" max="7943" width="15.44140625" style="3" customWidth="1"/>
    <col min="7944" max="7944" width="17.6640625" style="3" customWidth="1"/>
    <col min="7945" max="8192" width="11.44140625" style="3"/>
    <col min="8193" max="8193" width="14.44140625" style="3" customWidth="1"/>
    <col min="8194" max="8199" width="15.44140625" style="3" customWidth="1"/>
    <col min="8200" max="8200" width="17.6640625" style="3" customWidth="1"/>
    <col min="8201" max="8448" width="11.44140625" style="3"/>
    <col min="8449" max="8449" width="14.44140625" style="3" customWidth="1"/>
    <col min="8450" max="8455" width="15.44140625" style="3" customWidth="1"/>
    <col min="8456" max="8456" width="17.6640625" style="3" customWidth="1"/>
    <col min="8457" max="8704" width="11.44140625" style="3"/>
    <col min="8705" max="8705" width="14.44140625" style="3" customWidth="1"/>
    <col min="8706" max="8711" width="15.44140625" style="3" customWidth="1"/>
    <col min="8712" max="8712" width="17.6640625" style="3" customWidth="1"/>
    <col min="8713" max="8960" width="11.44140625" style="3"/>
    <col min="8961" max="8961" width="14.44140625" style="3" customWidth="1"/>
    <col min="8962" max="8967" width="15.44140625" style="3" customWidth="1"/>
    <col min="8968" max="8968" width="17.6640625" style="3" customWidth="1"/>
    <col min="8969" max="9216" width="11.44140625" style="3"/>
    <col min="9217" max="9217" width="14.44140625" style="3" customWidth="1"/>
    <col min="9218" max="9223" width="15.44140625" style="3" customWidth="1"/>
    <col min="9224" max="9224" width="17.6640625" style="3" customWidth="1"/>
    <col min="9225" max="9472" width="11.44140625" style="3"/>
    <col min="9473" max="9473" width="14.44140625" style="3" customWidth="1"/>
    <col min="9474" max="9479" width="15.44140625" style="3" customWidth="1"/>
    <col min="9480" max="9480" width="17.6640625" style="3" customWidth="1"/>
    <col min="9481" max="9728" width="11.44140625" style="3"/>
    <col min="9729" max="9729" width="14.44140625" style="3" customWidth="1"/>
    <col min="9730" max="9735" width="15.44140625" style="3" customWidth="1"/>
    <col min="9736" max="9736" width="17.6640625" style="3" customWidth="1"/>
    <col min="9737" max="9984" width="11.44140625" style="3"/>
    <col min="9985" max="9985" width="14.44140625" style="3" customWidth="1"/>
    <col min="9986" max="9991" width="15.44140625" style="3" customWidth="1"/>
    <col min="9992" max="9992" width="17.6640625" style="3" customWidth="1"/>
    <col min="9993" max="10240" width="11.44140625" style="3"/>
    <col min="10241" max="10241" width="14.44140625" style="3" customWidth="1"/>
    <col min="10242" max="10247" width="15.44140625" style="3" customWidth="1"/>
    <col min="10248" max="10248" width="17.6640625" style="3" customWidth="1"/>
    <col min="10249" max="10496" width="11.44140625" style="3"/>
    <col min="10497" max="10497" width="14.44140625" style="3" customWidth="1"/>
    <col min="10498" max="10503" width="15.44140625" style="3" customWidth="1"/>
    <col min="10504" max="10504" width="17.6640625" style="3" customWidth="1"/>
    <col min="10505" max="10752" width="11.44140625" style="3"/>
    <col min="10753" max="10753" width="14.44140625" style="3" customWidth="1"/>
    <col min="10754" max="10759" width="15.44140625" style="3" customWidth="1"/>
    <col min="10760" max="10760" width="17.6640625" style="3" customWidth="1"/>
    <col min="10761" max="11008" width="11.44140625" style="3"/>
    <col min="11009" max="11009" width="14.44140625" style="3" customWidth="1"/>
    <col min="11010" max="11015" width="15.44140625" style="3" customWidth="1"/>
    <col min="11016" max="11016" width="17.6640625" style="3" customWidth="1"/>
    <col min="11017" max="11264" width="11.44140625" style="3"/>
    <col min="11265" max="11265" width="14.44140625" style="3" customWidth="1"/>
    <col min="11266" max="11271" width="15.44140625" style="3" customWidth="1"/>
    <col min="11272" max="11272" width="17.6640625" style="3" customWidth="1"/>
    <col min="11273" max="11520" width="11.44140625" style="3"/>
    <col min="11521" max="11521" width="14.44140625" style="3" customWidth="1"/>
    <col min="11522" max="11527" width="15.44140625" style="3" customWidth="1"/>
    <col min="11528" max="11528" width="17.6640625" style="3" customWidth="1"/>
    <col min="11529" max="11776" width="11.44140625" style="3"/>
    <col min="11777" max="11777" width="14.44140625" style="3" customWidth="1"/>
    <col min="11778" max="11783" width="15.44140625" style="3" customWidth="1"/>
    <col min="11784" max="11784" width="17.6640625" style="3" customWidth="1"/>
    <col min="11785" max="12032" width="11.44140625" style="3"/>
    <col min="12033" max="12033" width="14.44140625" style="3" customWidth="1"/>
    <col min="12034" max="12039" width="15.44140625" style="3" customWidth="1"/>
    <col min="12040" max="12040" width="17.6640625" style="3" customWidth="1"/>
    <col min="12041" max="12288" width="11.44140625" style="3"/>
    <col min="12289" max="12289" width="14.44140625" style="3" customWidth="1"/>
    <col min="12290" max="12295" width="15.44140625" style="3" customWidth="1"/>
    <col min="12296" max="12296" width="17.6640625" style="3" customWidth="1"/>
    <col min="12297" max="12544" width="11.44140625" style="3"/>
    <col min="12545" max="12545" width="14.44140625" style="3" customWidth="1"/>
    <col min="12546" max="12551" width="15.44140625" style="3" customWidth="1"/>
    <col min="12552" max="12552" width="17.6640625" style="3" customWidth="1"/>
    <col min="12553" max="12800" width="11.44140625" style="3"/>
    <col min="12801" max="12801" width="14.44140625" style="3" customWidth="1"/>
    <col min="12802" max="12807" width="15.44140625" style="3" customWidth="1"/>
    <col min="12808" max="12808" width="17.6640625" style="3" customWidth="1"/>
    <col min="12809" max="13056" width="11.44140625" style="3"/>
    <col min="13057" max="13057" width="14.44140625" style="3" customWidth="1"/>
    <col min="13058" max="13063" width="15.44140625" style="3" customWidth="1"/>
    <col min="13064" max="13064" width="17.6640625" style="3" customWidth="1"/>
    <col min="13065" max="13312" width="11.44140625" style="3"/>
    <col min="13313" max="13313" width="14.44140625" style="3" customWidth="1"/>
    <col min="13314" max="13319" width="15.44140625" style="3" customWidth="1"/>
    <col min="13320" max="13320" width="17.6640625" style="3" customWidth="1"/>
    <col min="13321" max="13568" width="11.44140625" style="3"/>
    <col min="13569" max="13569" width="14.44140625" style="3" customWidth="1"/>
    <col min="13570" max="13575" width="15.44140625" style="3" customWidth="1"/>
    <col min="13576" max="13576" width="17.6640625" style="3" customWidth="1"/>
    <col min="13577" max="13824" width="11.44140625" style="3"/>
    <col min="13825" max="13825" width="14.44140625" style="3" customWidth="1"/>
    <col min="13826" max="13831" width="15.44140625" style="3" customWidth="1"/>
    <col min="13832" max="13832" width="17.6640625" style="3" customWidth="1"/>
    <col min="13833" max="14080" width="11.44140625" style="3"/>
    <col min="14081" max="14081" width="14.44140625" style="3" customWidth="1"/>
    <col min="14082" max="14087" width="15.44140625" style="3" customWidth="1"/>
    <col min="14088" max="14088" width="17.6640625" style="3" customWidth="1"/>
    <col min="14089" max="14336" width="11.44140625" style="3"/>
    <col min="14337" max="14337" width="14.44140625" style="3" customWidth="1"/>
    <col min="14338" max="14343" width="15.44140625" style="3" customWidth="1"/>
    <col min="14344" max="14344" width="17.6640625" style="3" customWidth="1"/>
    <col min="14345" max="14592" width="11.44140625" style="3"/>
    <col min="14593" max="14593" width="14.44140625" style="3" customWidth="1"/>
    <col min="14594" max="14599" width="15.44140625" style="3" customWidth="1"/>
    <col min="14600" max="14600" width="17.6640625" style="3" customWidth="1"/>
    <col min="14601" max="14848" width="11.44140625" style="3"/>
    <col min="14849" max="14849" width="14.44140625" style="3" customWidth="1"/>
    <col min="14850" max="14855" width="15.44140625" style="3" customWidth="1"/>
    <col min="14856" max="14856" width="17.6640625" style="3" customWidth="1"/>
    <col min="14857" max="15104" width="11.44140625" style="3"/>
    <col min="15105" max="15105" width="14.44140625" style="3" customWidth="1"/>
    <col min="15106" max="15111" width="15.44140625" style="3" customWidth="1"/>
    <col min="15112" max="15112" width="17.6640625" style="3" customWidth="1"/>
    <col min="15113" max="15360" width="11.44140625" style="3"/>
    <col min="15361" max="15361" width="14.44140625" style="3" customWidth="1"/>
    <col min="15362" max="15367" width="15.44140625" style="3" customWidth="1"/>
    <col min="15368" max="15368" width="17.6640625" style="3" customWidth="1"/>
    <col min="15369" max="15616" width="11.44140625" style="3"/>
    <col min="15617" max="15617" width="14.44140625" style="3" customWidth="1"/>
    <col min="15618" max="15623" width="15.44140625" style="3" customWidth="1"/>
    <col min="15624" max="15624" width="17.6640625" style="3" customWidth="1"/>
    <col min="15625" max="15872" width="11.44140625" style="3"/>
    <col min="15873" max="15873" width="14.44140625" style="3" customWidth="1"/>
    <col min="15874" max="15879" width="15.44140625" style="3" customWidth="1"/>
    <col min="15880" max="15880" width="17.6640625" style="3" customWidth="1"/>
    <col min="15881" max="16128" width="11.44140625" style="3"/>
    <col min="16129" max="16129" width="14.44140625" style="3" customWidth="1"/>
    <col min="16130" max="16135" width="15.44140625" style="3" customWidth="1"/>
    <col min="16136" max="16136" width="17.6640625" style="3" customWidth="1"/>
    <col min="16137" max="16384" width="11.44140625" style="3"/>
  </cols>
  <sheetData>
    <row r="1" spans="1:10" s="1" customFormat="1" ht="14.1" customHeight="1"/>
    <row r="2" spans="1:10" s="1" customFormat="1" ht="24.6" customHeight="1">
      <c r="A2" s="268" t="s">
        <v>1514</v>
      </c>
      <c r="H2" s="904"/>
    </row>
    <row r="3" spans="1:10" ht="24" customHeight="1">
      <c r="A3" s="512" t="s">
        <v>347</v>
      </c>
      <c r="B3" s="224" t="s">
        <v>334</v>
      </c>
      <c r="C3" s="225" t="s">
        <v>335</v>
      </c>
      <c r="D3" s="224" t="s">
        <v>336</v>
      </c>
      <c r="E3" s="225" t="s">
        <v>337</v>
      </c>
      <c r="F3" s="224" t="s">
        <v>270</v>
      </c>
      <c r="G3" s="225" t="s">
        <v>1515</v>
      </c>
      <c r="H3" s="227" t="s">
        <v>1509</v>
      </c>
    </row>
    <row r="4" spans="1:10" ht="15" customHeight="1">
      <c r="A4" s="226"/>
      <c r="B4" s="227" t="s">
        <v>338</v>
      </c>
      <c r="C4" s="228" t="s">
        <v>339</v>
      </c>
      <c r="D4" s="227" t="s">
        <v>1516</v>
      </c>
      <c r="E4" s="228" t="s">
        <v>341</v>
      </c>
      <c r="F4" s="227"/>
      <c r="G4" s="228" t="s">
        <v>1509</v>
      </c>
      <c r="H4" s="1258" t="s">
        <v>1517</v>
      </c>
    </row>
    <row r="5" spans="1:10" ht="15" customHeight="1">
      <c r="A5" s="226"/>
      <c r="B5" s="227" t="s">
        <v>342</v>
      </c>
      <c r="C5" s="228" t="s">
        <v>343</v>
      </c>
      <c r="D5" s="227" t="s">
        <v>1518</v>
      </c>
      <c r="E5" s="228" t="s">
        <v>344</v>
      </c>
      <c r="F5" s="227"/>
      <c r="G5" s="1259" t="s">
        <v>1517</v>
      </c>
      <c r="H5" s="269" t="s">
        <v>1519</v>
      </c>
    </row>
    <row r="6" spans="1:10" ht="20.25" customHeight="1">
      <c r="A6" s="230"/>
      <c r="B6" s="231"/>
      <c r="C6" s="232"/>
      <c r="D6" s="231"/>
      <c r="E6" s="232" t="s">
        <v>345</v>
      </c>
      <c r="F6" s="231"/>
      <c r="G6" s="232" t="s">
        <v>1520</v>
      </c>
      <c r="H6" s="231"/>
    </row>
    <row r="7" spans="1:10" ht="23.4" customHeight="1" thickBot="1">
      <c r="A7" s="1260">
        <v>1996</v>
      </c>
      <c r="B7" s="235">
        <v>649.20907799999998</v>
      </c>
      <c r="C7" s="236">
        <v>296.20469200000002</v>
      </c>
      <c r="D7" s="1261">
        <v>2.7034440000000002</v>
      </c>
      <c r="E7" s="236">
        <v>11.710364999999999</v>
      </c>
      <c r="F7" s="235">
        <v>959.82757900000001</v>
      </c>
      <c r="G7" s="1119">
        <v>8.160992566527614E-2</v>
      </c>
      <c r="H7" s="235">
        <v>11761.162275000001</v>
      </c>
    </row>
    <row r="8" spans="1:10" ht="19.2" customHeight="1" thickBot="1">
      <c r="A8" s="1262">
        <v>1997</v>
      </c>
      <c r="B8" s="238">
        <v>500.88918699999999</v>
      </c>
      <c r="C8" s="239">
        <v>356.20229</v>
      </c>
      <c r="D8" s="1263">
        <v>0.94700200000000001</v>
      </c>
      <c r="E8" s="239">
        <v>35.169956999999997</v>
      </c>
      <c r="F8" s="238">
        <v>893.208437</v>
      </c>
      <c r="G8" s="958">
        <v>7.2355407590263501E-2</v>
      </c>
      <c r="H8" s="238">
        <v>12344.736444</v>
      </c>
      <c r="I8" s="8"/>
      <c r="J8" s="8"/>
    </row>
    <row r="9" spans="1:10" ht="19.2" customHeight="1" thickBot="1">
      <c r="A9" s="1262">
        <v>1998</v>
      </c>
      <c r="B9" s="238">
        <v>457.36546700000002</v>
      </c>
      <c r="C9" s="239">
        <v>348.23780499999998</v>
      </c>
      <c r="D9" s="1263">
        <v>0.77532999999999996</v>
      </c>
      <c r="E9" s="239">
        <v>48.566195999999998</v>
      </c>
      <c r="F9" s="238">
        <v>854.94479699999999</v>
      </c>
      <c r="G9" s="958">
        <v>6.5539994260804965E-2</v>
      </c>
      <c r="H9" s="238">
        <v>13044.627279</v>
      </c>
    </row>
    <row r="10" spans="1:10" ht="19.2" customHeight="1" thickBot="1">
      <c r="A10" s="1262">
        <v>1999</v>
      </c>
      <c r="B10" s="238">
        <v>466.63042200000001</v>
      </c>
      <c r="C10" s="239">
        <v>332.81061399999999</v>
      </c>
      <c r="D10" s="1263">
        <v>0.65314099999999997</v>
      </c>
      <c r="E10" s="239">
        <v>54.148946000000002</v>
      </c>
      <c r="F10" s="238">
        <v>854.24312299999997</v>
      </c>
      <c r="G10" s="958">
        <v>6.3520258007815578E-2</v>
      </c>
      <c r="H10" s="238">
        <v>13448.357260999999</v>
      </c>
    </row>
    <row r="11" spans="1:10" ht="19.2" customHeight="1" thickBot="1">
      <c r="A11" s="1262">
        <v>2000</v>
      </c>
      <c r="B11" s="238">
        <v>463.03968730999998</v>
      </c>
      <c r="C11" s="239">
        <v>338.66405874999998</v>
      </c>
      <c r="D11" s="1263">
        <v>0.69213239999999998</v>
      </c>
      <c r="E11" s="239">
        <v>60.882478249999998</v>
      </c>
      <c r="F11" s="238">
        <v>863.27835670999991</v>
      </c>
      <c r="G11" s="958">
        <v>6.0778319554744782E-2</v>
      </c>
      <c r="H11" s="238">
        <v>14203.722035000001</v>
      </c>
    </row>
    <row r="12" spans="1:10" ht="19.2" customHeight="1" thickBot="1">
      <c r="A12" s="1262">
        <v>2001</v>
      </c>
      <c r="B12" s="238">
        <v>473.4058023</v>
      </c>
      <c r="C12" s="239">
        <v>367.78467855999997</v>
      </c>
      <c r="D12" s="1263">
        <v>0.74993127000000004</v>
      </c>
      <c r="E12" s="239">
        <v>66.915939469999998</v>
      </c>
      <c r="F12" s="238">
        <v>908.85635160000004</v>
      </c>
      <c r="G12" s="958">
        <v>6.0883052653460515E-2</v>
      </c>
      <c r="H12" s="238">
        <v>14927.903775999999</v>
      </c>
    </row>
    <row r="13" spans="1:10" ht="20.100000000000001" customHeight="1" thickBot="1">
      <c r="A13" s="1262">
        <v>2002</v>
      </c>
      <c r="B13" s="238">
        <v>472.86005104000003</v>
      </c>
      <c r="C13" s="239">
        <v>381.94053387999998</v>
      </c>
      <c r="D13" s="1263">
        <v>0.68625539000000002</v>
      </c>
      <c r="E13" s="239">
        <v>68.086548329999999</v>
      </c>
      <c r="F13" s="238">
        <v>923.57338864000008</v>
      </c>
      <c r="G13" s="958">
        <v>5.9305732530714958E-2</v>
      </c>
      <c r="H13" s="238">
        <v>15573.087949999999</v>
      </c>
    </row>
    <row r="14" spans="1:10" ht="20.100000000000001" customHeight="1" thickBot="1">
      <c r="A14" s="1262">
        <v>2003</v>
      </c>
      <c r="B14" s="238">
        <v>470.97029786000002</v>
      </c>
      <c r="C14" s="239">
        <v>408.59478426000004</v>
      </c>
      <c r="D14" s="1263">
        <v>0.69236929000000003</v>
      </c>
      <c r="E14" s="239">
        <v>68.876407299999997</v>
      </c>
      <c r="F14" s="238">
        <v>949.13385871000003</v>
      </c>
      <c r="G14" s="958">
        <v>5.7102364889053812E-2</v>
      </c>
      <c r="H14" s="238">
        <v>16621.620847999999</v>
      </c>
    </row>
    <row r="15" spans="1:10" ht="20.100000000000001" customHeight="1" thickBot="1">
      <c r="A15" s="1262">
        <v>2004</v>
      </c>
      <c r="B15" s="238">
        <v>484.89785329</v>
      </c>
      <c r="C15" s="239">
        <v>415.93059272000005</v>
      </c>
      <c r="D15" s="1263">
        <v>0.72310930000000007</v>
      </c>
      <c r="E15" s="239">
        <v>85.829196190000005</v>
      </c>
      <c r="F15" s="238">
        <v>987.38075149999997</v>
      </c>
      <c r="G15" s="958">
        <v>5.6068315584587115E-2</v>
      </c>
      <c r="H15" s="238">
        <v>17610.315936999999</v>
      </c>
    </row>
    <row r="16" spans="1:10" ht="20.100000000000001" customHeight="1" thickBot="1">
      <c r="A16" s="1262">
        <v>2005</v>
      </c>
      <c r="B16" s="238">
        <v>499.70172670000005</v>
      </c>
      <c r="C16" s="239">
        <v>398.93824144999996</v>
      </c>
      <c r="D16" s="1263">
        <v>0.73337903999999998</v>
      </c>
      <c r="E16" s="239">
        <v>99.764105649999991</v>
      </c>
      <c r="F16" s="238">
        <v>999.13745284000004</v>
      </c>
      <c r="G16" s="958">
        <v>5.3974609336098663E-2</v>
      </c>
      <c r="H16" s="238">
        <v>18511.249365759999</v>
      </c>
    </row>
    <row r="17" spans="1:9" ht="20.100000000000001" customHeight="1" thickBot="1">
      <c r="A17" s="1262">
        <v>2006</v>
      </c>
      <c r="B17" s="238">
        <v>508.33811201999998</v>
      </c>
      <c r="C17" s="239">
        <v>413.42068921999999</v>
      </c>
      <c r="D17" s="1263">
        <v>0.82242013000000003</v>
      </c>
      <c r="E17" s="239">
        <v>155.37155938000001</v>
      </c>
      <c r="F17" s="238">
        <v>1077.9527807500001</v>
      </c>
      <c r="G17" s="958">
        <v>5.6978300934543424E-2</v>
      </c>
      <c r="H17" s="238">
        <v>18918.654348580003</v>
      </c>
    </row>
    <row r="18" spans="1:9" ht="20.100000000000001" customHeight="1" thickBot="1">
      <c r="A18" s="1262">
        <v>2007</v>
      </c>
      <c r="B18" s="238">
        <v>481.02098633999998</v>
      </c>
      <c r="C18" s="239">
        <v>375.93586996999994</v>
      </c>
      <c r="D18" s="1263">
        <v>0.73084894999999994</v>
      </c>
      <c r="E18" s="239">
        <v>214.01462028999998</v>
      </c>
      <c r="F18" s="238">
        <v>1071.7023255499998</v>
      </c>
      <c r="G18" s="958">
        <v>5.4317232192756151E-2</v>
      </c>
      <c r="H18" s="238">
        <v>19730.429594549998</v>
      </c>
    </row>
    <row r="19" spans="1:9" ht="20.100000000000001" customHeight="1" thickBot="1">
      <c r="A19" s="1262">
        <v>2008</v>
      </c>
      <c r="B19" s="238">
        <v>494.93695520999995</v>
      </c>
      <c r="C19" s="239">
        <v>380.25120643000002</v>
      </c>
      <c r="D19" s="1263">
        <v>1.0176752199999999</v>
      </c>
      <c r="E19" s="239">
        <v>292.41166817999999</v>
      </c>
      <c r="F19" s="238">
        <v>1168.61750504</v>
      </c>
      <c r="G19" s="958">
        <v>5.6945041751302432E-2</v>
      </c>
      <c r="H19" s="238">
        <v>20521.848243500001</v>
      </c>
    </row>
    <row r="20" spans="1:9" ht="20.100000000000001" customHeight="1" thickBot="1">
      <c r="A20" s="1262">
        <v>2009</v>
      </c>
      <c r="B20" s="238">
        <v>471.00206706</v>
      </c>
      <c r="C20" s="239">
        <v>343.37352005000002</v>
      </c>
      <c r="D20" s="1263">
        <v>0.93321898000000003</v>
      </c>
      <c r="E20" s="239">
        <v>318.95528353000003</v>
      </c>
      <c r="F20" s="238">
        <v>1134.26408962</v>
      </c>
      <c r="G20" s="958">
        <v>5.3220919384584751E-2</v>
      </c>
      <c r="H20" s="238">
        <v>21312.37308066</v>
      </c>
    </row>
    <row r="21" spans="1:9" ht="20.100000000000001" customHeight="1" thickBot="1">
      <c r="A21" s="1262">
        <v>2010</v>
      </c>
      <c r="B21" s="238">
        <v>455.71942082999999</v>
      </c>
      <c r="C21" s="239">
        <v>304.80923538000002</v>
      </c>
      <c r="D21" s="1263">
        <v>0.89981051000000001</v>
      </c>
      <c r="E21" s="239">
        <v>464.01499822000005</v>
      </c>
      <c r="F21" s="238">
        <v>1225.44346494</v>
      </c>
      <c r="G21" s="958">
        <v>5.5200957332831042E-2</v>
      </c>
      <c r="H21" s="238">
        <v>22199.677761949999</v>
      </c>
    </row>
    <row r="22" spans="1:9" ht="20.100000000000001" customHeight="1" thickBot="1">
      <c r="A22" s="1262">
        <v>2011</v>
      </c>
      <c r="B22" s="238">
        <v>411.97753652</v>
      </c>
      <c r="C22" s="239">
        <v>262.80639998000004</v>
      </c>
      <c r="D22" s="1263">
        <v>0.79432531000000006</v>
      </c>
      <c r="E22" s="239">
        <v>579.08079178000003</v>
      </c>
      <c r="F22" s="238">
        <v>1254.65905359</v>
      </c>
      <c r="G22" s="958">
        <v>5.4420163641072827E-2</v>
      </c>
      <c r="H22" s="238">
        <v>23055.040074209999</v>
      </c>
    </row>
    <row r="23" spans="1:9" ht="20.100000000000001" customHeight="1" thickBot="1">
      <c r="A23" s="1262">
        <v>2012</v>
      </c>
      <c r="B23" s="238">
        <v>384.29905683999999</v>
      </c>
      <c r="C23" s="239">
        <v>234.74842206999995</v>
      </c>
      <c r="D23" s="1263">
        <v>0.77901889000000035</v>
      </c>
      <c r="E23" s="239">
        <v>622.04983021999988</v>
      </c>
      <c r="F23" s="238">
        <v>1241.8763280199996</v>
      </c>
      <c r="G23" s="958">
        <v>5.1632998881645603E-2</v>
      </c>
      <c r="H23" s="238">
        <v>24051.989133280018</v>
      </c>
    </row>
    <row r="24" spans="1:9" ht="20.100000000000001" customHeight="1" thickBot="1">
      <c r="A24" s="1262">
        <v>2013</v>
      </c>
      <c r="B24" s="238">
        <v>375.24650899000011</v>
      </c>
      <c r="C24" s="239">
        <v>222.38309891</v>
      </c>
      <c r="D24" s="1263">
        <v>0.77339946000000004</v>
      </c>
      <c r="E24" s="239">
        <v>664.37785149000001</v>
      </c>
      <c r="F24" s="238">
        <v>1262.7808588500002</v>
      </c>
      <c r="G24" s="958">
        <v>4.9751086712088693E-2</v>
      </c>
      <c r="H24" s="238">
        <v>25381.975395989997</v>
      </c>
    </row>
    <row r="25" spans="1:9" ht="27" customHeight="1" thickBot="1">
      <c r="A25" s="1264">
        <v>2014</v>
      </c>
      <c r="B25" s="241">
        <v>364.83490534999999</v>
      </c>
      <c r="C25" s="242">
        <v>213.86711949000002</v>
      </c>
      <c r="D25" s="1265">
        <v>0.75217668000000026</v>
      </c>
      <c r="E25" s="242">
        <v>707.72922144000006</v>
      </c>
      <c r="F25" s="241">
        <v>1287.1834229600001</v>
      </c>
      <c r="G25" s="1148">
        <v>4.9212873788891498E-2</v>
      </c>
      <c r="H25" s="949">
        <v>26155.420804759986</v>
      </c>
      <c r="I25" s="6"/>
    </row>
    <row r="26" spans="1:9" ht="20.100000000000001" customHeight="1">
      <c r="A26" s="149" t="s">
        <v>706</v>
      </c>
      <c r="B26" s="149"/>
      <c r="C26" s="149"/>
      <c r="D26" s="149"/>
      <c r="E26" s="149"/>
      <c r="F26" s="149"/>
      <c r="G26" s="149"/>
    </row>
    <row r="27" spans="1:9">
      <c r="F27" s="1266"/>
    </row>
    <row r="28" spans="1:9">
      <c r="A28" s="3" t="s">
        <v>1521</v>
      </c>
    </row>
    <row r="31" spans="1:9">
      <c r="A31" s="3" t="s">
        <v>705</v>
      </c>
    </row>
  </sheetData>
  <pageMargins left="0.48" right="0.56000000000000005" top="0.94" bottom="0.49" header="0.57999999999999996" footer="0.4921259845"/>
  <pageSetup paperSize="9" scale="74" orientation="portrait" horizontalDpi="1200" verticalDpi="1200" r:id="rId1"/>
  <headerFooter alignWithMargins="0"/>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zoomScaleNormal="100" workbookViewId="0"/>
  </sheetViews>
  <sheetFormatPr baseColWidth="10" defaultColWidth="11.44140625" defaultRowHeight="13.2"/>
  <cols>
    <col min="1" max="1" width="26.77734375" style="3" customWidth="1"/>
    <col min="2" max="2" width="20.109375" style="3" customWidth="1"/>
    <col min="3" max="5" width="15.5546875" style="3" customWidth="1"/>
    <col min="6" max="6" width="14.88671875" style="3" customWidth="1"/>
    <col min="7" max="7" width="16.44140625" style="3" customWidth="1"/>
    <col min="8" max="8" width="15.77734375" style="3" customWidth="1"/>
    <col min="9" max="9" width="14.6640625" style="3" customWidth="1"/>
    <col min="10" max="256" width="11.44140625" style="3"/>
    <col min="257" max="257" width="26.77734375" style="3" customWidth="1"/>
    <col min="258" max="258" width="20.109375" style="3" customWidth="1"/>
    <col min="259" max="261" width="15.5546875" style="3" customWidth="1"/>
    <col min="262" max="262" width="14.88671875" style="3" customWidth="1"/>
    <col min="263" max="263" width="16.44140625" style="3" customWidth="1"/>
    <col min="264" max="264" width="15.77734375" style="3" customWidth="1"/>
    <col min="265" max="265" width="14.6640625" style="3" customWidth="1"/>
    <col min="266" max="512" width="11.44140625" style="3"/>
    <col min="513" max="513" width="26.77734375" style="3" customWidth="1"/>
    <col min="514" max="514" width="20.109375" style="3" customWidth="1"/>
    <col min="515" max="517" width="15.5546875" style="3" customWidth="1"/>
    <col min="518" max="518" width="14.88671875" style="3" customWidth="1"/>
    <col min="519" max="519" width="16.44140625" style="3" customWidth="1"/>
    <col min="520" max="520" width="15.77734375" style="3" customWidth="1"/>
    <col min="521" max="521" width="14.6640625" style="3" customWidth="1"/>
    <col min="522" max="768" width="11.44140625" style="3"/>
    <col min="769" max="769" width="26.77734375" style="3" customWidth="1"/>
    <col min="770" max="770" width="20.109375" style="3" customWidth="1"/>
    <col min="771" max="773" width="15.5546875" style="3" customWidth="1"/>
    <col min="774" max="774" width="14.88671875" style="3" customWidth="1"/>
    <col min="775" max="775" width="16.44140625" style="3" customWidth="1"/>
    <col min="776" max="776" width="15.77734375" style="3" customWidth="1"/>
    <col min="777" max="777" width="14.6640625" style="3" customWidth="1"/>
    <col min="778" max="1024" width="11.44140625" style="3"/>
    <col min="1025" max="1025" width="26.77734375" style="3" customWidth="1"/>
    <col min="1026" max="1026" width="20.109375" style="3" customWidth="1"/>
    <col min="1027" max="1029" width="15.5546875" style="3" customWidth="1"/>
    <col min="1030" max="1030" width="14.88671875" style="3" customWidth="1"/>
    <col min="1031" max="1031" width="16.44140625" style="3" customWidth="1"/>
    <col min="1032" max="1032" width="15.77734375" style="3" customWidth="1"/>
    <col min="1033" max="1033" width="14.6640625" style="3" customWidth="1"/>
    <col min="1034" max="1280" width="11.44140625" style="3"/>
    <col min="1281" max="1281" width="26.77734375" style="3" customWidth="1"/>
    <col min="1282" max="1282" width="20.109375" style="3" customWidth="1"/>
    <col min="1283" max="1285" width="15.5546875" style="3" customWidth="1"/>
    <col min="1286" max="1286" width="14.88671875" style="3" customWidth="1"/>
    <col min="1287" max="1287" width="16.44140625" style="3" customWidth="1"/>
    <col min="1288" max="1288" width="15.77734375" style="3" customWidth="1"/>
    <col min="1289" max="1289" width="14.6640625" style="3" customWidth="1"/>
    <col min="1290" max="1536" width="11.44140625" style="3"/>
    <col min="1537" max="1537" width="26.77734375" style="3" customWidth="1"/>
    <col min="1538" max="1538" width="20.109375" style="3" customWidth="1"/>
    <col min="1539" max="1541" width="15.5546875" style="3" customWidth="1"/>
    <col min="1542" max="1542" width="14.88671875" style="3" customWidth="1"/>
    <col min="1543" max="1543" width="16.44140625" style="3" customWidth="1"/>
    <col min="1544" max="1544" width="15.77734375" style="3" customWidth="1"/>
    <col min="1545" max="1545" width="14.6640625" style="3" customWidth="1"/>
    <col min="1546" max="1792" width="11.44140625" style="3"/>
    <col min="1793" max="1793" width="26.77734375" style="3" customWidth="1"/>
    <col min="1794" max="1794" width="20.109375" style="3" customWidth="1"/>
    <col min="1795" max="1797" width="15.5546875" style="3" customWidth="1"/>
    <col min="1798" max="1798" width="14.88671875" style="3" customWidth="1"/>
    <col min="1799" max="1799" width="16.44140625" style="3" customWidth="1"/>
    <col min="1800" max="1800" width="15.77734375" style="3" customWidth="1"/>
    <col min="1801" max="1801" width="14.6640625" style="3" customWidth="1"/>
    <col min="1802" max="2048" width="11.44140625" style="3"/>
    <col min="2049" max="2049" width="26.77734375" style="3" customWidth="1"/>
    <col min="2050" max="2050" width="20.109375" style="3" customWidth="1"/>
    <col min="2051" max="2053" width="15.5546875" style="3" customWidth="1"/>
    <col min="2054" max="2054" width="14.88671875" style="3" customWidth="1"/>
    <col min="2055" max="2055" width="16.44140625" style="3" customWidth="1"/>
    <col min="2056" max="2056" width="15.77734375" style="3" customWidth="1"/>
    <col min="2057" max="2057" width="14.6640625" style="3" customWidth="1"/>
    <col min="2058" max="2304" width="11.44140625" style="3"/>
    <col min="2305" max="2305" width="26.77734375" style="3" customWidth="1"/>
    <col min="2306" max="2306" width="20.109375" style="3" customWidth="1"/>
    <col min="2307" max="2309" width="15.5546875" style="3" customWidth="1"/>
    <col min="2310" max="2310" width="14.88671875" style="3" customWidth="1"/>
    <col min="2311" max="2311" width="16.44140625" style="3" customWidth="1"/>
    <col min="2312" max="2312" width="15.77734375" style="3" customWidth="1"/>
    <col min="2313" max="2313" width="14.6640625" style="3" customWidth="1"/>
    <col min="2314" max="2560" width="11.44140625" style="3"/>
    <col min="2561" max="2561" width="26.77734375" style="3" customWidth="1"/>
    <col min="2562" max="2562" width="20.109375" style="3" customWidth="1"/>
    <col min="2563" max="2565" width="15.5546875" style="3" customWidth="1"/>
    <col min="2566" max="2566" width="14.88671875" style="3" customWidth="1"/>
    <col min="2567" max="2567" width="16.44140625" style="3" customWidth="1"/>
    <col min="2568" max="2568" width="15.77734375" style="3" customWidth="1"/>
    <col min="2569" max="2569" width="14.6640625" style="3" customWidth="1"/>
    <col min="2570" max="2816" width="11.44140625" style="3"/>
    <col min="2817" max="2817" width="26.77734375" style="3" customWidth="1"/>
    <col min="2818" max="2818" width="20.109375" style="3" customWidth="1"/>
    <col min="2819" max="2821" width="15.5546875" style="3" customWidth="1"/>
    <col min="2822" max="2822" width="14.88671875" style="3" customWidth="1"/>
    <col min="2823" max="2823" width="16.44140625" style="3" customWidth="1"/>
    <col min="2824" max="2824" width="15.77734375" style="3" customWidth="1"/>
    <col min="2825" max="2825" width="14.6640625" style="3" customWidth="1"/>
    <col min="2826" max="3072" width="11.44140625" style="3"/>
    <col min="3073" max="3073" width="26.77734375" style="3" customWidth="1"/>
    <col min="3074" max="3074" width="20.109375" style="3" customWidth="1"/>
    <col min="3075" max="3077" width="15.5546875" style="3" customWidth="1"/>
    <col min="3078" max="3078" width="14.88671875" style="3" customWidth="1"/>
    <col min="3079" max="3079" width="16.44140625" style="3" customWidth="1"/>
    <col min="3080" max="3080" width="15.77734375" style="3" customWidth="1"/>
    <col min="3081" max="3081" width="14.6640625" style="3" customWidth="1"/>
    <col min="3082" max="3328" width="11.44140625" style="3"/>
    <col min="3329" max="3329" width="26.77734375" style="3" customWidth="1"/>
    <col min="3330" max="3330" width="20.109375" style="3" customWidth="1"/>
    <col min="3331" max="3333" width="15.5546875" style="3" customWidth="1"/>
    <col min="3334" max="3334" width="14.88671875" style="3" customWidth="1"/>
    <col min="3335" max="3335" width="16.44140625" style="3" customWidth="1"/>
    <col min="3336" max="3336" width="15.77734375" style="3" customWidth="1"/>
    <col min="3337" max="3337" width="14.6640625" style="3" customWidth="1"/>
    <col min="3338" max="3584" width="11.44140625" style="3"/>
    <col min="3585" max="3585" width="26.77734375" style="3" customWidth="1"/>
    <col min="3586" max="3586" width="20.109375" style="3" customWidth="1"/>
    <col min="3587" max="3589" width="15.5546875" style="3" customWidth="1"/>
    <col min="3590" max="3590" width="14.88671875" style="3" customWidth="1"/>
    <col min="3591" max="3591" width="16.44140625" style="3" customWidth="1"/>
    <col min="3592" max="3592" width="15.77734375" style="3" customWidth="1"/>
    <col min="3593" max="3593" width="14.6640625" style="3" customWidth="1"/>
    <col min="3594" max="3840" width="11.44140625" style="3"/>
    <col min="3841" max="3841" width="26.77734375" style="3" customWidth="1"/>
    <col min="3842" max="3842" width="20.109375" style="3" customWidth="1"/>
    <col min="3843" max="3845" width="15.5546875" style="3" customWidth="1"/>
    <col min="3846" max="3846" width="14.88671875" style="3" customWidth="1"/>
    <col min="3847" max="3847" width="16.44140625" style="3" customWidth="1"/>
    <col min="3848" max="3848" width="15.77734375" style="3" customWidth="1"/>
    <col min="3849" max="3849" width="14.6640625" style="3" customWidth="1"/>
    <col min="3850" max="4096" width="11.44140625" style="3"/>
    <col min="4097" max="4097" width="26.77734375" style="3" customWidth="1"/>
    <col min="4098" max="4098" width="20.109375" style="3" customWidth="1"/>
    <col min="4099" max="4101" width="15.5546875" style="3" customWidth="1"/>
    <col min="4102" max="4102" width="14.88671875" style="3" customWidth="1"/>
    <col min="4103" max="4103" width="16.44140625" style="3" customWidth="1"/>
    <col min="4104" max="4104" width="15.77734375" style="3" customWidth="1"/>
    <col min="4105" max="4105" width="14.6640625" style="3" customWidth="1"/>
    <col min="4106" max="4352" width="11.44140625" style="3"/>
    <col min="4353" max="4353" width="26.77734375" style="3" customWidth="1"/>
    <col min="4354" max="4354" width="20.109375" style="3" customWidth="1"/>
    <col min="4355" max="4357" width="15.5546875" style="3" customWidth="1"/>
    <col min="4358" max="4358" width="14.88671875" style="3" customWidth="1"/>
    <col min="4359" max="4359" width="16.44140625" style="3" customWidth="1"/>
    <col min="4360" max="4360" width="15.77734375" style="3" customWidth="1"/>
    <col min="4361" max="4361" width="14.6640625" style="3" customWidth="1"/>
    <col min="4362" max="4608" width="11.44140625" style="3"/>
    <col min="4609" max="4609" width="26.77734375" style="3" customWidth="1"/>
    <col min="4610" max="4610" width="20.109375" style="3" customWidth="1"/>
    <col min="4611" max="4613" width="15.5546875" style="3" customWidth="1"/>
    <col min="4614" max="4614" width="14.88671875" style="3" customWidth="1"/>
    <col min="4615" max="4615" width="16.44140625" style="3" customWidth="1"/>
    <col min="4616" max="4616" width="15.77734375" style="3" customWidth="1"/>
    <col min="4617" max="4617" width="14.6640625" style="3" customWidth="1"/>
    <col min="4618" max="4864" width="11.44140625" style="3"/>
    <col min="4865" max="4865" width="26.77734375" style="3" customWidth="1"/>
    <col min="4866" max="4866" width="20.109375" style="3" customWidth="1"/>
    <col min="4867" max="4869" width="15.5546875" style="3" customWidth="1"/>
    <col min="4870" max="4870" width="14.88671875" style="3" customWidth="1"/>
    <col min="4871" max="4871" width="16.44140625" style="3" customWidth="1"/>
    <col min="4872" max="4872" width="15.77734375" style="3" customWidth="1"/>
    <col min="4873" max="4873" width="14.6640625" style="3" customWidth="1"/>
    <col min="4874" max="5120" width="11.44140625" style="3"/>
    <col min="5121" max="5121" width="26.77734375" style="3" customWidth="1"/>
    <col min="5122" max="5122" width="20.109375" style="3" customWidth="1"/>
    <col min="5123" max="5125" width="15.5546875" style="3" customWidth="1"/>
    <col min="5126" max="5126" width="14.88671875" style="3" customWidth="1"/>
    <col min="5127" max="5127" width="16.44140625" style="3" customWidth="1"/>
    <col min="5128" max="5128" width="15.77734375" style="3" customWidth="1"/>
    <col min="5129" max="5129" width="14.6640625" style="3" customWidth="1"/>
    <col min="5130" max="5376" width="11.44140625" style="3"/>
    <col min="5377" max="5377" width="26.77734375" style="3" customWidth="1"/>
    <col min="5378" max="5378" width="20.109375" style="3" customWidth="1"/>
    <col min="5379" max="5381" width="15.5546875" style="3" customWidth="1"/>
    <col min="5382" max="5382" width="14.88671875" style="3" customWidth="1"/>
    <col min="5383" max="5383" width="16.44140625" style="3" customWidth="1"/>
    <col min="5384" max="5384" width="15.77734375" style="3" customWidth="1"/>
    <col min="5385" max="5385" width="14.6640625" style="3" customWidth="1"/>
    <col min="5386" max="5632" width="11.44140625" style="3"/>
    <col min="5633" max="5633" width="26.77734375" style="3" customWidth="1"/>
    <col min="5634" max="5634" width="20.109375" style="3" customWidth="1"/>
    <col min="5635" max="5637" width="15.5546875" style="3" customWidth="1"/>
    <col min="5638" max="5638" width="14.88671875" style="3" customWidth="1"/>
    <col min="5639" max="5639" width="16.44140625" style="3" customWidth="1"/>
    <col min="5640" max="5640" width="15.77734375" style="3" customWidth="1"/>
    <col min="5641" max="5641" width="14.6640625" style="3" customWidth="1"/>
    <col min="5642" max="5888" width="11.44140625" style="3"/>
    <col min="5889" max="5889" width="26.77734375" style="3" customWidth="1"/>
    <col min="5890" max="5890" width="20.109375" style="3" customWidth="1"/>
    <col min="5891" max="5893" width="15.5546875" style="3" customWidth="1"/>
    <col min="5894" max="5894" width="14.88671875" style="3" customWidth="1"/>
    <col min="5895" max="5895" width="16.44140625" style="3" customWidth="1"/>
    <col min="5896" max="5896" width="15.77734375" style="3" customWidth="1"/>
    <col min="5897" max="5897" width="14.6640625" style="3" customWidth="1"/>
    <col min="5898" max="6144" width="11.44140625" style="3"/>
    <col min="6145" max="6145" width="26.77734375" style="3" customWidth="1"/>
    <col min="6146" max="6146" width="20.109375" style="3" customWidth="1"/>
    <col min="6147" max="6149" width="15.5546875" style="3" customWidth="1"/>
    <col min="6150" max="6150" width="14.88671875" style="3" customWidth="1"/>
    <col min="6151" max="6151" width="16.44140625" style="3" customWidth="1"/>
    <col min="6152" max="6152" width="15.77734375" style="3" customWidth="1"/>
    <col min="6153" max="6153" width="14.6640625" style="3" customWidth="1"/>
    <col min="6154" max="6400" width="11.44140625" style="3"/>
    <col min="6401" max="6401" width="26.77734375" style="3" customWidth="1"/>
    <col min="6402" max="6402" width="20.109375" style="3" customWidth="1"/>
    <col min="6403" max="6405" width="15.5546875" style="3" customWidth="1"/>
    <col min="6406" max="6406" width="14.88671875" style="3" customWidth="1"/>
    <col min="6407" max="6407" width="16.44140625" style="3" customWidth="1"/>
    <col min="6408" max="6408" width="15.77734375" style="3" customWidth="1"/>
    <col min="6409" max="6409" width="14.6640625" style="3" customWidth="1"/>
    <col min="6410" max="6656" width="11.44140625" style="3"/>
    <col min="6657" max="6657" width="26.77734375" style="3" customWidth="1"/>
    <col min="6658" max="6658" width="20.109375" style="3" customWidth="1"/>
    <col min="6659" max="6661" width="15.5546875" style="3" customWidth="1"/>
    <col min="6662" max="6662" width="14.88671875" style="3" customWidth="1"/>
    <col min="6663" max="6663" width="16.44140625" style="3" customWidth="1"/>
    <col min="6664" max="6664" width="15.77734375" style="3" customWidth="1"/>
    <col min="6665" max="6665" width="14.6640625" style="3" customWidth="1"/>
    <col min="6666" max="6912" width="11.44140625" style="3"/>
    <col min="6913" max="6913" width="26.77734375" style="3" customWidth="1"/>
    <col min="6914" max="6914" width="20.109375" style="3" customWidth="1"/>
    <col min="6915" max="6917" width="15.5546875" style="3" customWidth="1"/>
    <col min="6918" max="6918" width="14.88671875" style="3" customWidth="1"/>
    <col min="6919" max="6919" width="16.44140625" style="3" customWidth="1"/>
    <col min="6920" max="6920" width="15.77734375" style="3" customWidth="1"/>
    <col min="6921" max="6921" width="14.6640625" style="3" customWidth="1"/>
    <col min="6922" max="7168" width="11.44140625" style="3"/>
    <col min="7169" max="7169" width="26.77734375" style="3" customWidth="1"/>
    <col min="7170" max="7170" width="20.109375" style="3" customWidth="1"/>
    <col min="7171" max="7173" width="15.5546875" style="3" customWidth="1"/>
    <col min="7174" max="7174" width="14.88671875" style="3" customWidth="1"/>
    <col min="7175" max="7175" width="16.44140625" style="3" customWidth="1"/>
    <col min="7176" max="7176" width="15.77734375" style="3" customWidth="1"/>
    <col min="7177" max="7177" width="14.6640625" style="3" customWidth="1"/>
    <col min="7178" max="7424" width="11.44140625" style="3"/>
    <col min="7425" max="7425" width="26.77734375" style="3" customWidth="1"/>
    <col min="7426" max="7426" width="20.109375" style="3" customWidth="1"/>
    <col min="7427" max="7429" width="15.5546875" style="3" customWidth="1"/>
    <col min="7430" max="7430" width="14.88671875" style="3" customWidth="1"/>
    <col min="7431" max="7431" width="16.44140625" style="3" customWidth="1"/>
    <col min="7432" max="7432" width="15.77734375" style="3" customWidth="1"/>
    <col min="7433" max="7433" width="14.6640625" style="3" customWidth="1"/>
    <col min="7434" max="7680" width="11.44140625" style="3"/>
    <col min="7681" max="7681" width="26.77734375" style="3" customWidth="1"/>
    <col min="7682" max="7682" width="20.109375" style="3" customWidth="1"/>
    <col min="7683" max="7685" width="15.5546875" style="3" customWidth="1"/>
    <col min="7686" max="7686" width="14.88671875" style="3" customWidth="1"/>
    <col min="7687" max="7687" width="16.44140625" style="3" customWidth="1"/>
    <col min="7688" max="7688" width="15.77734375" style="3" customWidth="1"/>
    <col min="7689" max="7689" width="14.6640625" style="3" customWidth="1"/>
    <col min="7690" max="7936" width="11.44140625" style="3"/>
    <col min="7937" max="7937" width="26.77734375" style="3" customWidth="1"/>
    <col min="7938" max="7938" width="20.109375" style="3" customWidth="1"/>
    <col min="7939" max="7941" width="15.5546875" style="3" customWidth="1"/>
    <col min="7942" max="7942" width="14.88671875" style="3" customWidth="1"/>
    <col min="7943" max="7943" width="16.44140625" style="3" customWidth="1"/>
    <col min="7944" max="7944" width="15.77734375" style="3" customWidth="1"/>
    <col min="7945" max="7945" width="14.6640625" style="3" customWidth="1"/>
    <col min="7946" max="8192" width="11.44140625" style="3"/>
    <col min="8193" max="8193" width="26.77734375" style="3" customWidth="1"/>
    <col min="8194" max="8194" width="20.109375" style="3" customWidth="1"/>
    <col min="8195" max="8197" width="15.5546875" style="3" customWidth="1"/>
    <col min="8198" max="8198" width="14.88671875" style="3" customWidth="1"/>
    <col min="8199" max="8199" width="16.44140625" style="3" customWidth="1"/>
    <col min="8200" max="8200" width="15.77734375" style="3" customWidth="1"/>
    <col min="8201" max="8201" width="14.6640625" style="3" customWidth="1"/>
    <col min="8202" max="8448" width="11.44140625" style="3"/>
    <col min="8449" max="8449" width="26.77734375" style="3" customWidth="1"/>
    <col min="8450" max="8450" width="20.109375" style="3" customWidth="1"/>
    <col min="8451" max="8453" width="15.5546875" style="3" customWidth="1"/>
    <col min="8454" max="8454" width="14.88671875" style="3" customWidth="1"/>
    <col min="8455" max="8455" width="16.44140625" style="3" customWidth="1"/>
    <col min="8456" max="8456" width="15.77734375" style="3" customWidth="1"/>
    <col min="8457" max="8457" width="14.6640625" style="3" customWidth="1"/>
    <col min="8458" max="8704" width="11.44140625" style="3"/>
    <col min="8705" max="8705" width="26.77734375" style="3" customWidth="1"/>
    <col min="8706" max="8706" width="20.109375" style="3" customWidth="1"/>
    <col min="8707" max="8709" width="15.5546875" style="3" customWidth="1"/>
    <col min="8710" max="8710" width="14.88671875" style="3" customWidth="1"/>
    <col min="8711" max="8711" width="16.44140625" style="3" customWidth="1"/>
    <col min="8712" max="8712" width="15.77734375" style="3" customWidth="1"/>
    <col min="8713" max="8713" width="14.6640625" style="3" customWidth="1"/>
    <col min="8714" max="8960" width="11.44140625" style="3"/>
    <col min="8961" max="8961" width="26.77734375" style="3" customWidth="1"/>
    <col min="8962" max="8962" width="20.109375" style="3" customWidth="1"/>
    <col min="8963" max="8965" width="15.5546875" style="3" customWidth="1"/>
    <col min="8966" max="8966" width="14.88671875" style="3" customWidth="1"/>
    <col min="8967" max="8967" width="16.44140625" style="3" customWidth="1"/>
    <col min="8968" max="8968" width="15.77734375" style="3" customWidth="1"/>
    <col min="8969" max="8969" width="14.6640625" style="3" customWidth="1"/>
    <col min="8970" max="9216" width="11.44140625" style="3"/>
    <col min="9217" max="9217" width="26.77734375" style="3" customWidth="1"/>
    <col min="9218" max="9218" width="20.109375" style="3" customWidth="1"/>
    <col min="9219" max="9221" width="15.5546875" style="3" customWidth="1"/>
    <col min="9222" max="9222" width="14.88671875" style="3" customWidth="1"/>
    <col min="9223" max="9223" width="16.44140625" style="3" customWidth="1"/>
    <col min="9224" max="9224" width="15.77734375" style="3" customWidth="1"/>
    <col min="9225" max="9225" width="14.6640625" style="3" customWidth="1"/>
    <col min="9226" max="9472" width="11.44140625" style="3"/>
    <col min="9473" max="9473" width="26.77734375" style="3" customWidth="1"/>
    <col min="9474" max="9474" width="20.109375" style="3" customWidth="1"/>
    <col min="9475" max="9477" width="15.5546875" style="3" customWidth="1"/>
    <col min="9478" max="9478" width="14.88671875" style="3" customWidth="1"/>
    <col min="9479" max="9479" width="16.44140625" style="3" customWidth="1"/>
    <col min="9480" max="9480" width="15.77734375" style="3" customWidth="1"/>
    <col min="9481" max="9481" width="14.6640625" style="3" customWidth="1"/>
    <col min="9482" max="9728" width="11.44140625" style="3"/>
    <col min="9729" max="9729" width="26.77734375" style="3" customWidth="1"/>
    <col min="9730" max="9730" width="20.109375" style="3" customWidth="1"/>
    <col min="9731" max="9733" width="15.5546875" style="3" customWidth="1"/>
    <col min="9734" max="9734" width="14.88671875" style="3" customWidth="1"/>
    <col min="9735" max="9735" width="16.44140625" style="3" customWidth="1"/>
    <col min="9736" max="9736" width="15.77734375" style="3" customWidth="1"/>
    <col min="9737" max="9737" width="14.6640625" style="3" customWidth="1"/>
    <col min="9738" max="9984" width="11.44140625" style="3"/>
    <col min="9985" max="9985" width="26.77734375" style="3" customWidth="1"/>
    <col min="9986" max="9986" width="20.109375" style="3" customWidth="1"/>
    <col min="9987" max="9989" width="15.5546875" style="3" customWidth="1"/>
    <col min="9990" max="9990" width="14.88671875" style="3" customWidth="1"/>
    <col min="9991" max="9991" width="16.44140625" style="3" customWidth="1"/>
    <col min="9992" max="9992" width="15.77734375" style="3" customWidth="1"/>
    <col min="9993" max="9993" width="14.6640625" style="3" customWidth="1"/>
    <col min="9994" max="10240" width="11.44140625" style="3"/>
    <col min="10241" max="10241" width="26.77734375" style="3" customWidth="1"/>
    <col min="10242" max="10242" width="20.109375" style="3" customWidth="1"/>
    <col min="10243" max="10245" width="15.5546875" style="3" customWidth="1"/>
    <col min="10246" max="10246" width="14.88671875" style="3" customWidth="1"/>
    <col min="10247" max="10247" width="16.44140625" style="3" customWidth="1"/>
    <col min="10248" max="10248" width="15.77734375" style="3" customWidth="1"/>
    <col min="10249" max="10249" width="14.6640625" style="3" customWidth="1"/>
    <col min="10250" max="10496" width="11.44140625" style="3"/>
    <col min="10497" max="10497" width="26.77734375" style="3" customWidth="1"/>
    <col min="10498" max="10498" width="20.109375" style="3" customWidth="1"/>
    <col min="10499" max="10501" width="15.5546875" style="3" customWidth="1"/>
    <col min="10502" max="10502" width="14.88671875" style="3" customWidth="1"/>
    <col min="10503" max="10503" width="16.44140625" style="3" customWidth="1"/>
    <col min="10504" max="10504" width="15.77734375" style="3" customWidth="1"/>
    <col min="10505" max="10505" width="14.6640625" style="3" customWidth="1"/>
    <col min="10506" max="10752" width="11.44140625" style="3"/>
    <col min="10753" max="10753" width="26.77734375" style="3" customWidth="1"/>
    <col min="10754" max="10754" width="20.109375" style="3" customWidth="1"/>
    <col min="10755" max="10757" width="15.5546875" style="3" customWidth="1"/>
    <col min="10758" max="10758" width="14.88671875" style="3" customWidth="1"/>
    <col min="10759" max="10759" width="16.44140625" style="3" customWidth="1"/>
    <col min="10760" max="10760" width="15.77734375" style="3" customWidth="1"/>
    <col min="10761" max="10761" width="14.6640625" style="3" customWidth="1"/>
    <col min="10762" max="11008" width="11.44140625" style="3"/>
    <col min="11009" max="11009" width="26.77734375" style="3" customWidth="1"/>
    <col min="11010" max="11010" width="20.109375" style="3" customWidth="1"/>
    <col min="11011" max="11013" width="15.5546875" style="3" customWidth="1"/>
    <col min="11014" max="11014" width="14.88671875" style="3" customWidth="1"/>
    <col min="11015" max="11015" width="16.44140625" style="3" customWidth="1"/>
    <col min="11016" max="11016" width="15.77734375" style="3" customWidth="1"/>
    <col min="11017" max="11017" width="14.6640625" style="3" customWidth="1"/>
    <col min="11018" max="11264" width="11.44140625" style="3"/>
    <col min="11265" max="11265" width="26.77734375" style="3" customWidth="1"/>
    <col min="11266" max="11266" width="20.109375" style="3" customWidth="1"/>
    <col min="11267" max="11269" width="15.5546875" style="3" customWidth="1"/>
    <col min="11270" max="11270" width="14.88671875" style="3" customWidth="1"/>
    <col min="11271" max="11271" width="16.44140625" style="3" customWidth="1"/>
    <col min="11272" max="11272" width="15.77734375" style="3" customWidth="1"/>
    <col min="11273" max="11273" width="14.6640625" style="3" customWidth="1"/>
    <col min="11274" max="11520" width="11.44140625" style="3"/>
    <col min="11521" max="11521" width="26.77734375" style="3" customWidth="1"/>
    <col min="11522" max="11522" width="20.109375" style="3" customWidth="1"/>
    <col min="11523" max="11525" width="15.5546875" style="3" customWidth="1"/>
    <col min="11526" max="11526" width="14.88671875" style="3" customWidth="1"/>
    <col min="11527" max="11527" width="16.44140625" style="3" customWidth="1"/>
    <col min="11528" max="11528" width="15.77734375" style="3" customWidth="1"/>
    <col min="11529" max="11529" width="14.6640625" style="3" customWidth="1"/>
    <col min="11530" max="11776" width="11.44140625" style="3"/>
    <col min="11777" max="11777" width="26.77734375" style="3" customWidth="1"/>
    <col min="11778" max="11778" width="20.109375" style="3" customWidth="1"/>
    <col min="11779" max="11781" width="15.5546875" style="3" customWidth="1"/>
    <col min="11782" max="11782" width="14.88671875" style="3" customWidth="1"/>
    <col min="11783" max="11783" width="16.44140625" style="3" customWidth="1"/>
    <col min="11784" max="11784" width="15.77734375" style="3" customWidth="1"/>
    <col min="11785" max="11785" width="14.6640625" style="3" customWidth="1"/>
    <col min="11786" max="12032" width="11.44140625" style="3"/>
    <col min="12033" max="12033" width="26.77734375" style="3" customWidth="1"/>
    <col min="12034" max="12034" width="20.109375" style="3" customWidth="1"/>
    <col min="12035" max="12037" width="15.5546875" style="3" customWidth="1"/>
    <col min="12038" max="12038" width="14.88671875" style="3" customWidth="1"/>
    <col min="12039" max="12039" width="16.44140625" style="3" customWidth="1"/>
    <col min="12040" max="12040" width="15.77734375" style="3" customWidth="1"/>
    <col min="12041" max="12041" width="14.6640625" style="3" customWidth="1"/>
    <col min="12042" max="12288" width="11.44140625" style="3"/>
    <col min="12289" max="12289" width="26.77734375" style="3" customWidth="1"/>
    <col min="12290" max="12290" width="20.109375" style="3" customWidth="1"/>
    <col min="12291" max="12293" width="15.5546875" style="3" customWidth="1"/>
    <col min="12294" max="12294" width="14.88671875" style="3" customWidth="1"/>
    <col min="12295" max="12295" width="16.44140625" style="3" customWidth="1"/>
    <col min="12296" max="12296" width="15.77734375" style="3" customWidth="1"/>
    <col min="12297" max="12297" width="14.6640625" style="3" customWidth="1"/>
    <col min="12298" max="12544" width="11.44140625" style="3"/>
    <col min="12545" max="12545" width="26.77734375" style="3" customWidth="1"/>
    <col min="12546" max="12546" width="20.109375" style="3" customWidth="1"/>
    <col min="12547" max="12549" width="15.5546875" style="3" customWidth="1"/>
    <col min="12550" max="12550" width="14.88671875" style="3" customWidth="1"/>
    <col min="12551" max="12551" width="16.44140625" style="3" customWidth="1"/>
    <col min="12552" max="12552" width="15.77734375" style="3" customWidth="1"/>
    <col min="12553" max="12553" width="14.6640625" style="3" customWidth="1"/>
    <col min="12554" max="12800" width="11.44140625" style="3"/>
    <col min="12801" max="12801" width="26.77734375" style="3" customWidth="1"/>
    <col min="12802" max="12802" width="20.109375" style="3" customWidth="1"/>
    <col min="12803" max="12805" width="15.5546875" style="3" customWidth="1"/>
    <col min="12806" max="12806" width="14.88671875" style="3" customWidth="1"/>
    <col min="12807" max="12807" width="16.44140625" style="3" customWidth="1"/>
    <col min="12808" max="12808" width="15.77734375" style="3" customWidth="1"/>
    <col min="12809" max="12809" width="14.6640625" style="3" customWidth="1"/>
    <col min="12810" max="13056" width="11.44140625" style="3"/>
    <col min="13057" max="13057" width="26.77734375" style="3" customWidth="1"/>
    <col min="13058" max="13058" width="20.109375" style="3" customWidth="1"/>
    <col min="13059" max="13061" width="15.5546875" style="3" customWidth="1"/>
    <col min="13062" max="13062" width="14.88671875" style="3" customWidth="1"/>
    <col min="13063" max="13063" width="16.44140625" style="3" customWidth="1"/>
    <col min="13064" max="13064" width="15.77734375" style="3" customWidth="1"/>
    <col min="13065" max="13065" width="14.6640625" style="3" customWidth="1"/>
    <col min="13066" max="13312" width="11.44140625" style="3"/>
    <col min="13313" max="13313" width="26.77734375" style="3" customWidth="1"/>
    <col min="13314" max="13314" width="20.109375" style="3" customWidth="1"/>
    <col min="13315" max="13317" width="15.5546875" style="3" customWidth="1"/>
    <col min="13318" max="13318" width="14.88671875" style="3" customWidth="1"/>
    <col min="13319" max="13319" width="16.44140625" style="3" customWidth="1"/>
    <col min="13320" max="13320" width="15.77734375" style="3" customWidth="1"/>
    <col min="13321" max="13321" width="14.6640625" style="3" customWidth="1"/>
    <col min="13322" max="13568" width="11.44140625" style="3"/>
    <col min="13569" max="13569" width="26.77734375" style="3" customWidth="1"/>
    <col min="13570" max="13570" width="20.109375" style="3" customWidth="1"/>
    <col min="13571" max="13573" width="15.5546875" style="3" customWidth="1"/>
    <col min="13574" max="13574" width="14.88671875" style="3" customWidth="1"/>
    <col min="13575" max="13575" width="16.44140625" style="3" customWidth="1"/>
    <col min="13576" max="13576" width="15.77734375" style="3" customWidth="1"/>
    <col min="13577" max="13577" width="14.6640625" style="3" customWidth="1"/>
    <col min="13578" max="13824" width="11.44140625" style="3"/>
    <col min="13825" max="13825" width="26.77734375" style="3" customWidth="1"/>
    <col min="13826" max="13826" width="20.109375" style="3" customWidth="1"/>
    <col min="13827" max="13829" width="15.5546875" style="3" customWidth="1"/>
    <col min="13830" max="13830" width="14.88671875" style="3" customWidth="1"/>
    <col min="13831" max="13831" width="16.44140625" style="3" customWidth="1"/>
    <col min="13832" max="13832" width="15.77734375" style="3" customWidth="1"/>
    <col min="13833" max="13833" width="14.6640625" style="3" customWidth="1"/>
    <col min="13834" max="14080" width="11.44140625" style="3"/>
    <col min="14081" max="14081" width="26.77734375" style="3" customWidth="1"/>
    <col min="14082" max="14082" width="20.109375" style="3" customWidth="1"/>
    <col min="14083" max="14085" width="15.5546875" style="3" customWidth="1"/>
    <col min="14086" max="14086" width="14.88671875" style="3" customWidth="1"/>
    <col min="14087" max="14087" width="16.44140625" style="3" customWidth="1"/>
    <col min="14088" max="14088" width="15.77734375" style="3" customWidth="1"/>
    <col min="14089" max="14089" width="14.6640625" style="3" customWidth="1"/>
    <col min="14090" max="14336" width="11.44140625" style="3"/>
    <col min="14337" max="14337" width="26.77734375" style="3" customWidth="1"/>
    <col min="14338" max="14338" width="20.109375" style="3" customWidth="1"/>
    <col min="14339" max="14341" width="15.5546875" style="3" customWidth="1"/>
    <col min="14342" max="14342" width="14.88671875" style="3" customWidth="1"/>
    <col min="14343" max="14343" width="16.44140625" style="3" customWidth="1"/>
    <col min="14344" max="14344" width="15.77734375" style="3" customWidth="1"/>
    <col min="14345" max="14345" width="14.6640625" style="3" customWidth="1"/>
    <col min="14346" max="14592" width="11.44140625" style="3"/>
    <col min="14593" max="14593" width="26.77734375" style="3" customWidth="1"/>
    <col min="14594" max="14594" width="20.109375" style="3" customWidth="1"/>
    <col min="14595" max="14597" width="15.5546875" style="3" customWidth="1"/>
    <col min="14598" max="14598" width="14.88671875" style="3" customWidth="1"/>
    <col min="14599" max="14599" width="16.44140625" style="3" customWidth="1"/>
    <col min="14600" max="14600" width="15.77734375" style="3" customWidth="1"/>
    <col min="14601" max="14601" width="14.6640625" style="3" customWidth="1"/>
    <col min="14602" max="14848" width="11.44140625" style="3"/>
    <col min="14849" max="14849" width="26.77734375" style="3" customWidth="1"/>
    <col min="14850" max="14850" width="20.109375" style="3" customWidth="1"/>
    <col min="14851" max="14853" width="15.5546875" style="3" customWidth="1"/>
    <col min="14854" max="14854" width="14.88671875" style="3" customWidth="1"/>
    <col min="14855" max="14855" width="16.44140625" style="3" customWidth="1"/>
    <col min="14856" max="14856" width="15.77734375" style="3" customWidth="1"/>
    <col min="14857" max="14857" width="14.6640625" style="3" customWidth="1"/>
    <col min="14858" max="15104" width="11.44140625" style="3"/>
    <col min="15105" max="15105" width="26.77734375" style="3" customWidth="1"/>
    <col min="15106" max="15106" width="20.109375" style="3" customWidth="1"/>
    <col min="15107" max="15109" width="15.5546875" style="3" customWidth="1"/>
    <col min="15110" max="15110" width="14.88671875" style="3" customWidth="1"/>
    <col min="15111" max="15111" width="16.44140625" style="3" customWidth="1"/>
    <col min="15112" max="15112" width="15.77734375" style="3" customWidth="1"/>
    <col min="15113" max="15113" width="14.6640625" style="3" customWidth="1"/>
    <col min="15114" max="15360" width="11.44140625" style="3"/>
    <col min="15361" max="15361" width="26.77734375" style="3" customWidth="1"/>
    <col min="15362" max="15362" width="20.109375" style="3" customWidth="1"/>
    <col min="15363" max="15365" width="15.5546875" style="3" customWidth="1"/>
    <col min="15366" max="15366" width="14.88671875" style="3" customWidth="1"/>
    <col min="15367" max="15367" width="16.44140625" style="3" customWidth="1"/>
    <col min="15368" max="15368" width="15.77734375" style="3" customWidth="1"/>
    <col min="15369" max="15369" width="14.6640625" style="3" customWidth="1"/>
    <col min="15370" max="15616" width="11.44140625" style="3"/>
    <col min="15617" max="15617" width="26.77734375" style="3" customWidth="1"/>
    <col min="15618" max="15618" width="20.109375" style="3" customWidth="1"/>
    <col min="15619" max="15621" width="15.5546875" style="3" customWidth="1"/>
    <col min="15622" max="15622" width="14.88671875" style="3" customWidth="1"/>
    <col min="15623" max="15623" width="16.44140625" style="3" customWidth="1"/>
    <col min="15624" max="15624" width="15.77734375" style="3" customWidth="1"/>
    <col min="15625" max="15625" width="14.6640625" style="3" customWidth="1"/>
    <col min="15626" max="15872" width="11.44140625" style="3"/>
    <col min="15873" max="15873" width="26.77734375" style="3" customWidth="1"/>
    <col min="15874" max="15874" width="20.109375" style="3" customWidth="1"/>
    <col min="15875" max="15877" width="15.5546875" style="3" customWidth="1"/>
    <col min="15878" max="15878" width="14.88671875" style="3" customWidth="1"/>
    <col min="15879" max="15879" width="16.44140625" style="3" customWidth="1"/>
    <col min="15880" max="15880" width="15.77734375" style="3" customWidth="1"/>
    <col min="15881" max="15881" width="14.6640625" style="3" customWidth="1"/>
    <col min="15882" max="16128" width="11.44140625" style="3"/>
    <col min="16129" max="16129" width="26.77734375" style="3" customWidth="1"/>
    <col min="16130" max="16130" width="20.109375" style="3" customWidth="1"/>
    <col min="16131" max="16133" width="15.5546875" style="3" customWidth="1"/>
    <col min="16134" max="16134" width="14.88671875" style="3" customWidth="1"/>
    <col min="16135" max="16135" width="16.44140625" style="3" customWidth="1"/>
    <col min="16136" max="16136" width="15.77734375" style="3" customWidth="1"/>
    <col min="16137" max="16137" width="14.6640625" style="3" customWidth="1"/>
    <col min="16138" max="16384" width="11.44140625" style="3"/>
  </cols>
  <sheetData>
    <row r="1" spans="1:9" s="1" customFormat="1" ht="14.1" customHeight="1">
      <c r="A1" s="151"/>
      <c r="B1" s="151"/>
      <c r="C1" s="151"/>
      <c r="D1" s="151"/>
      <c r="E1" s="151"/>
      <c r="F1" s="151"/>
      <c r="G1" s="151"/>
    </row>
    <row r="2" spans="1:9" s="1" customFormat="1" ht="22.5" customHeight="1">
      <c r="A2" s="387" t="s">
        <v>1428</v>
      </c>
      <c r="B2" s="387"/>
      <c r="C2" s="151"/>
      <c r="D2" s="151"/>
      <c r="E2" s="151"/>
      <c r="F2" s="151"/>
      <c r="G2" s="425"/>
      <c r="H2" s="425">
        <v>2014</v>
      </c>
      <c r="I2" s="425"/>
    </row>
    <row r="3" spans="1:9" s="1" customFormat="1" ht="10.5" customHeight="1">
      <c r="A3" s="1032"/>
      <c r="B3" s="1032"/>
      <c r="C3" s="1033"/>
      <c r="D3" s="1033"/>
      <c r="E3" s="1033"/>
      <c r="F3" s="1033"/>
      <c r="G3" s="1186"/>
      <c r="H3" s="1186"/>
      <c r="I3" s="158"/>
    </row>
    <row r="4" spans="1:9" s="1" customFormat="1" ht="81.75" customHeight="1">
      <c r="A4" s="1034" t="s">
        <v>1281</v>
      </c>
      <c r="B4" s="1035"/>
      <c r="C4" s="1036" t="s">
        <v>1429</v>
      </c>
      <c r="D4" s="1037" t="s">
        <v>1283</v>
      </c>
      <c r="E4" s="1036" t="s">
        <v>1430</v>
      </c>
      <c r="F4" s="1038" t="s">
        <v>1362</v>
      </c>
      <c r="G4" s="1187" t="s">
        <v>1431</v>
      </c>
      <c r="H4" s="1188" t="s">
        <v>1432</v>
      </c>
    </row>
    <row r="5" spans="1:9" ht="8.25" customHeight="1">
      <c r="A5" s="1039"/>
      <c r="B5" s="942"/>
      <c r="C5" s="943"/>
      <c r="D5" s="942"/>
      <c r="E5" s="943"/>
      <c r="F5" s="942"/>
      <c r="G5" s="1189"/>
      <c r="H5" s="1190"/>
    </row>
    <row r="6" spans="1:9" ht="48.75" customHeight="1" thickBot="1">
      <c r="A6" s="1041" t="s">
        <v>1285</v>
      </c>
      <c r="B6" s="1042" t="s">
        <v>1286</v>
      </c>
      <c r="C6" s="1043">
        <v>488527.77</v>
      </c>
      <c r="D6" s="1044">
        <v>115388.45</v>
      </c>
      <c r="E6" s="1043">
        <v>1230502.92</v>
      </c>
      <c r="F6" s="1044">
        <v>1834419.1</v>
      </c>
      <c r="G6" s="1191">
        <v>1189139.26</v>
      </c>
      <c r="H6" s="1192">
        <v>1345891.3699999999</v>
      </c>
    </row>
    <row r="7" spans="1:9" ht="19.5" customHeight="1" thickBot="1">
      <c r="A7" s="515"/>
      <c r="B7" s="1045"/>
      <c r="C7" s="875"/>
      <c r="D7" s="1046"/>
      <c r="E7" s="875"/>
      <c r="F7" s="1046"/>
      <c r="G7" s="1057"/>
      <c r="H7" s="1058"/>
    </row>
    <row r="8" spans="1:9" ht="21" customHeight="1" thickBot="1">
      <c r="A8" s="1047" t="s">
        <v>1287</v>
      </c>
      <c r="B8" s="1048" t="s">
        <v>1288</v>
      </c>
      <c r="C8" s="875">
        <v>2815.48</v>
      </c>
      <c r="D8" s="1046">
        <v>8460.73</v>
      </c>
      <c r="E8" s="875">
        <v>476410.54</v>
      </c>
      <c r="F8" s="1046">
        <v>487686.73</v>
      </c>
      <c r="G8" s="1057">
        <v>255533.47</v>
      </c>
      <c r="H8" s="1058">
        <v>484871.26999999996</v>
      </c>
    </row>
    <row r="9" spans="1:9" ht="20.100000000000001" customHeight="1" thickBot="1">
      <c r="A9" s="1049" t="s">
        <v>1289</v>
      </c>
      <c r="B9" s="1048" t="s">
        <v>1290</v>
      </c>
      <c r="C9" s="875">
        <v>10842.93</v>
      </c>
      <c r="D9" s="1046">
        <v>5884.27</v>
      </c>
      <c r="E9" s="875">
        <v>76222.27</v>
      </c>
      <c r="F9" s="1046">
        <v>92949.48</v>
      </c>
      <c r="G9" s="1057">
        <v>49006</v>
      </c>
      <c r="H9" s="1058">
        <v>82106.540000000008</v>
      </c>
    </row>
    <row r="10" spans="1:9" ht="20.100000000000001" customHeight="1" thickBot="1">
      <c r="A10" s="1049" t="s">
        <v>1291</v>
      </c>
      <c r="B10" s="1048" t="s">
        <v>1292</v>
      </c>
      <c r="C10" s="875">
        <v>4408.3900000000003</v>
      </c>
      <c r="D10" s="1046">
        <v>17381.560000000001</v>
      </c>
      <c r="E10" s="875">
        <v>219034.78</v>
      </c>
      <c r="F10" s="1046">
        <v>240824.78</v>
      </c>
      <c r="G10" s="1057">
        <v>107924.93</v>
      </c>
      <c r="H10" s="1058">
        <v>236416.34</v>
      </c>
    </row>
    <row r="11" spans="1:9" ht="20.100000000000001" customHeight="1" thickBot="1">
      <c r="A11" s="1049"/>
      <c r="B11" s="1048" t="s">
        <v>1293</v>
      </c>
      <c r="C11" s="875">
        <v>8091.85</v>
      </c>
      <c r="D11" s="1046">
        <v>3348.58</v>
      </c>
      <c r="E11" s="875">
        <v>34726.79</v>
      </c>
      <c r="F11" s="1046">
        <v>46167.199999999997</v>
      </c>
      <c r="G11" s="1057">
        <v>24561.43</v>
      </c>
      <c r="H11" s="1058">
        <v>38075.370000000003</v>
      </c>
    </row>
    <row r="12" spans="1:9" ht="20.100000000000001" customHeight="1" thickBot="1">
      <c r="A12" s="1049"/>
      <c r="B12" s="1048" t="s">
        <v>1294</v>
      </c>
      <c r="C12" s="875">
        <v>6513.03</v>
      </c>
      <c r="D12" s="1046">
        <v>29259.38</v>
      </c>
      <c r="E12" s="875">
        <v>299322.07</v>
      </c>
      <c r="F12" s="1046">
        <v>335094.48</v>
      </c>
      <c r="G12" s="1057">
        <v>137137.89000000001</v>
      </c>
      <c r="H12" s="1058">
        <v>328581.45</v>
      </c>
    </row>
    <row r="13" spans="1:9" ht="20.100000000000001" customHeight="1" thickBot="1">
      <c r="A13" s="1049"/>
      <c r="B13" s="1048" t="s">
        <v>1295</v>
      </c>
      <c r="C13" s="875">
        <v>9632.2000000000007</v>
      </c>
      <c r="D13" s="1050" t="s">
        <v>70</v>
      </c>
      <c r="E13" s="1051" t="s">
        <v>70</v>
      </c>
      <c r="F13" s="1046">
        <v>9632.2000000000007</v>
      </c>
      <c r="G13" s="1057">
        <v>8912.93</v>
      </c>
      <c r="H13" s="1193" t="s">
        <v>70</v>
      </c>
    </row>
    <row r="14" spans="1:9" ht="20.100000000000001" customHeight="1" thickBot="1">
      <c r="A14" s="1052"/>
      <c r="B14" s="1048" t="s">
        <v>270</v>
      </c>
      <c r="C14" s="875">
        <v>42303.86</v>
      </c>
      <c r="D14" s="1046">
        <v>64334.58</v>
      </c>
      <c r="E14" s="875">
        <v>1105716.48</v>
      </c>
      <c r="F14" s="1046">
        <v>1212354.9099999999</v>
      </c>
      <c r="G14" s="1057">
        <v>583076.63</v>
      </c>
      <c r="H14" s="1058">
        <v>1170051.06</v>
      </c>
    </row>
    <row r="15" spans="1:9" ht="18.75" customHeight="1" thickBot="1">
      <c r="A15" s="1053"/>
      <c r="B15" s="1054"/>
      <c r="C15" s="875"/>
      <c r="D15" s="1046"/>
      <c r="E15" s="875"/>
      <c r="F15" s="1046"/>
      <c r="G15" s="1057"/>
      <c r="H15" s="1058"/>
    </row>
    <row r="16" spans="1:9" ht="20.100000000000001" customHeight="1" thickBot="1">
      <c r="A16" s="1053" t="s">
        <v>1296</v>
      </c>
      <c r="B16" s="1054"/>
      <c r="C16" s="875">
        <v>11.17</v>
      </c>
      <c r="D16" s="1046">
        <v>79.75</v>
      </c>
      <c r="E16" s="875">
        <v>4544.26</v>
      </c>
      <c r="F16" s="1046">
        <v>4635.18</v>
      </c>
      <c r="G16" s="1057">
        <v>2443.16</v>
      </c>
      <c r="H16" s="1058">
        <v>4624.01</v>
      </c>
    </row>
    <row r="17" spans="1:8" ht="20.25" customHeight="1" thickBot="1">
      <c r="A17" s="1053"/>
      <c r="B17" s="1054"/>
      <c r="C17" s="875"/>
      <c r="D17" s="1046"/>
      <c r="E17" s="875"/>
      <c r="F17" s="1046"/>
      <c r="G17" s="1057"/>
      <c r="H17" s="1058"/>
    </row>
    <row r="18" spans="1:8" ht="58.5" customHeight="1" thickBot="1">
      <c r="A18" s="1047" t="s">
        <v>1385</v>
      </c>
      <c r="B18" s="1048" t="s">
        <v>1286</v>
      </c>
      <c r="C18" s="875">
        <v>927184.49</v>
      </c>
      <c r="D18" s="1046">
        <v>200468.11</v>
      </c>
      <c r="E18" s="875">
        <v>1360318.15</v>
      </c>
      <c r="F18" s="1046">
        <v>2487970.75</v>
      </c>
      <c r="G18" s="1057">
        <v>1489115.66</v>
      </c>
      <c r="H18" s="1058">
        <v>1560786.2599999998</v>
      </c>
    </row>
    <row r="19" spans="1:8" ht="20.100000000000001" customHeight="1" thickBot="1">
      <c r="A19" s="297"/>
      <c r="B19" s="1048" t="s">
        <v>1288</v>
      </c>
      <c r="C19" s="875">
        <v>2574.14</v>
      </c>
      <c r="D19" s="1046">
        <v>33835.71</v>
      </c>
      <c r="E19" s="875">
        <v>488040.54</v>
      </c>
      <c r="F19" s="1046">
        <v>524450.41</v>
      </c>
      <c r="G19" s="1057">
        <v>235501.11</v>
      </c>
      <c r="H19" s="1058">
        <v>521876.25</v>
      </c>
    </row>
    <row r="20" spans="1:8" ht="20.100000000000001" customHeight="1" thickBot="1">
      <c r="A20" s="297"/>
      <c r="B20" s="1048" t="s">
        <v>1290</v>
      </c>
      <c r="C20" s="875">
        <v>11309.31</v>
      </c>
      <c r="D20" s="1046">
        <v>34521.85</v>
      </c>
      <c r="E20" s="875">
        <v>205515.31</v>
      </c>
      <c r="F20" s="1046">
        <v>251346.45</v>
      </c>
      <c r="G20" s="1057">
        <v>106689.67</v>
      </c>
      <c r="H20" s="1058">
        <v>240037.16</v>
      </c>
    </row>
    <row r="21" spans="1:8" ht="20.100000000000001" customHeight="1" thickBot="1">
      <c r="A21" s="297"/>
      <c r="B21" s="1048" t="s">
        <v>1292</v>
      </c>
      <c r="C21" s="875">
        <v>9971.85</v>
      </c>
      <c r="D21" s="1046">
        <v>84044.42</v>
      </c>
      <c r="E21" s="875">
        <v>544416.71</v>
      </c>
      <c r="F21" s="1046">
        <v>638433.01</v>
      </c>
      <c r="G21" s="1057">
        <v>230496.15</v>
      </c>
      <c r="H21" s="1058">
        <v>628461.13</v>
      </c>
    </row>
    <row r="22" spans="1:8" ht="20.100000000000001" customHeight="1" thickBot="1">
      <c r="A22" s="297"/>
      <c r="B22" s="1048" t="s">
        <v>1293</v>
      </c>
      <c r="C22" s="875">
        <v>19531.689999999999</v>
      </c>
      <c r="D22" s="1046">
        <v>29902.79</v>
      </c>
      <c r="E22" s="875">
        <v>202053.74</v>
      </c>
      <c r="F22" s="1046">
        <v>251488.24</v>
      </c>
      <c r="G22" s="1057">
        <v>89370.37</v>
      </c>
      <c r="H22" s="1058">
        <v>231956.53</v>
      </c>
    </row>
    <row r="23" spans="1:8" ht="20.100000000000001" customHeight="1" thickBot="1">
      <c r="A23" s="297"/>
      <c r="B23" s="1048" t="s">
        <v>1294</v>
      </c>
      <c r="C23" s="875">
        <v>12108.12</v>
      </c>
      <c r="D23" s="1046">
        <v>106375.03</v>
      </c>
      <c r="E23" s="875">
        <v>808565.39</v>
      </c>
      <c r="F23" s="1046">
        <v>927048.6</v>
      </c>
      <c r="G23" s="1057">
        <v>319421.34000000003</v>
      </c>
      <c r="H23" s="1058">
        <v>914940.42</v>
      </c>
    </row>
    <row r="24" spans="1:8" ht="20.100000000000001" customHeight="1" thickBot="1">
      <c r="A24" s="297"/>
      <c r="B24" s="1048" t="s">
        <v>1295</v>
      </c>
      <c r="C24" s="875">
        <v>14760.58</v>
      </c>
      <c r="D24" s="1050" t="s">
        <v>70</v>
      </c>
      <c r="E24" s="1051" t="s">
        <v>70</v>
      </c>
      <c r="F24" s="1046">
        <v>14760.58</v>
      </c>
      <c r="G24" s="1057">
        <v>12769.99</v>
      </c>
      <c r="H24" s="1193" t="s">
        <v>70</v>
      </c>
    </row>
    <row r="25" spans="1:8" ht="20.100000000000001" customHeight="1" thickBot="1">
      <c r="A25" s="297"/>
      <c r="B25" s="1048" t="s">
        <v>270</v>
      </c>
      <c r="C25" s="875">
        <v>997440.17</v>
      </c>
      <c r="D25" s="1046">
        <v>489147.91</v>
      </c>
      <c r="E25" s="875">
        <v>3608909.87</v>
      </c>
      <c r="F25" s="1046">
        <v>5095497.99</v>
      </c>
      <c r="G25" s="1057">
        <v>2483364.23</v>
      </c>
      <c r="H25" s="1058">
        <v>4098057.7800000003</v>
      </c>
    </row>
    <row r="26" spans="1:8" ht="39.75" customHeight="1" thickBot="1">
      <c r="A26" s="1055"/>
      <c r="B26" s="1056" t="s">
        <v>1433</v>
      </c>
      <c r="C26" s="1057">
        <v>140529.64000000001</v>
      </c>
      <c r="D26" s="1058">
        <v>69549.91</v>
      </c>
      <c r="E26" s="1057">
        <v>474245.78</v>
      </c>
      <c r="F26" s="1058">
        <v>684325.3</v>
      </c>
      <c r="G26" s="1057">
        <v>323820.68</v>
      </c>
      <c r="H26" s="1058">
        <v>543795.69000000006</v>
      </c>
    </row>
    <row r="27" spans="1:8" ht="45" customHeight="1" thickBot="1">
      <c r="A27" s="1055"/>
      <c r="B27" s="1059" t="s">
        <v>1434</v>
      </c>
      <c r="C27" s="1057">
        <v>554998.1</v>
      </c>
      <c r="D27" s="1058">
        <v>266492.73</v>
      </c>
      <c r="E27" s="1057">
        <v>2050819.08</v>
      </c>
      <c r="F27" s="1058">
        <v>2872309.86</v>
      </c>
      <c r="G27" s="1057">
        <v>1459984.17</v>
      </c>
      <c r="H27" s="1058">
        <v>2317311.81</v>
      </c>
    </row>
    <row r="28" spans="1:8" ht="45" customHeight="1" thickBot="1">
      <c r="A28" s="1060"/>
      <c r="B28" s="1059" t="s">
        <v>1435</v>
      </c>
      <c r="C28" s="1057">
        <v>70255.69</v>
      </c>
      <c r="D28" s="1058">
        <v>288679.8</v>
      </c>
      <c r="E28" s="1057">
        <v>2248591.69</v>
      </c>
      <c r="F28" s="1058">
        <v>2607527.29</v>
      </c>
      <c r="G28" s="1057">
        <v>994248.62999999989</v>
      </c>
      <c r="H28" s="1058">
        <v>2537271.4899999998</v>
      </c>
    </row>
    <row r="29" spans="1:8" ht="15.75" customHeight="1" thickBot="1">
      <c r="A29" s="1061"/>
      <c r="B29" s="1062"/>
      <c r="C29" s="875"/>
      <c r="D29" s="1046"/>
      <c r="E29" s="875"/>
      <c r="F29" s="1046"/>
      <c r="G29" s="1057"/>
      <c r="H29" s="1058"/>
    </row>
    <row r="30" spans="1:8" ht="27.75" customHeight="1" thickBot="1">
      <c r="A30" s="1063" t="s">
        <v>1302</v>
      </c>
      <c r="B30" s="1064"/>
      <c r="C30" s="902">
        <v>1528282.99</v>
      </c>
      <c r="D30" s="903">
        <v>668950.69999999995</v>
      </c>
      <c r="E30" s="902">
        <v>5949673.5099999998</v>
      </c>
      <c r="F30" s="903">
        <v>8146907.1799999997</v>
      </c>
      <c r="G30" s="1107">
        <v>4258023.3</v>
      </c>
      <c r="H30" s="1194">
        <v>6618624.21</v>
      </c>
    </row>
    <row r="31" spans="1:8" ht="15.75" customHeight="1">
      <c r="A31" s="384" t="s">
        <v>706</v>
      </c>
      <c r="B31" s="384"/>
      <c r="C31" s="384"/>
      <c r="D31" s="384"/>
      <c r="E31" s="384"/>
      <c r="F31" s="384"/>
      <c r="G31" s="384"/>
    </row>
    <row r="32" spans="1:8" ht="13.5" customHeight="1">
      <c r="A32" s="310"/>
      <c r="B32" s="310"/>
      <c r="C32" s="384"/>
      <c r="D32" s="384"/>
      <c r="E32" s="384"/>
      <c r="F32" s="384"/>
      <c r="G32" s="384"/>
    </row>
    <row r="33" spans="1:7" ht="13.5" customHeight="1">
      <c r="A33" s="384" t="s">
        <v>1436</v>
      </c>
      <c r="B33" s="384"/>
      <c r="C33" s="384"/>
      <c r="D33" s="384"/>
      <c r="E33" s="384"/>
      <c r="F33" s="384"/>
      <c r="G33" s="384"/>
    </row>
    <row r="34" spans="1:7" ht="16.5" customHeight="1">
      <c r="A34" s="384"/>
      <c r="B34" s="384"/>
      <c r="C34" s="384"/>
      <c r="D34" s="384"/>
      <c r="E34" s="384"/>
      <c r="F34" s="384"/>
      <c r="G34" s="384"/>
    </row>
    <row r="35" spans="1:7" ht="12" customHeight="1">
      <c r="A35" s="384" t="s">
        <v>1437</v>
      </c>
      <c r="B35" s="384"/>
      <c r="C35" s="519"/>
      <c r="D35" s="519"/>
      <c r="E35" s="519"/>
      <c r="F35" s="519"/>
      <c r="G35" s="519"/>
    </row>
    <row r="36" spans="1:7" ht="12" customHeight="1">
      <c r="A36" s="179" t="s">
        <v>1438</v>
      </c>
      <c r="B36" s="179"/>
    </row>
    <row r="37" spans="1:7" ht="12" customHeight="1">
      <c r="A37" s="179" t="s">
        <v>1305</v>
      </c>
      <c r="B37" s="179"/>
    </row>
    <row r="38" spans="1:7" ht="12" customHeight="1">
      <c r="A38" s="179" t="s">
        <v>1306</v>
      </c>
      <c r="B38" s="179"/>
    </row>
    <row r="39" spans="1:7" ht="12" customHeight="1">
      <c r="A39" s="179" t="s">
        <v>1307</v>
      </c>
      <c r="B39" s="179"/>
    </row>
    <row r="40" spans="1:7" ht="12" customHeight="1">
      <c r="A40" s="179" t="s">
        <v>1308</v>
      </c>
      <c r="B40" s="179"/>
    </row>
    <row r="41" spans="1:7" ht="12" customHeight="1">
      <c r="A41" s="3" t="s">
        <v>1309</v>
      </c>
    </row>
    <row r="42" spans="1:7" ht="12" customHeight="1">
      <c r="A42" s="3" t="s">
        <v>1439</v>
      </c>
    </row>
    <row r="43" spans="1:7" ht="12" customHeight="1"/>
    <row r="44" spans="1:7" ht="12" customHeight="1"/>
    <row r="45" spans="1:7" ht="12" customHeight="1">
      <c r="A45" s="384" t="s">
        <v>705</v>
      </c>
      <c r="B45" s="384"/>
      <c r="C45" s="179"/>
      <c r="D45" s="179"/>
      <c r="E45" s="179"/>
      <c r="F45" s="179"/>
    </row>
    <row r="50" spans="1:9">
      <c r="A50" s="46"/>
      <c r="B50" s="46"/>
      <c r="C50" s="1065"/>
      <c r="D50" s="1066"/>
      <c r="E50" s="1065"/>
      <c r="F50" s="1066"/>
      <c r="G50" s="1163"/>
      <c r="H50" s="1066"/>
      <c r="I50" s="1066"/>
    </row>
    <row r="51" spans="1:9">
      <c r="A51" s="1019"/>
      <c r="B51" s="1019"/>
      <c r="C51" s="1019"/>
      <c r="D51" s="1067"/>
      <c r="E51" s="1019"/>
      <c r="F51" s="622"/>
      <c r="G51" s="17"/>
      <c r="H51" s="622"/>
      <c r="I51" s="17"/>
    </row>
    <row r="52" spans="1:9">
      <c r="A52" s="17"/>
      <c r="B52" s="17"/>
      <c r="C52" s="17"/>
      <c r="D52" s="17"/>
      <c r="E52" s="17"/>
      <c r="F52" s="17"/>
      <c r="G52" s="17"/>
      <c r="H52" s="17"/>
      <c r="I52" s="17"/>
    </row>
  </sheetData>
  <pageMargins left="0.55118110236220474" right="0.45" top="0.59055118110236227" bottom="0.47244094488188981" header="0.43307086614173229" footer="0.31496062992125984"/>
  <pageSetup paperSize="9" scale="65" orientation="portrait" r:id="rId1"/>
  <headerFooter alignWithMargins="0"/>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
  <sheetViews>
    <sheetView zoomScaleNormal="100" workbookViewId="0"/>
  </sheetViews>
  <sheetFormatPr baseColWidth="10" defaultColWidth="11.44140625" defaultRowHeight="13.2"/>
  <cols>
    <col min="1" max="1" width="12.88671875" style="3" customWidth="1"/>
    <col min="2" max="8" width="11.88671875" style="3" customWidth="1"/>
    <col min="9" max="9" width="18.44140625" style="3" customWidth="1"/>
    <col min="10" max="256" width="11.44140625" style="3"/>
    <col min="257" max="257" width="12.88671875" style="3" customWidth="1"/>
    <col min="258" max="264" width="11.88671875" style="3" customWidth="1"/>
    <col min="265" max="265" width="18.44140625" style="3" customWidth="1"/>
    <col min="266" max="512" width="11.44140625" style="3"/>
    <col min="513" max="513" width="12.88671875" style="3" customWidth="1"/>
    <col min="514" max="520" width="11.88671875" style="3" customWidth="1"/>
    <col min="521" max="521" width="18.44140625" style="3" customWidth="1"/>
    <col min="522" max="768" width="11.44140625" style="3"/>
    <col min="769" max="769" width="12.88671875" style="3" customWidth="1"/>
    <col min="770" max="776" width="11.88671875" style="3" customWidth="1"/>
    <col min="777" max="777" width="18.44140625" style="3" customWidth="1"/>
    <col min="778" max="1024" width="11.44140625" style="3"/>
    <col min="1025" max="1025" width="12.88671875" style="3" customWidth="1"/>
    <col min="1026" max="1032" width="11.88671875" style="3" customWidth="1"/>
    <col min="1033" max="1033" width="18.44140625" style="3" customWidth="1"/>
    <col min="1034" max="1280" width="11.44140625" style="3"/>
    <col min="1281" max="1281" width="12.88671875" style="3" customWidth="1"/>
    <col min="1282" max="1288" width="11.88671875" style="3" customWidth="1"/>
    <col min="1289" max="1289" width="18.44140625" style="3" customWidth="1"/>
    <col min="1290" max="1536" width="11.44140625" style="3"/>
    <col min="1537" max="1537" width="12.88671875" style="3" customWidth="1"/>
    <col min="1538" max="1544" width="11.88671875" style="3" customWidth="1"/>
    <col min="1545" max="1545" width="18.44140625" style="3" customWidth="1"/>
    <col min="1546" max="1792" width="11.44140625" style="3"/>
    <col min="1793" max="1793" width="12.88671875" style="3" customWidth="1"/>
    <col min="1794" max="1800" width="11.88671875" style="3" customWidth="1"/>
    <col min="1801" max="1801" width="18.44140625" style="3" customWidth="1"/>
    <col min="1802" max="2048" width="11.44140625" style="3"/>
    <col min="2049" max="2049" width="12.88671875" style="3" customWidth="1"/>
    <col min="2050" max="2056" width="11.88671875" style="3" customWidth="1"/>
    <col min="2057" max="2057" width="18.44140625" style="3" customWidth="1"/>
    <col min="2058" max="2304" width="11.44140625" style="3"/>
    <col min="2305" max="2305" width="12.88671875" style="3" customWidth="1"/>
    <col min="2306" max="2312" width="11.88671875" style="3" customWidth="1"/>
    <col min="2313" max="2313" width="18.44140625" style="3" customWidth="1"/>
    <col min="2314" max="2560" width="11.44140625" style="3"/>
    <col min="2561" max="2561" width="12.88671875" style="3" customWidth="1"/>
    <col min="2562" max="2568" width="11.88671875" style="3" customWidth="1"/>
    <col min="2569" max="2569" width="18.44140625" style="3" customWidth="1"/>
    <col min="2570" max="2816" width="11.44140625" style="3"/>
    <col min="2817" max="2817" width="12.88671875" style="3" customWidth="1"/>
    <col min="2818" max="2824" width="11.88671875" style="3" customWidth="1"/>
    <col min="2825" max="2825" width="18.44140625" style="3" customWidth="1"/>
    <col min="2826" max="3072" width="11.44140625" style="3"/>
    <col min="3073" max="3073" width="12.88671875" style="3" customWidth="1"/>
    <col min="3074" max="3080" width="11.88671875" style="3" customWidth="1"/>
    <col min="3081" max="3081" width="18.44140625" style="3" customWidth="1"/>
    <col min="3082" max="3328" width="11.44140625" style="3"/>
    <col min="3329" max="3329" width="12.88671875" style="3" customWidth="1"/>
    <col min="3330" max="3336" width="11.88671875" style="3" customWidth="1"/>
    <col min="3337" max="3337" width="18.44140625" style="3" customWidth="1"/>
    <col min="3338" max="3584" width="11.44140625" style="3"/>
    <col min="3585" max="3585" width="12.88671875" style="3" customWidth="1"/>
    <col min="3586" max="3592" width="11.88671875" style="3" customWidth="1"/>
    <col min="3593" max="3593" width="18.44140625" style="3" customWidth="1"/>
    <col min="3594" max="3840" width="11.44140625" style="3"/>
    <col min="3841" max="3841" width="12.88671875" style="3" customWidth="1"/>
    <col min="3842" max="3848" width="11.88671875" style="3" customWidth="1"/>
    <col min="3849" max="3849" width="18.44140625" style="3" customWidth="1"/>
    <col min="3850" max="4096" width="11.44140625" style="3"/>
    <col min="4097" max="4097" width="12.88671875" style="3" customWidth="1"/>
    <col min="4098" max="4104" width="11.88671875" style="3" customWidth="1"/>
    <col min="4105" max="4105" width="18.44140625" style="3" customWidth="1"/>
    <col min="4106" max="4352" width="11.44140625" style="3"/>
    <col min="4353" max="4353" width="12.88671875" style="3" customWidth="1"/>
    <col min="4354" max="4360" width="11.88671875" style="3" customWidth="1"/>
    <col min="4361" max="4361" width="18.44140625" style="3" customWidth="1"/>
    <col min="4362" max="4608" width="11.44140625" style="3"/>
    <col min="4609" max="4609" width="12.88671875" style="3" customWidth="1"/>
    <col min="4610" max="4616" width="11.88671875" style="3" customWidth="1"/>
    <col min="4617" max="4617" width="18.44140625" style="3" customWidth="1"/>
    <col min="4618" max="4864" width="11.44140625" style="3"/>
    <col min="4865" max="4865" width="12.88671875" style="3" customWidth="1"/>
    <col min="4866" max="4872" width="11.88671875" style="3" customWidth="1"/>
    <col min="4873" max="4873" width="18.44140625" style="3" customWidth="1"/>
    <col min="4874" max="5120" width="11.44140625" style="3"/>
    <col min="5121" max="5121" width="12.88671875" style="3" customWidth="1"/>
    <col min="5122" max="5128" width="11.88671875" style="3" customWidth="1"/>
    <col min="5129" max="5129" width="18.44140625" style="3" customWidth="1"/>
    <col min="5130" max="5376" width="11.44140625" style="3"/>
    <col min="5377" max="5377" width="12.88671875" style="3" customWidth="1"/>
    <col min="5378" max="5384" width="11.88671875" style="3" customWidth="1"/>
    <col min="5385" max="5385" width="18.44140625" style="3" customWidth="1"/>
    <col min="5386" max="5632" width="11.44140625" style="3"/>
    <col min="5633" max="5633" width="12.88671875" style="3" customWidth="1"/>
    <col min="5634" max="5640" width="11.88671875" style="3" customWidth="1"/>
    <col min="5641" max="5641" width="18.44140625" style="3" customWidth="1"/>
    <col min="5642" max="5888" width="11.44140625" style="3"/>
    <col min="5889" max="5889" width="12.88671875" style="3" customWidth="1"/>
    <col min="5890" max="5896" width="11.88671875" style="3" customWidth="1"/>
    <col min="5897" max="5897" width="18.44140625" style="3" customWidth="1"/>
    <col min="5898" max="6144" width="11.44140625" style="3"/>
    <col min="6145" max="6145" width="12.88671875" style="3" customWidth="1"/>
    <col min="6146" max="6152" width="11.88671875" style="3" customWidth="1"/>
    <col min="6153" max="6153" width="18.44140625" style="3" customWidth="1"/>
    <col min="6154" max="6400" width="11.44140625" style="3"/>
    <col min="6401" max="6401" width="12.88671875" style="3" customWidth="1"/>
    <col min="6402" max="6408" width="11.88671875" style="3" customWidth="1"/>
    <col min="6409" max="6409" width="18.44140625" style="3" customWidth="1"/>
    <col min="6410" max="6656" width="11.44140625" style="3"/>
    <col min="6657" max="6657" width="12.88671875" style="3" customWidth="1"/>
    <col min="6658" max="6664" width="11.88671875" style="3" customWidth="1"/>
    <col min="6665" max="6665" width="18.44140625" style="3" customWidth="1"/>
    <col min="6666" max="6912" width="11.44140625" style="3"/>
    <col min="6913" max="6913" width="12.88671875" style="3" customWidth="1"/>
    <col min="6914" max="6920" width="11.88671875" style="3" customWidth="1"/>
    <col min="6921" max="6921" width="18.44140625" style="3" customWidth="1"/>
    <col min="6922" max="7168" width="11.44140625" style="3"/>
    <col min="7169" max="7169" width="12.88671875" style="3" customWidth="1"/>
    <col min="7170" max="7176" width="11.88671875" style="3" customWidth="1"/>
    <col min="7177" max="7177" width="18.44140625" style="3" customWidth="1"/>
    <col min="7178" max="7424" width="11.44140625" style="3"/>
    <col min="7425" max="7425" width="12.88671875" style="3" customWidth="1"/>
    <col min="7426" max="7432" width="11.88671875" style="3" customWidth="1"/>
    <col min="7433" max="7433" width="18.44140625" style="3" customWidth="1"/>
    <col min="7434" max="7680" width="11.44140625" style="3"/>
    <col min="7681" max="7681" width="12.88671875" style="3" customWidth="1"/>
    <col min="7682" max="7688" width="11.88671875" style="3" customWidth="1"/>
    <col min="7689" max="7689" width="18.44140625" style="3" customWidth="1"/>
    <col min="7690" max="7936" width="11.44140625" style="3"/>
    <col min="7937" max="7937" width="12.88671875" style="3" customWidth="1"/>
    <col min="7938" max="7944" width="11.88671875" style="3" customWidth="1"/>
    <col min="7945" max="7945" width="18.44140625" style="3" customWidth="1"/>
    <col min="7946" max="8192" width="11.44140625" style="3"/>
    <col min="8193" max="8193" width="12.88671875" style="3" customWidth="1"/>
    <col min="8194" max="8200" width="11.88671875" style="3" customWidth="1"/>
    <col min="8201" max="8201" width="18.44140625" style="3" customWidth="1"/>
    <col min="8202" max="8448" width="11.44140625" style="3"/>
    <col min="8449" max="8449" width="12.88671875" style="3" customWidth="1"/>
    <col min="8450" max="8456" width="11.88671875" style="3" customWidth="1"/>
    <col min="8457" max="8457" width="18.44140625" style="3" customWidth="1"/>
    <col min="8458" max="8704" width="11.44140625" style="3"/>
    <col min="8705" max="8705" width="12.88671875" style="3" customWidth="1"/>
    <col min="8706" max="8712" width="11.88671875" style="3" customWidth="1"/>
    <col min="8713" max="8713" width="18.44140625" style="3" customWidth="1"/>
    <col min="8714" max="8960" width="11.44140625" style="3"/>
    <col min="8961" max="8961" width="12.88671875" style="3" customWidth="1"/>
    <col min="8962" max="8968" width="11.88671875" style="3" customWidth="1"/>
    <col min="8969" max="8969" width="18.44140625" style="3" customWidth="1"/>
    <col min="8970" max="9216" width="11.44140625" style="3"/>
    <col min="9217" max="9217" width="12.88671875" style="3" customWidth="1"/>
    <col min="9218" max="9224" width="11.88671875" style="3" customWidth="1"/>
    <col min="9225" max="9225" width="18.44140625" style="3" customWidth="1"/>
    <col min="9226" max="9472" width="11.44140625" style="3"/>
    <col min="9473" max="9473" width="12.88671875" style="3" customWidth="1"/>
    <col min="9474" max="9480" width="11.88671875" style="3" customWidth="1"/>
    <col min="9481" max="9481" width="18.44140625" style="3" customWidth="1"/>
    <col min="9482" max="9728" width="11.44140625" style="3"/>
    <col min="9729" max="9729" width="12.88671875" style="3" customWidth="1"/>
    <col min="9730" max="9736" width="11.88671875" style="3" customWidth="1"/>
    <col min="9737" max="9737" width="18.44140625" style="3" customWidth="1"/>
    <col min="9738" max="9984" width="11.44140625" style="3"/>
    <col min="9985" max="9985" width="12.88671875" style="3" customWidth="1"/>
    <col min="9986" max="9992" width="11.88671875" style="3" customWidth="1"/>
    <col min="9993" max="9993" width="18.44140625" style="3" customWidth="1"/>
    <col min="9994" max="10240" width="11.44140625" style="3"/>
    <col min="10241" max="10241" width="12.88671875" style="3" customWidth="1"/>
    <col min="10242" max="10248" width="11.88671875" style="3" customWidth="1"/>
    <col min="10249" max="10249" width="18.44140625" style="3" customWidth="1"/>
    <col min="10250" max="10496" width="11.44140625" style="3"/>
    <col min="10497" max="10497" width="12.88671875" style="3" customWidth="1"/>
    <col min="10498" max="10504" width="11.88671875" style="3" customWidth="1"/>
    <col min="10505" max="10505" width="18.44140625" style="3" customWidth="1"/>
    <col min="10506" max="10752" width="11.44140625" style="3"/>
    <col min="10753" max="10753" width="12.88671875" style="3" customWidth="1"/>
    <col min="10754" max="10760" width="11.88671875" style="3" customWidth="1"/>
    <col min="10761" max="10761" width="18.44140625" style="3" customWidth="1"/>
    <col min="10762" max="11008" width="11.44140625" style="3"/>
    <col min="11009" max="11009" width="12.88671875" style="3" customWidth="1"/>
    <col min="11010" max="11016" width="11.88671875" style="3" customWidth="1"/>
    <col min="11017" max="11017" width="18.44140625" style="3" customWidth="1"/>
    <col min="11018" max="11264" width="11.44140625" style="3"/>
    <col min="11265" max="11265" width="12.88671875" style="3" customWidth="1"/>
    <col min="11266" max="11272" width="11.88671875" style="3" customWidth="1"/>
    <col min="11273" max="11273" width="18.44140625" style="3" customWidth="1"/>
    <col min="11274" max="11520" width="11.44140625" style="3"/>
    <col min="11521" max="11521" width="12.88671875" style="3" customWidth="1"/>
    <col min="11522" max="11528" width="11.88671875" style="3" customWidth="1"/>
    <col min="11529" max="11529" width="18.44140625" style="3" customWidth="1"/>
    <col min="11530" max="11776" width="11.44140625" style="3"/>
    <col min="11777" max="11777" width="12.88671875" style="3" customWidth="1"/>
    <col min="11778" max="11784" width="11.88671875" style="3" customWidth="1"/>
    <col min="11785" max="11785" width="18.44140625" style="3" customWidth="1"/>
    <col min="11786" max="12032" width="11.44140625" style="3"/>
    <col min="12033" max="12033" width="12.88671875" style="3" customWidth="1"/>
    <col min="12034" max="12040" width="11.88671875" style="3" customWidth="1"/>
    <col min="12041" max="12041" width="18.44140625" style="3" customWidth="1"/>
    <col min="12042" max="12288" width="11.44140625" style="3"/>
    <col min="12289" max="12289" width="12.88671875" style="3" customWidth="1"/>
    <col min="12290" max="12296" width="11.88671875" style="3" customWidth="1"/>
    <col min="12297" max="12297" width="18.44140625" style="3" customWidth="1"/>
    <col min="12298" max="12544" width="11.44140625" style="3"/>
    <col min="12545" max="12545" width="12.88671875" style="3" customWidth="1"/>
    <col min="12546" max="12552" width="11.88671875" style="3" customWidth="1"/>
    <col min="12553" max="12553" width="18.44140625" style="3" customWidth="1"/>
    <col min="12554" max="12800" width="11.44140625" style="3"/>
    <col min="12801" max="12801" width="12.88671875" style="3" customWidth="1"/>
    <col min="12802" max="12808" width="11.88671875" style="3" customWidth="1"/>
    <col min="12809" max="12809" width="18.44140625" style="3" customWidth="1"/>
    <col min="12810" max="13056" width="11.44140625" style="3"/>
    <col min="13057" max="13057" width="12.88671875" style="3" customWidth="1"/>
    <col min="13058" max="13064" width="11.88671875" style="3" customWidth="1"/>
    <col min="13065" max="13065" width="18.44140625" style="3" customWidth="1"/>
    <col min="13066" max="13312" width="11.44140625" style="3"/>
    <col min="13313" max="13313" width="12.88671875" style="3" customWidth="1"/>
    <col min="13314" max="13320" width="11.88671875" style="3" customWidth="1"/>
    <col min="13321" max="13321" width="18.44140625" style="3" customWidth="1"/>
    <col min="13322" max="13568" width="11.44140625" style="3"/>
    <col min="13569" max="13569" width="12.88671875" style="3" customWidth="1"/>
    <col min="13570" max="13576" width="11.88671875" style="3" customWidth="1"/>
    <col min="13577" max="13577" width="18.44140625" style="3" customWidth="1"/>
    <col min="13578" max="13824" width="11.44140625" style="3"/>
    <col min="13825" max="13825" width="12.88671875" style="3" customWidth="1"/>
    <col min="13826" max="13832" width="11.88671875" style="3" customWidth="1"/>
    <col min="13833" max="13833" width="18.44140625" style="3" customWidth="1"/>
    <col min="13834" max="14080" width="11.44140625" style="3"/>
    <col min="14081" max="14081" width="12.88671875" style="3" customWidth="1"/>
    <col min="14082" max="14088" width="11.88671875" style="3" customWidth="1"/>
    <col min="14089" max="14089" width="18.44140625" style="3" customWidth="1"/>
    <col min="14090" max="14336" width="11.44140625" style="3"/>
    <col min="14337" max="14337" width="12.88671875" style="3" customWidth="1"/>
    <col min="14338" max="14344" width="11.88671875" style="3" customWidth="1"/>
    <col min="14345" max="14345" width="18.44140625" style="3" customWidth="1"/>
    <col min="14346" max="14592" width="11.44140625" style="3"/>
    <col min="14593" max="14593" width="12.88671875" style="3" customWidth="1"/>
    <col min="14594" max="14600" width="11.88671875" style="3" customWidth="1"/>
    <col min="14601" max="14601" width="18.44140625" style="3" customWidth="1"/>
    <col min="14602" max="14848" width="11.44140625" style="3"/>
    <col min="14849" max="14849" width="12.88671875" style="3" customWidth="1"/>
    <col min="14850" max="14856" width="11.88671875" style="3" customWidth="1"/>
    <col min="14857" max="14857" width="18.44140625" style="3" customWidth="1"/>
    <col min="14858" max="15104" width="11.44140625" style="3"/>
    <col min="15105" max="15105" width="12.88671875" style="3" customWidth="1"/>
    <col min="15106" max="15112" width="11.88671875" style="3" customWidth="1"/>
    <col min="15113" max="15113" width="18.44140625" style="3" customWidth="1"/>
    <col min="15114" max="15360" width="11.44140625" style="3"/>
    <col min="15361" max="15361" width="12.88671875" style="3" customWidth="1"/>
    <col min="15362" max="15368" width="11.88671875" style="3" customWidth="1"/>
    <col min="15369" max="15369" width="18.44140625" style="3" customWidth="1"/>
    <col min="15370" max="15616" width="11.44140625" style="3"/>
    <col min="15617" max="15617" width="12.88671875" style="3" customWidth="1"/>
    <col min="15618" max="15624" width="11.88671875" style="3" customWidth="1"/>
    <col min="15625" max="15625" width="18.44140625" style="3" customWidth="1"/>
    <col min="15626" max="15872" width="11.44140625" style="3"/>
    <col min="15873" max="15873" width="12.88671875" style="3" customWidth="1"/>
    <col min="15874" max="15880" width="11.88671875" style="3" customWidth="1"/>
    <col min="15881" max="15881" width="18.44140625" style="3" customWidth="1"/>
    <col min="15882" max="16128" width="11.44140625" style="3"/>
    <col min="16129" max="16129" width="12.88671875" style="3" customWidth="1"/>
    <col min="16130" max="16136" width="11.88671875" style="3" customWidth="1"/>
    <col min="16137" max="16137" width="18.44140625" style="3" customWidth="1"/>
    <col min="16138" max="16384" width="11.44140625" style="3"/>
  </cols>
  <sheetData>
    <row r="1" spans="1:13" s="1" customFormat="1" ht="14.1" customHeight="1"/>
    <row r="2" spans="1:13" s="1" customFormat="1" ht="24" customHeight="1">
      <c r="A2" s="268" t="s">
        <v>1715</v>
      </c>
      <c r="I2" s="270"/>
      <c r="K2" s="158"/>
    </row>
    <row r="3" spans="1:13" ht="24" customHeight="1">
      <c r="A3" s="1195"/>
      <c r="B3" s="2034" t="s">
        <v>1440</v>
      </c>
      <c r="C3" s="2035"/>
      <c r="D3" s="2035"/>
      <c r="E3" s="2035"/>
      <c r="F3" s="2035"/>
      <c r="G3" s="2035"/>
      <c r="H3" s="1196"/>
      <c r="I3" s="1197"/>
      <c r="K3" s="1198"/>
    </row>
    <row r="4" spans="1:13" ht="24" customHeight="1">
      <c r="A4" s="1199" t="s">
        <v>347</v>
      </c>
      <c r="B4" s="1200" t="s">
        <v>1441</v>
      </c>
      <c r="C4" s="1201" t="s">
        <v>1442</v>
      </c>
      <c r="D4" s="227" t="s">
        <v>1443</v>
      </c>
      <c r="E4" s="1201" t="s">
        <v>1444</v>
      </c>
      <c r="F4" s="227" t="s">
        <v>1445</v>
      </c>
      <c r="G4" s="1201" t="s">
        <v>1179</v>
      </c>
      <c r="H4" s="227" t="s">
        <v>270</v>
      </c>
      <c r="I4" s="1201" t="s">
        <v>270</v>
      </c>
      <c r="K4" s="1198"/>
    </row>
    <row r="5" spans="1:13" ht="15" customHeight="1">
      <c r="A5" s="1199"/>
      <c r="B5" s="1200"/>
      <c r="C5" s="1202">
        <v>10000</v>
      </c>
      <c r="D5" s="430">
        <v>50000</v>
      </c>
      <c r="E5" s="1202">
        <v>100000</v>
      </c>
      <c r="F5" s="430">
        <v>500000</v>
      </c>
      <c r="G5" s="1202">
        <v>500000</v>
      </c>
      <c r="H5" s="1203" t="s">
        <v>1446</v>
      </c>
      <c r="I5" s="1204" t="s">
        <v>1447</v>
      </c>
      <c r="K5" s="1198"/>
    </row>
    <row r="6" spans="1:13" ht="15" customHeight="1">
      <c r="A6" s="1199"/>
      <c r="B6" s="1200"/>
      <c r="C6" s="1201"/>
      <c r="D6" s="227"/>
      <c r="E6" s="1201"/>
      <c r="F6" s="227"/>
      <c r="G6" s="1201"/>
      <c r="H6" s="227"/>
      <c r="I6" s="1204" t="s">
        <v>1448</v>
      </c>
      <c r="K6" s="17"/>
    </row>
    <row r="7" spans="1:13" ht="18" customHeight="1">
      <c r="A7" s="1205"/>
      <c r="B7" s="1206"/>
      <c r="C7" s="1207"/>
      <c r="D7" s="231"/>
      <c r="E7" s="1207"/>
      <c r="F7" s="231"/>
      <c r="G7" s="1207"/>
      <c r="H7" s="231"/>
      <c r="I7" s="1207"/>
      <c r="K7" s="1208"/>
    </row>
    <row r="8" spans="1:13" ht="21" customHeight="1" thickBot="1">
      <c r="A8" s="1209">
        <v>1996</v>
      </c>
      <c r="B8" s="1210">
        <v>2.0177619127218216E-2</v>
      </c>
      <c r="C8" s="1211">
        <v>1.2597566015413125E-2</v>
      </c>
      <c r="D8" s="1118">
        <v>7.1120514742348845E-2</v>
      </c>
      <c r="E8" s="1211">
        <v>5.3778502452829641E-2</v>
      </c>
      <c r="F8" s="1118">
        <v>0.36511082288179453</v>
      </c>
      <c r="G8" s="1211">
        <v>0.47721497478039565</v>
      </c>
      <c r="H8" s="1118">
        <v>1</v>
      </c>
      <c r="I8" s="1212">
        <v>7232667</v>
      </c>
    </row>
    <row r="9" spans="1:13" ht="19.5" customHeight="1" thickBot="1">
      <c r="A9" s="1213">
        <v>1997</v>
      </c>
      <c r="B9" s="1214">
        <v>1.7402128744798396E-2</v>
      </c>
      <c r="C9" s="1215">
        <v>1.4513151507136559E-2</v>
      </c>
      <c r="D9" s="1120">
        <v>8.0494622309686584E-2</v>
      </c>
      <c r="E9" s="1215">
        <v>3.5460102030395756E-2</v>
      </c>
      <c r="F9" s="1120">
        <v>0.34210501223593653</v>
      </c>
      <c r="G9" s="1215">
        <v>0.51002498317204614</v>
      </c>
      <c r="H9" s="1120">
        <v>1</v>
      </c>
      <c r="I9" s="1216">
        <v>7236471</v>
      </c>
      <c r="K9" s="8"/>
      <c r="L9" s="8"/>
      <c r="M9" s="8"/>
    </row>
    <row r="10" spans="1:13" ht="19.8" customHeight="1" thickBot="1">
      <c r="A10" s="1213">
        <v>1998</v>
      </c>
      <c r="B10" s="1214">
        <v>1.490840183853178E-2</v>
      </c>
      <c r="C10" s="1215">
        <v>1.032214600618327E-2</v>
      </c>
      <c r="D10" s="1120">
        <v>7.6140816476353498E-2</v>
      </c>
      <c r="E10" s="1215">
        <v>5.6174768706983583E-2</v>
      </c>
      <c r="F10" s="1120">
        <v>0.34220161255156173</v>
      </c>
      <c r="G10" s="1215">
        <v>0.50025225442038612</v>
      </c>
      <c r="H10" s="1120">
        <v>1</v>
      </c>
      <c r="I10" s="1216">
        <v>7246652</v>
      </c>
    </row>
    <row r="11" spans="1:13" ht="19.8" customHeight="1" thickBot="1">
      <c r="A11" s="1213">
        <v>1999</v>
      </c>
      <c r="B11" s="1214">
        <v>1.1856091803011722E-2</v>
      </c>
      <c r="C11" s="1215">
        <v>1.2297050391416079E-2</v>
      </c>
      <c r="D11" s="1120">
        <v>6.9524424924530884E-2</v>
      </c>
      <c r="E11" s="1215">
        <v>7.5584785910891711E-2</v>
      </c>
      <c r="F11" s="1120">
        <v>0.360776059607258</v>
      </c>
      <c r="G11" s="1215">
        <v>0.46996158736289156</v>
      </c>
      <c r="H11" s="1120">
        <v>1</v>
      </c>
      <c r="I11" s="1216">
        <v>7270524</v>
      </c>
    </row>
    <row r="12" spans="1:13" ht="19.8" customHeight="1" thickBot="1">
      <c r="A12" s="1213">
        <v>2000</v>
      </c>
      <c r="B12" s="1214">
        <v>1.0957985099474708E-2</v>
      </c>
      <c r="C12" s="1215">
        <v>1.2166775657859692E-2</v>
      </c>
      <c r="D12" s="1120">
        <v>6.756095879031751E-2</v>
      </c>
      <c r="E12" s="1215">
        <v>8.7049575140813365E-2</v>
      </c>
      <c r="F12" s="1120">
        <v>0.3644487016237738</v>
      </c>
      <c r="G12" s="1215">
        <v>0.45781600368776093</v>
      </c>
      <c r="H12" s="1120">
        <v>1</v>
      </c>
      <c r="I12" s="1216">
        <v>7265113</v>
      </c>
    </row>
    <row r="13" spans="1:13" ht="20.100000000000001" customHeight="1" thickBot="1">
      <c r="A13" s="1213">
        <v>2001</v>
      </c>
      <c r="B13" s="1214">
        <v>9.7170954862656738E-3</v>
      </c>
      <c r="C13" s="1215">
        <v>8.4238568425089536E-3</v>
      </c>
      <c r="D13" s="1120">
        <v>7.0587792166880103E-2</v>
      </c>
      <c r="E13" s="1215">
        <v>8.5394018668547678E-2</v>
      </c>
      <c r="F13" s="1120">
        <v>0.38803350203052983</v>
      </c>
      <c r="G13" s="1215">
        <v>0.43784373480526773</v>
      </c>
      <c r="H13" s="1120">
        <v>1</v>
      </c>
      <c r="I13" s="1216">
        <v>7301050</v>
      </c>
    </row>
    <row r="14" spans="1:13" ht="20.100000000000001" customHeight="1" thickBot="1">
      <c r="A14" s="1213">
        <v>2002</v>
      </c>
      <c r="B14" s="1214">
        <v>7.1399045507496896E-3</v>
      </c>
      <c r="C14" s="1215">
        <v>8.4501124357966827E-3</v>
      </c>
      <c r="D14" s="1120">
        <v>8.2630643642516793E-2</v>
      </c>
      <c r="E14" s="1215">
        <v>8.6587817285975782E-2</v>
      </c>
      <c r="F14" s="1120">
        <v>0.46525750220977596</v>
      </c>
      <c r="G14" s="1215">
        <v>0.34993401987518508</v>
      </c>
      <c r="H14" s="1120">
        <v>1</v>
      </c>
      <c r="I14" s="1216">
        <v>7344636</v>
      </c>
    </row>
    <row r="15" spans="1:13" ht="20.100000000000001" customHeight="1" thickBot="1">
      <c r="A15" s="1213">
        <v>2003</v>
      </c>
      <c r="B15" s="1214">
        <v>7.150880180844566E-3</v>
      </c>
      <c r="C15" s="1215">
        <v>8.7914320736236836E-3</v>
      </c>
      <c r="D15" s="1120">
        <v>9.1365786917605774E-2</v>
      </c>
      <c r="E15" s="1215">
        <v>9.1794541322986076E-2</v>
      </c>
      <c r="F15" s="1120">
        <v>0.39422862118090168</v>
      </c>
      <c r="G15" s="1215">
        <v>0.40666873832403821</v>
      </c>
      <c r="H15" s="1120">
        <v>1</v>
      </c>
      <c r="I15" s="1216">
        <v>7372519</v>
      </c>
    </row>
    <row r="16" spans="1:13" ht="20.100000000000001" customHeight="1" thickBot="1">
      <c r="A16" s="1213">
        <v>2004</v>
      </c>
      <c r="B16" s="1214">
        <v>7.7472964436898599E-3</v>
      </c>
      <c r="C16" s="1215">
        <v>9.9496072922614521E-3</v>
      </c>
      <c r="D16" s="1120">
        <v>8.4360383162269723E-2</v>
      </c>
      <c r="E16" s="1215">
        <v>8.7130573562410135E-2</v>
      </c>
      <c r="F16" s="1120">
        <v>0.4055192258310571</v>
      </c>
      <c r="G16" s="1215">
        <v>0.40529291370831172</v>
      </c>
      <c r="H16" s="1120">
        <v>1</v>
      </c>
      <c r="I16" s="1216">
        <v>7383608</v>
      </c>
    </row>
    <row r="17" spans="1:9" ht="20.100000000000001" customHeight="1" thickBot="1">
      <c r="A17" s="1213">
        <v>2005</v>
      </c>
      <c r="B17" s="1214">
        <v>6.7133654607136909E-3</v>
      </c>
      <c r="C17" s="1215">
        <v>1.2687692501726945E-2</v>
      </c>
      <c r="D17" s="1120">
        <v>6.1558517163579914E-2</v>
      </c>
      <c r="E17" s="1215">
        <v>7.6843120678933355E-2</v>
      </c>
      <c r="F17" s="1120">
        <v>0.44768226437071562</v>
      </c>
      <c r="G17" s="1215">
        <v>0.39451503982433056</v>
      </c>
      <c r="H17" s="1120">
        <v>1</v>
      </c>
      <c r="I17" s="1216">
        <v>7435865.1099999994</v>
      </c>
    </row>
    <row r="18" spans="1:9" ht="20.100000000000001" customHeight="1" thickBot="1">
      <c r="A18" s="1213">
        <v>2006</v>
      </c>
      <c r="B18" s="1214">
        <v>7.1853695026195359E-3</v>
      </c>
      <c r="C18" s="1215">
        <v>1.372064238505178E-2</v>
      </c>
      <c r="D18" s="1120">
        <v>6.1945155197761226E-2</v>
      </c>
      <c r="E18" s="1215">
        <v>6.457386448023035E-2</v>
      </c>
      <c r="F18" s="1120">
        <v>0.46584421080154392</v>
      </c>
      <c r="G18" s="1215">
        <v>0.38673075763279313</v>
      </c>
      <c r="H18" s="1120">
        <v>1</v>
      </c>
      <c r="I18" s="1216">
        <v>7478426.8200000003</v>
      </c>
    </row>
    <row r="19" spans="1:9" ht="20.100000000000001" customHeight="1" thickBot="1">
      <c r="A19" s="1213">
        <v>2007</v>
      </c>
      <c r="B19" s="1214">
        <v>7.1980711154289783E-3</v>
      </c>
      <c r="C19" s="1215">
        <v>1.2343838327748843E-2</v>
      </c>
      <c r="D19" s="1120">
        <v>6.7439082875348361E-2</v>
      </c>
      <c r="E19" s="1215">
        <v>7.4639267399113043E-2</v>
      </c>
      <c r="F19" s="1120">
        <v>0.46148331085748551</v>
      </c>
      <c r="G19" s="1215">
        <v>0.37689642942487517</v>
      </c>
      <c r="H19" s="1120">
        <v>1</v>
      </c>
      <c r="I19" s="1216">
        <v>7537587.3800000008</v>
      </c>
    </row>
    <row r="20" spans="1:9" ht="20.100000000000001" customHeight="1" thickBot="1">
      <c r="A20" s="1213">
        <v>2008</v>
      </c>
      <c r="B20" s="1214">
        <v>6.9627679229906266E-3</v>
      </c>
      <c r="C20" s="1215">
        <v>1.2572266289028763E-2</v>
      </c>
      <c r="D20" s="1120">
        <v>5.983244585510189E-2</v>
      </c>
      <c r="E20" s="1215">
        <v>8.6450164267034141E-2</v>
      </c>
      <c r="F20" s="1120">
        <v>0.47186244785894577</v>
      </c>
      <c r="G20" s="1215">
        <v>0.36231990780689871</v>
      </c>
      <c r="H20" s="1120">
        <v>1</v>
      </c>
      <c r="I20" s="1216">
        <v>7615563.3200000012</v>
      </c>
    </row>
    <row r="21" spans="1:9" ht="20.100000000000001" customHeight="1" thickBot="1">
      <c r="A21" s="1213">
        <v>2009</v>
      </c>
      <c r="B21" s="1214">
        <v>6.3913502466724755E-3</v>
      </c>
      <c r="C21" s="1215">
        <v>9.8410456994261122E-3</v>
      </c>
      <c r="D21" s="1120">
        <v>6.2372686693507221E-2</v>
      </c>
      <c r="E21" s="1215">
        <v>7.9508990308726282E-2</v>
      </c>
      <c r="F21" s="1120">
        <v>0.49598894141884953</v>
      </c>
      <c r="G21" s="1215">
        <v>0.34589698563281829</v>
      </c>
      <c r="H21" s="1120">
        <v>1</v>
      </c>
      <c r="I21" s="1216">
        <v>7708851.5100000007</v>
      </c>
    </row>
    <row r="22" spans="1:9" ht="20.100000000000001" customHeight="1" thickBot="1">
      <c r="A22" s="1213">
        <v>2010</v>
      </c>
      <c r="B22" s="1214">
        <v>5.7207975361098567E-3</v>
      </c>
      <c r="C22" s="1215">
        <v>9.3032219077996709E-3</v>
      </c>
      <c r="D22" s="1120">
        <v>6.5866593411382734E-2</v>
      </c>
      <c r="E22" s="1215">
        <v>8.3353119647634463E-2</v>
      </c>
      <c r="F22" s="1120">
        <v>0.42223916523240013</v>
      </c>
      <c r="G22" s="1215">
        <v>0.41351710226467314</v>
      </c>
      <c r="H22" s="1120">
        <v>1</v>
      </c>
      <c r="I22" s="1216">
        <v>7779661.79</v>
      </c>
    </row>
    <row r="23" spans="1:9" ht="20.100000000000001" customHeight="1" thickBot="1">
      <c r="A23" s="1213">
        <v>2011</v>
      </c>
      <c r="B23" s="1214">
        <v>3.7567063861609906E-3</v>
      </c>
      <c r="C23" s="1215">
        <v>9.5105052831467238E-3</v>
      </c>
      <c r="D23" s="1120">
        <v>4.0288220495756394E-2</v>
      </c>
      <c r="E23" s="1215">
        <v>2.1479441738656572E-2</v>
      </c>
      <c r="F23" s="1120">
        <v>0.51493663214479735</v>
      </c>
      <c r="G23" s="1215">
        <v>0.41002849395148178</v>
      </c>
      <c r="H23" s="1120">
        <v>1</v>
      </c>
      <c r="I23" s="1216">
        <v>7862770.4600000018</v>
      </c>
    </row>
    <row r="24" spans="1:9" ht="20.100000000000001" customHeight="1" thickBot="1">
      <c r="A24" s="1213">
        <v>2012</v>
      </c>
      <c r="B24" s="1214">
        <v>4.2861697681109753E-3</v>
      </c>
      <c r="C24" s="1215">
        <v>7.8754263047143194E-3</v>
      </c>
      <c r="D24" s="1120">
        <v>4.0068195652905293E-2</v>
      </c>
      <c r="E24" s="1215">
        <v>2.1194152574099283E-2</v>
      </c>
      <c r="F24" s="1120">
        <v>0.51816637024027934</v>
      </c>
      <c r="G24" s="1215">
        <v>0.4084096854598912</v>
      </c>
      <c r="H24" s="1120">
        <v>1</v>
      </c>
      <c r="I24" s="1216">
        <v>7953357.3899999969</v>
      </c>
    </row>
    <row r="25" spans="1:9" ht="20.100000000000001" customHeight="1" thickBot="1">
      <c r="A25" s="1213">
        <v>2013</v>
      </c>
      <c r="B25" s="1214">
        <v>4.0508079149186643E-3</v>
      </c>
      <c r="C25" s="1215">
        <v>8.0048824297935667E-3</v>
      </c>
      <c r="D25" s="1120">
        <v>2.6526482999514774E-2</v>
      </c>
      <c r="E25" s="1215">
        <v>4.0768630812641753E-2</v>
      </c>
      <c r="F25" s="1120">
        <v>0.51287063484380113</v>
      </c>
      <c r="G25" s="1215">
        <v>0.40777856099932996</v>
      </c>
      <c r="H25" s="1120">
        <v>1</v>
      </c>
      <c r="I25" s="1216">
        <v>8045928.290000001</v>
      </c>
    </row>
    <row r="26" spans="1:9" ht="26.25" customHeight="1" thickBot="1">
      <c r="A26" s="1217">
        <v>2014</v>
      </c>
      <c r="B26" s="1218">
        <v>4.0668819945984041E-3</v>
      </c>
      <c r="C26" s="1219">
        <v>7.7270133120395258E-3</v>
      </c>
      <c r="D26" s="1121">
        <v>2.6334744713519903E-2</v>
      </c>
      <c r="E26" s="1219">
        <v>4.473192750208279E-2</v>
      </c>
      <c r="F26" s="1121">
        <v>0.50468589543210873</v>
      </c>
      <c r="G26" s="1219">
        <v>0.41245353704565041</v>
      </c>
      <c r="H26" s="1121">
        <v>1</v>
      </c>
      <c r="I26" s="1220">
        <v>8146907.1500000013</v>
      </c>
    </row>
    <row r="27" spans="1:9" ht="20.100000000000001" customHeight="1">
      <c r="A27" s="149" t="s">
        <v>706</v>
      </c>
      <c r="B27" s="380"/>
      <c r="C27" s="380"/>
      <c r="D27" s="380"/>
      <c r="E27" s="380"/>
      <c r="F27" s="380"/>
      <c r="G27" s="380"/>
      <c r="H27" s="380"/>
      <c r="I27" s="426"/>
    </row>
    <row r="28" spans="1:9" ht="13.5" customHeight="1">
      <c r="A28" s="179"/>
      <c r="B28" s="382"/>
      <c r="C28" s="382"/>
      <c r="D28" s="382"/>
      <c r="E28" s="382"/>
      <c r="F28" s="382"/>
      <c r="G28" s="382"/>
      <c r="H28" s="382"/>
      <c r="I28" s="427"/>
    </row>
    <row r="29" spans="1:9">
      <c r="A29" s="3" t="s">
        <v>1449</v>
      </c>
    </row>
    <row r="32" spans="1:9">
      <c r="A32" s="3" t="s">
        <v>705</v>
      </c>
    </row>
  </sheetData>
  <mergeCells count="1">
    <mergeCell ref="B3:G3"/>
  </mergeCells>
  <pageMargins left="0.53" right="0.61" top="1.03" bottom="0.49" header="0.56000000000000005" footer="0.4921259845"/>
  <pageSetup paperSize="9" scale="80" orientation="portrait" horizontalDpi="4294967292" verticalDpi="4294967292" r:id="rId1"/>
  <headerFooter alignWithMargins="0"/>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2"/>
  <sheetViews>
    <sheetView zoomScaleNormal="100" workbookViewId="0"/>
  </sheetViews>
  <sheetFormatPr baseColWidth="10" defaultColWidth="11.44140625" defaultRowHeight="13.2"/>
  <cols>
    <col min="1" max="1" width="13.44140625" style="3" customWidth="1"/>
    <col min="2" max="2" width="11.44140625" style="3" hidden="1" customWidth="1"/>
    <col min="3" max="5" width="10.88671875" style="3" hidden="1" customWidth="1"/>
    <col min="6" max="7" width="10.88671875" style="3" customWidth="1"/>
    <col min="8" max="11" width="10.44140625" style="3" customWidth="1"/>
    <col min="12" max="13" width="11.44140625" style="3"/>
    <col min="14" max="14" width="11.5546875" style="3" customWidth="1"/>
    <col min="15" max="256" width="11.44140625" style="3"/>
    <col min="257" max="257" width="13.44140625" style="3" customWidth="1"/>
    <col min="258" max="261" width="0" style="3" hidden="1" customWidth="1"/>
    <col min="262" max="263" width="10.88671875" style="3" customWidth="1"/>
    <col min="264" max="267" width="10.44140625" style="3" customWidth="1"/>
    <col min="268" max="269" width="11.44140625" style="3"/>
    <col min="270" max="270" width="11.5546875" style="3" customWidth="1"/>
    <col min="271" max="512" width="11.44140625" style="3"/>
    <col min="513" max="513" width="13.44140625" style="3" customWidth="1"/>
    <col min="514" max="517" width="0" style="3" hidden="1" customWidth="1"/>
    <col min="518" max="519" width="10.88671875" style="3" customWidth="1"/>
    <col min="520" max="523" width="10.44140625" style="3" customWidth="1"/>
    <col min="524" max="525" width="11.44140625" style="3"/>
    <col min="526" max="526" width="11.5546875" style="3" customWidth="1"/>
    <col min="527" max="768" width="11.44140625" style="3"/>
    <col min="769" max="769" width="13.44140625" style="3" customWidth="1"/>
    <col min="770" max="773" width="0" style="3" hidden="1" customWidth="1"/>
    <col min="774" max="775" width="10.88671875" style="3" customWidth="1"/>
    <col min="776" max="779" width="10.44140625" style="3" customWidth="1"/>
    <col min="780" max="781" width="11.44140625" style="3"/>
    <col min="782" max="782" width="11.5546875" style="3" customWidth="1"/>
    <col min="783" max="1024" width="11.44140625" style="3"/>
    <col min="1025" max="1025" width="13.44140625" style="3" customWidth="1"/>
    <col min="1026" max="1029" width="0" style="3" hidden="1" customWidth="1"/>
    <col min="1030" max="1031" width="10.88671875" style="3" customWidth="1"/>
    <col min="1032" max="1035" width="10.44140625" style="3" customWidth="1"/>
    <col min="1036" max="1037" width="11.44140625" style="3"/>
    <col min="1038" max="1038" width="11.5546875" style="3" customWidth="1"/>
    <col min="1039" max="1280" width="11.44140625" style="3"/>
    <col min="1281" max="1281" width="13.44140625" style="3" customWidth="1"/>
    <col min="1282" max="1285" width="0" style="3" hidden="1" customWidth="1"/>
    <col min="1286" max="1287" width="10.88671875" style="3" customWidth="1"/>
    <col min="1288" max="1291" width="10.44140625" style="3" customWidth="1"/>
    <col min="1292" max="1293" width="11.44140625" style="3"/>
    <col min="1294" max="1294" width="11.5546875" style="3" customWidth="1"/>
    <col min="1295" max="1536" width="11.44140625" style="3"/>
    <col min="1537" max="1537" width="13.44140625" style="3" customWidth="1"/>
    <col min="1538" max="1541" width="0" style="3" hidden="1" customWidth="1"/>
    <col min="1542" max="1543" width="10.88671875" style="3" customWidth="1"/>
    <col min="1544" max="1547" width="10.44140625" style="3" customWidth="1"/>
    <col min="1548" max="1549" width="11.44140625" style="3"/>
    <col min="1550" max="1550" width="11.5546875" style="3" customWidth="1"/>
    <col min="1551" max="1792" width="11.44140625" style="3"/>
    <col min="1793" max="1793" width="13.44140625" style="3" customWidth="1"/>
    <col min="1794" max="1797" width="0" style="3" hidden="1" customWidth="1"/>
    <col min="1798" max="1799" width="10.88671875" style="3" customWidth="1"/>
    <col min="1800" max="1803" width="10.44140625" style="3" customWidth="1"/>
    <col min="1804" max="1805" width="11.44140625" style="3"/>
    <col min="1806" max="1806" width="11.5546875" style="3" customWidth="1"/>
    <col min="1807" max="2048" width="11.44140625" style="3"/>
    <col min="2049" max="2049" width="13.44140625" style="3" customWidth="1"/>
    <col min="2050" max="2053" width="0" style="3" hidden="1" customWidth="1"/>
    <col min="2054" max="2055" width="10.88671875" style="3" customWidth="1"/>
    <col min="2056" max="2059" width="10.44140625" style="3" customWidth="1"/>
    <col min="2060" max="2061" width="11.44140625" style="3"/>
    <col min="2062" max="2062" width="11.5546875" style="3" customWidth="1"/>
    <col min="2063" max="2304" width="11.44140625" style="3"/>
    <col min="2305" max="2305" width="13.44140625" style="3" customWidth="1"/>
    <col min="2306" max="2309" width="0" style="3" hidden="1" customWidth="1"/>
    <col min="2310" max="2311" width="10.88671875" style="3" customWidth="1"/>
    <col min="2312" max="2315" width="10.44140625" style="3" customWidth="1"/>
    <col min="2316" max="2317" width="11.44140625" style="3"/>
    <col min="2318" max="2318" width="11.5546875" style="3" customWidth="1"/>
    <col min="2319" max="2560" width="11.44140625" style="3"/>
    <col min="2561" max="2561" width="13.44140625" style="3" customWidth="1"/>
    <col min="2562" max="2565" width="0" style="3" hidden="1" customWidth="1"/>
    <col min="2566" max="2567" width="10.88671875" style="3" customWidth="1"/>
    <col min="2568" max="2571" width="10.44140625" style="3" customWidth="1"/>
    <col min="2572" max="2573" width="11.44140625" style="3"/>
    <col min="2574" max="2574" width="11.5546875" style="3" customWidth="1"/>
    <col min="2575" max="2816" width="11.44140625" style="3"/>
    <col min="2817" max="2817" width="13.44140625" style="3" customWidth="1"/>
    <col min="2818" max="2821" width="0" style="3" hidden="1" customWidth="1"/>
    <col min="2822" max="2823" width="10.88671875" style="3" customWidth="1"/>
    <col min="2824" max="2827" width="10.44140625" style="3" customWidth="1"/>
    <col min="2828" max="2829" width="11.44140625" style="3"/>
    <col min="2830" max="2830" width="11.5546875" style="3" customWidth="1"/>
    <col min="2831" max="3072" width="11.44140625" style="3"/>
    <col min="3073" max="3073" width="13.44140625" style="3" customWidth="1"/>
    <col min="3074" max="3077" width="0" style="3" hidden="1" customWidth="1"/>
    <col min="3078" max="3079" width="10.88671875" style="3" customWidth="1"/>
    <col min="3080" max="3083" width="10.44140625" style="3" customWidth="1"/>
    <col min="3084" max="3085" width="11.44140625" style="3"/>
    <col min="3086" max="3086" width="11.5546875" style="3" customWidth="1"/>
    <col min="3087" max="3328" width="11.44140625" style="3"/>
    <col min="3329" max="3329" width="13.44140625" style="3" customWidth="1"/>
    <col min="3330" max="3333" width="0" style="3" hidden="1" customWidth="1"/>
    <col min="3334" max="3335" width="10.88671875" style="3" customWidth="1"/>
    <col min="3336" max="3339" width="10.44140625" style="3" customWidth="1"/>
    <col min="3340" max="3341" width="11.44140625" style="3"/>
    <col min="3342" max="3342" width="11.5546875" style="3" customWidth="1"/>
    <col min="3343" max="3584" width="11.44140625" style="3"/>
    <col min="3585" max="3585" width="13.44140625" style="3" customWidth="1"/>
    <col min="3586" max="3589" width="0" style="3" hidden="1" customWidth="1"/>
    <col min="3590" max="3591" width="10.88671875" style="3" customWidth="1"/>
    <col min="3592" max="3595" width="10.44140625" style="3" customWidth="1"/>
    <col min="3596" max="3597" width="11.44140625" style="3"/>
    <col min="3598" max="3598" width="11.5546875" style="3" customWidth="1"/>
    <col min="3599" max="3840" width="11.44140625" style="3"/>
    <col min="3841" max="3841" width="13.44140625" style="3" customWidth="1"/>
    <col min="3842" max="3845" width="0" style="3" hidden="1" customWidth="1"/>
    <col min="3846" max="3847" width="10.88671875" style="3" customWidth="1"/>
    <col min="3848" max="3851" width="10.44140625" style="3" customWidth="1"/>
    <col min="3852" max="3853" width="11.44140625" style="3"/>
    <col min="3854" max="3854" width="11.5546875" style="3" customWidth="1"/>
    <col min="3855" max="4096" width="11.44140625" style="3"/>
    <col min="4097" max="4097" width="13.44140625" style="3" customWidth="1"/>
    <col min="4098" max="4101" width="0" style="3" hidden="1" customWidth="1"/>
    <col min="4102" max="4103" width="10.88671875" style="3" customWidth="1"/>
    <col min="4104" max="4107" width="10.44140625" style="3" customWidth="1"/>
    <col min="4108" max="4109" width="11.44140625" style="3"/>
    <col min="4110" max="4110" width="11.5546875" style="3" customWidth="1"/>
    <col min="4111" max="4352" width="11.44140625" style="3"/>
    <col min="4353" max="4353" width="13.44140625" style="3" customWidth="1"/>
    <col min="4354" max="4357" width="0" style="3" hidden="1" customWidth="1"/>
    <col min="4358" max="4359" width="10.88671875" style="3" customWidth="1"/>
    <col min="4360" max="4363" width="10.44140625" style="3" customWidth="1"/>
    <col min="4364" max="4365" width="11.44140625" style="3"/>
    <col min="4366" max="4366" width="11.5546875" style="3" customWidth="1"/>
    <col min="4367" max="4608" width="11.44140625" style="3"/>
    <col min="4609" max="4609" width="13.44140625" style="3" customWidth="1"/>
    <col min="4610" max="4613" width="0" style="3" hidden="1" customWidth="1"/>
    <col min="4614" max="4615" width="10.88671875" style="3" customWidth="1"/>
    <col min="4616" max="4619" width="10.44140625" style="3" customWidth="1"/>
    <col min="4620" max="4621" width="11.44140625" style="3"/>
    <col min="4622" max="4622" width="11.5546875" style="3" customWidth="1"/>
    <col min="4623" max="4864" width="11.44140625" style="3"/>
    <col min="4865" max="4865" width="13.44140625" style="3" customWidth="1"/>
    <col min="4866" max="4869" width="0" style="3" hidden="1" customWidth="1"/>
    <col min="4870" max="4871" width="10.88671875" style="3" customWidth="1"/>
    <col min="4872" max="4875" width="10.44140625" style="3" customWidth="1"/>
    <col min="4876" max="4877" width="11.44140625" style="3"/>
    <col min="4878" max="4878" width="11.5546875" style="3" customWidth="1"/>
    <col min="4879" max="5120" width="11.44140625" style="3"/>
    <col min="5121" max="5121" width="13.44140625" style="3" customWidth="1"/>
    <col min="5122" max="5125" width="0" style="3" hidden="1" customWidth="1"/>
    <col min="5126" max="5127" width="10.88671875" style="3" customWidth="1"/>
    <col min="5128" max="5131" width="10.44140625" style="3" customWidth="1"/>
    <col min="5132" max="5133" width="11.44140625" style="3"/>
    <col min="5134" max="5134" width="11.5546875" style="3" customWidth="1"/>
    <col min="5135" max="5376" width="11.44140625" style="3"/>
    <col min="5377" max="5377" width="13.44140625" style="3" customWidth="1"/>
    <col min="5378" max="5381" width="0" style="3" hidden="1" customWidth="1"/>
    <col min="5382" max="5383" width="10.88671875" style="3" customWidth="1"/>
    <col min="5384" max="5387" width="10.44140625" style="3" customWidth="1"/>
    <col min="5388" max="5389" width="11.44140625" style="3"/>
    <col min="5390" max="5390" width="11.5546875" style="3" customWidth="1"/>
    <col min="5391" max="5632" width="11.44140625" style="3"/>
    <col min="5633" max="5633" width="13.44140625" style="3" customWidth="1"/>
    <col min="5634" max="5637" width="0" style="3" hidden="1" customWidth="1"/>
    <col min="5638" max="5639" width="10.88671875" style="3" customWidth="1"/>
    <col min="5640" max="5643" width="10.44140625" style="3" customWidth="1"/>
    <col min="5644" max="5645" width="11.44140625" style="3"/>
    <col min="5646" max="5646" width="11.5546875" style="3" customWidth="1"/>
    <col min="5647" max="5888" width="11.44140625" style="3"/>
    <col min="5889" max="5889" width="13.44140625" style="3" customWidth="1"/>
    <col min="5890" max="5893" width="0" style="3" hidden="1" customWidth="1"/>
    <col min="5894" max="5895" width="10.88671875" style="3" customWidth="1"/>
    <col min="5896" max="5899" width="10.44140625" style="3" customWidth="1"/>
    <col min="5900" max="5901" width="11.44140625" style="3"/>
    <col min="5902" max="5902" width="11.5546875" style="3" customWidth="1"/>
    <col min="5903" max="6144" width="11.44140625" style="3"/>
    <col min="6145" max="6145" width="13.44140625" style="3" customWidth="1"/>
    <col min="6146" max="6149" width="0" style="3" hidden="1" customWidth="1"/>
    <col min="6150" max="6151" width="10.88671875" style="3" customWidth="1"/>
    <col min="6152" max="6155" width="10.44140625" style="3" customWidth="1"/>
    <col min="6156" max="6157" width="11.44140625" style="3"/>
    <col min="6158" max="6158" width="11.5546875" style="3" customWidth="1"/>
    <col min="6159" max="6400" width="11.44140625" style="3"/>
    <col min="6401" max="6401" width="13.44140625" style="3" customWidth="1"/>
    <col min="6402" max="6405" width="0" style="3" hidden="1" customWidth="1"/>
    <col min="6406" max="6407" width="10.88671875" style="3" customWidth="1"/>
    <col min="6408" max="6411" width="10.44140625" style="3" customWidth="1"/>
    <col min="6412" max="6413" width="11.44140625" style="3"/>
    <col min="6414" max="6414" width="11.5546875" style="3" customWidth="1"/>
    <col min="6415" max="6656" width="11.44140625" style="3"/>
    <col min="6657" max="6657" width="13.44140625" style="3" customWidth="1"/>
    <col min="6658" max="6661" width="0" style="3" hidden="1" customWidth="1"/>
    <col min="6662" max="6663" width="10.88671875" style="3" customWidth="1"/>
    <col min="6664" max="6667" width="10.44140625" style="3" customWidth="1"/>
    <col min="6668" max="6669" width="11.44140625" style="3"/>
    <col min="6670" max="6670" width="11.5546875" style="3" customWidth="1"/>
    <col min="6671" max="6912" width="11.44140625" style="3"/>
    <col min="6913" max="6913" width="13.44140625" style="3" customWidth="1"/>
    <col min="6914" max="6917" width="0" style="3" hidden="1" customWidth="1"/>
    <col min="6918" max="6919" width="10.88671875" style="3" customWidth="1"/>
    <col min="6920" max="6923" width="10.44140625" style="3" customWidth="1"/>
    <col min="6924" max="6925" width="11.44140625" style="3"/>
    <col min="6926" max="6926" width="11.5546875" style="3" customWidth="1"/>
    <col min="6927" max="7168" width="11.44140625" style="3"/>
    <col min="7169" max="7169" width="13.44140625" style="3" customWidth="1"/>
    <col min="7170" max="7173" width="0" style="3" hidden="1" customWidth="1"/>
    <col min="7174" max="7175" width="10.88671875" style="3" customWidth="1"/>
    <col min="7176" max="7179" width="10.44140625" style="3" customWidth="1"/>
    <col min="7180" max="7181" width="11.44140625" style="3"/>
    <col min="7182" max="7182" width="11.5546875" style="3" customWidth="1"/>
    <col min="7183" max="7424" width="11.44140625" style="3"/>
    <col min="7425" max="7425" width="13.44140625" style="3" customWidth="1"/>
    <col min="7426" max="7429" width="0" style="3" hidden="1" customWidth="1"/>
    <col min="7430" max="7431" width="10.88671875" style="3" customWidth="1"/>
    <col min="7432" max="7435" width="10.44140625" style="3" customWidth="1"/>
    <col min="7436" max="7437" width="11.44140625" style="3"/>
    <col min="7438" max="7438" width="11.5546875" style="3" customWidth="1"/>
    <col min="7439" max="7680" width="11.44140625" style="3"/>
    <col min="7681" max="7681" width="13.44140625" style="3" customWidth="1"/>
    <col min="7682" max="7685" width="0" style="3" hidden="1" customWidth="1"/>
    <col min="7686" max="7687" width="10.88671875" style="3" customWidth="1"/>
    <col min="7688" max="7691" width="10.44140625" style="3" customWidth="1"/>
    <col min="7692" max="7693" width="11.44140625" style="3"/>
    <col min="7694" max="7694" width="11.5546875" style="3" customWidth="1"/>
    <col min="7695" max="7936" width="11.44140625" style="3"/>
    <col min="7937" max="7937" width="13.44140625" style="3" customWidth="1"/>
    <col min="7938" max="7941" width="0" style="3" hidden="1" customWidth="1"/>
    <col min="7942" max="7943" width="10.88671875" style="3" customWidth="1"/>
    <col min="7944" max="7947" width="10.44140625" style="3" customWidth="1"/>
    <col min="7948" max="7949" width="11.44140625" style="3"/>
    <col min="7950" max="7950" width="11.5546875" style="3" customWidth="1"/>
    <col min="7951" max="8192" width="11.44140625" style="3"/>
    <col min="8193" max="8193" width="13.44140625" style="3" customWidth="1"/>
    <col min="8194" max="8197" width="0" style="3" hidden="1" customWidth="1"/>
    <col min="8198" max="8199" width="10.88671875" style="3" customWidth="1"/>
    <col min="8200" max="8203" width="10.44140625" style="3" customWidth="1"/>
    <col min="8204" max="8205" width="11.44140625" style="3"/>
    <col min="8206" max="8206" width="11.5546875" style="3" customWidth="1"/>
    <col min="8207" max="8448" width="11.44140625" style="3"/>
    <col min="8449" max="8449" width="13.44140625" style="3" customWidth="1"/>
    <col min="8450" max="8453" width="0" style="3" hidden="1" customWidth="1"/>
    <col min="8454" max="8455" width="10.88671875" style="3" customWidth="1"/>
    <col min="8456" max="8459" width="10.44140625" style="3" customWidth="1"/>
    <col min="8460" max="8461" width="11.44140625" style="3"/>
    <col min="8462" max="8462" width="11.5546875" style="3" customWidth="1"/>
    <col min="8463" max="8704" width="11.44140625" style="3"/>
    <col min="8705" max="8705" width="13.44140625" style="3" customWidth="1"/>
    <col min="8706" max="8709" width="0" style="3" hidden="1" customWidth="1"/>
    <col min="8710" max="8711" width="10.88671875" style="3" customWidth="1"/>
    <col min="8712" max="8715" width="10.44140625" style="3" customWidth="1"/>
    <col min="8716" max="8717" width="11.44140625" style="3"/>
    <col min="8718" max="8718" width="11.5546875" style="3" customWidth="1"/>
    <col min="8719" max="8960" width="11.44140625" style="3"/>
    <col min="8961" max="8961" width="13.44140625" style="3" customWidth="1"/>
    <col min="8962" max="8965" width="0" style="3" hidden="1" customWidth="1"/>
    <col min="8966" max="8967" width="10.88671875" style="3" customWidth="1"/>
    <col min="8968" max="8971" width="10.44140625" style="3" customWidth="1"/>
    <col min="8972" max="8973" width="11.44140625" style="3"/>
    <col min="8974" max="8974" width="11.5546875" style="3" customWidth="1"/>
    <col min="8975" max="9216" width="11.44140625" style="3"/>
    <col min="9217" max="9217" width="13.44140625" style="3" customWidth="1"/>
    <col min="9218" max="9221" width="0" style="3" hidden="1" customWidth="1"/>
    <col min="9222" max="9223" width="10.88671875" style="3" customWidth="1"/>
    <col min="9224" max="9227" width="10.44140625" style="3" customWidth="1"/>
    <col min="9228" max="9229" width="11.44140625" style="3"/>
    <col min="9230" max="9230" width="11.5546875" style="3" customWidth="1"/>
    <col min="9231" max="9472" width="11.44140625" style="3"/>
    <col min="9473" max="9473" width="13.44140625" style="3" customWidth="1"/>
    <col min="9474" max="9477" width="0" style="3" hidden="1" customWidth="1"/>
    <col min="9478" max="9479" width="10.88671875" style="3" customWidth="1"/>
    <col min="9480" max="9483" width="10.44140625" style="3" customWidth="1"/>
    <col min="9484" max="9485" width="11.44140625" style="3"/>
    <col min="9486" max="9486" width="11.5546875" style="3" customWidth="1"/>
    <col min="9487" max="9728" width="11.44140625" style="3"/>
    <col min="9729" max="9729" width="13.44140625" style="3" customWidth="1"/>
    <col min="9730" max="9733" width="0" style="3" hidden="1" customWidth="1"/>
    <col min="9734" max="9735" width="10.88671875" style="3" customWidth="1"/>
    <col min="9736" max="9739" width="10.44140625" style="3" customWidth="1"/>
    <col min="9740" max="9741" width="11.44140625" style="3"/>
    <col min="9742" max="9742" width="11.5546875" style="3" customWidth="1"/>
    <col min="9743" max="9984" width="11.44140625" style="3"/>
    <col min="9985" max="9985" width="13.44140625" style="3" customWidth="1"/>
    <col min="9986" max="9989" width="0" style="3" hidden="1" customWidth="1"/>
    <col min="9990" max="9991" width="10.88671875" style="3" customWidth="1"/>
    <col min="9992" max="9995" width="10.44140625" style="3" customWidth="1"/>
    <col min="9996" max="9997" width="11.44140625" style="3"/>
    <col min="9998" max="9998" width="11.5546875" style="3" customWidth="1"/>
    <col min="9999" max="10240" width="11.44140625" style="3"/>
    <col min="10241" max="10241" width="13.44140625" style="3" customWidth="1"/>
    <col min="10242" max="10245" width="0" style="3" hidden="1" customWidth="1"/>
    <col min="10246" max="10247" width="10.88671875" style="3" customWidth="1"/>
    <col min="10248" max="10251" width="10.44140625" style="3" customWidth="1"/>
    <col min="10252" max="10253" width="11.44140625" style="3"/>
    <col min="10254" max="10254" width="11.5546875" style="3" customWidth="1"/>
    <col min="10255" max="10496" width="11.44140625" style="3"/>
    <col min="10497" max="10497" width="13.44140625" style="3" customWidth="1"/>
    <col min="10498" max="10501" width="0" style="3" hidden="1" customWidth="1"/>
    <col min="10502" max="10503" width="10.88671875" style="3" customWidth="1"/>
    <col min="10504" max="10507" width="10.44140625" style="3" customWidth="1"/>
    <col min="10508" max="10509" width="11.44140625" style="3"/>
    <col min="10510" max="10510" width="11.5546875" style="3" customWidth="1"/>
    <col min="10511" max="10752" width="11.44140625" style="3"/>
    <col min="10753" max="10753" width="13.44140625" style="3" customWidth="1"/>
    <col min="10754" max="10757" width="0" style="3" hidden="1" customWidth="1"/>
    <col min="10758" max="10759" width="10.88671875" style="3" customWidth="1"/>
    <col min="10760" max="10763" width="10.44140625" style="3" customWidth="1"/>
    <col min="10764" max="10765" width="11.44140625" style="3"/>
    <col min="10766" max="10766" width="11.5546875" style="3" customWidth="1"/>
    <col min="10767" max="11008" width="11.44140625" style="3"/>
    <col min="11009" max="11009" width="13.44140625" style="3" customWidth="1"/>
    <col min="11010" max="11013" width="0" style="3" hidden="1" customWidth="1"/>
    <col min="11014" max="11015" width="10.88671875" style="3" customWidth="1"/>
    <col min="11016" max="11019" width="10.44140625" style="3" customWidth="1"/>
    <col min="11020" max="11021" width="11.44140625" style="3"/>
    <col min="11022" max="11022" width="11.5546875" style="3" customWidth="1"/>
    <col min="11023" max="11264" width="11.44140625" style="3"/>
    <col min="11265" max="11265" width="13.44140625" style="3" customWidth="1"/>
    <col min="11266" max="11269" width="0" style="3" hidden="1" customWidth="1"/>
    <col min="11270" max="11271" width="10.88671875" style="3" customWidth="1"/>
    <col min="11272" max="11275" width="10.44140625" style="3" customWidth="1"/>
    <col min="11276" max="11277" width="11.44140625" style="3"/>
    <col min="11278" max="11278" width="11.5546875" style="3" customWidth="1"/>
    <col min="11279" max="11520" width="11.44140625" style="3"/>
    <col min="11521" max="11521" width="13.44140625" style="3" customWidth="1"/>
    <col min="11522" max="11525" width="0" style="3" hidden="1" customWidth="1"/>
    <col min="11526" max="11527" width="10.88671875" style="3" customWidth="1"/>
    <col min="11528" max="11531" width="10.44140625" style="3" customWidth="1"/>
    <col min="11532" max="11533" width="11.44140625" style="3"/>
    <col min="11534" max="11534" width="11.5546875" style="3" customWidth="1"/>
    <col min="11535" max="11776" width="11.44140625" style="3"/>
    <col min="11777" max="11777" width="13.44140625" style="3" customWidth="1"/>
    <col min="11778" max="11781" width="0" style="3" hidden="1" customWidth="1"/>
    <col min="11782" max="11783" width="10.88671875" style="3" customWidth="1"/>
    <col min="11784" max="11787" width="10.44140625" style="3" customWidth="1"/>
    <col min="11788" max="11789" width="11.44140625" style="3"/>
    <col min="11790" max="11790" width="11.5546875" style="3" customWidth="1"/>
    <col min="11791" max="12032" width="11.44140625" style="3"/>
    <col min="12033" max="12033" width="13.44140625" style="3" customWidth="1"/>
    <col min="12034" max="12037" width="0" style="3" hidden="1" customWidth="1"/>
    <col min="12038" max="12039" width="10.88671875" style="3" customWidth="1"/>
    <col min="12040" max="12043" width="10.44140625" style="3" customWidth="1"/>
    <col min="12044" max="12045" width="11.44140625" style="3"/>
    <col min="12046" max="12046" width="11.5546875" style="3" customWidth="1"/>
    <col min="12047" max="12288" width="11.44140625" style="3"/>
    <col min="12289" max="12289" width="13.44140625" style="3" customWidth="1"/>
    <col min="12290" max="12293" width="0" style="3" hidden="1" customWidth="1"/>
    <col min="12294" max="12295" width="10.88671875" style="3" customWidth="1"/>
    <col min="12296" max="12299" width="10.44140625" style="3" customWidth="1"/>
    <col min="12300" max="12301" width="11.44140625" style="3"/>
    <col min="12302" max="12302" width="11.5546875" style="3" customWidth="1"/>
    <col min="12303" max="12544" width="11.44140625" style="3"/>
    <col min="12545" max="12545" width="13.44140625" style="3" customWidth="1"/>
    <col min="12546" max="12549" width="0" style="3" hidden="1" customWidth="1"/>
    <col min="12550" max="12551" width="10.88671875" style="3" customWidth="1"/>
    <col min="12552" max="12555" width="10.44140625" style="3" customWidth="1"/>
    <col min="12556" max="12557" width="11.44140625" style="3"/>
    <col min="12558" max="12558" width="11.5546875" style="3" customWidth="1"/>
    <col min="12559" max="12800" width="11.44140625" style="3"/>
    <col min="12801" max="12801" width="13.44140625" style="3" customWidth="1"/>
    <col min="12802" max="12805" width="0" style="3" hidden="1" customWidth="1"/>
    <col min="12806" max="12807" width="10.88671875" style="3" customWidth="1"/>
    <col min="12808" max="12811" width="10.44140625" style="3" customWidth="1"/>
    <col min="12812" max="12813" width="11.44140625" style="3"/>
    <col min="12814" max="12814" width="11.5546875" style="3" customWidth="1"/>
    <col min="12815" max="13056" width="11.44140625" style="3"/>
    <col min="13057" max="13057" width="13.44140625" style="3" customWidth="1"/>
    <col min="13058" max="13061" width="0" style="3" hidden="1" customWidth="1"/>
    <col min="13062" max="13063" width="10.88671875" style="3" customWidth="1"/>
    <col min="13064" max="13067" width="10.44140625" style="3" customWidth="1"/>
    <col min="13068" max="13069" width="11.44140625" style="3"/>
    <col min="13070" max="13070" width="11.5546875" style="3" customWidth="1"/>
    <col min="13071" max="13312" width="11.44140625" style="3"/>
    <col min="13313" max="13313" width="13.44140625" style="3" customWidth="1"/>
    <col min="13314" max="13317" width="0" style="3" hidden="1" customWidth="1"/>
    <col min="13318" max="13319" width="10.88671875" style="3" customWidth="1"/>
    <col min="13320" max="13323" width="10.44140625" style="3" customWidth="1"/>
    <col min="13324" max="13325" width="11.44140625" style="3"/>
    <col min="13326" max="13326" width="11.5546875" style="3" customWidth="1"/>
    <col min="13327" max="13568" width="11.44140625" style="3"/>
    <col min="13569" max="13569" width="13.44140625" style="3" customWidth="1"/>
    <col min="13570" max="13573" width="0" style="3" hidden="1" customWidth="1"/>
    <col min="13574" max="13575" width="10.88671875" style="3" customWidth="1"/>
    <col min="13576" max="13579" width="10.44140625" style="3" customWidth="1"/>
    <col min="13580" max="13581" width="11.44140625" style="3"/>
    <col min="13582" max="13582" width="11.5546875" style="3" customWidth="1"/>
    <col min="13583" max="13824" width="11.44140625" style="3"/>
    <col min="13825" max="13825" width="13.44140625" style="3" customWidth="1"/>
    <col min="13826" max="13829" width="0" style="3" hidden="1" customWidth="1"/>
    <col min="13830" max="13831" width="10.88671875" style="3" customWidth="1"/>
    <col min="13832" max="13835" width="10.44140625" style="3" customWidth="1"/>
    <col min="13836" max="13837" width="11.44140625" style="3"/>
    <col min="13838" max="13838" width="11.5546875" style="3" customWidth="1"/>
    <col min="13839" max="14080" width="11.44140625" style="3"/>
    <col min="14081" max="14081" width="13.44140625" style="3" customWidth="1"/>
    <col min="14082" max="14085" width="0" style="3" hidden="1" customWidth="1"/>
    <col min="14086" max="14087" width="10.88671875" style="3" customWidth="1"/>
    <col min="14088" max="14091" width="10.44140625" style="3" customWidth="1"/>
    <col min="14092" max="14093" width="11.44140625" style="3"/>
    <col min="14094" max="14094" width="11.5546875" style="3" customWidth="1"/>
    <col min="14095" max="14336" width="11.44140625" style="3"/>
    <col min="14337" max="14337" width="13.44140625" style="3" customWidth="1"/>
    <col min="14338" max="14341" width="0" style="3" hidden="1" customWidth="1"/>
    <col min="14342" max="14343" width="10.88671875" style="3" customWidth="1"/>
    <col min="14344" max="14347" width="10.44140625" style="3" customWidth="1"/>
    <col min="14348" max="14349" width="11.44140625" style="3"/>
    <col min="14350" max="14350" width="11.5546875" style="3" customWidth="1"/>
    <col min="14351" max="14592" width="11.44140625" style="3"/>
    <col min="14593" max="14593" width="13.44140625" style="3" customWidth="1"/>
    <col min="14594" max="14597" width="0" style="3" hidden="1" customWidth="1"/>
    <col min="14598" max="14599" width="10.88671875" style="3" customWidth="1"/>
    <col min="14600" max="14603" width="10.44140625" style="3" customWidth="1"/>
    <col min="14604" max="14605" width="11.44140625" style="3"/>
    <col min="14606" max="14606" width="11.5546875" style="3" customWidth="1"/>
    <col min="14607" max="14848" width="11.44140625" style="3"/>
    <col min="14849" max="14849" width="13.44140625" style="3" customWidth="1"/>
    <col min="14850" max="14853" width="0" style="3" hidden="1" customWidth="1"/>
    <col min="14854" max="14855" width="10.88671875" style="3" customWidth="1"/>
    <col min="14856" max="14859" width="10.44140625" style="3" customWidth="1"/>
    <col min="14860" max="14861" width="11.44140625" style="3"/>
    <col min="14862" max="14862" width="11.5546875" style="3" customWidth="1"/>
    <col min="14863" max="15104" width="11.44140625" style="3"/>
    <col min="15105" max="15105" width="13.44140625" style="3" customWidth="1"/>
    <col min="15106" max="15109" width="0" style="3" hidden="1" customWidth="1"/>
    <col min="15110" max="15111" width="10.88671875" style="3" customWidth="1"/>
    <col min="15112" max="15115" width="10.44140625" style="3" customWidth="1"/>
    <col min="15116" max="15117" width="11.44140625" style="3"/>
    <col min="15118" max="15118" width="11.5546875" style="3" customWidth="1"/>
    <col min="15119" max="15360" width="11.44140625" style="3"/>
    <col min="15361" max="15361" width="13.44140625" style="3" customWidth="1"/>
    <col min="15362" max="15365" width="0" style="3" hidden="1" customWidth="1"/>
    <col min="15366" max="15367" width="10.88671875" style="3" customWidth="1"/>
    <col min="15368" max="15371" width="10.44140625" style="3" customWidth="1"/>
    <col min="15372" max="15373" width="11.44140625" style="3"/>
    <col min="15374" max="15374" width="11.5546875" style="3" customWidth="1"/>
    <col min="15375" max="15616" width="11.44140625" style="3"/>
    <col min="15617" max="15617" width="13.44140625" style="3" customWidth="1"/>
    <col min="15618" max="15621" width="0" style="3" hidden="1" customWidth="1"/>
    <col min="15622" max="15623" width="10.88671875" style="3" customWidth="1"/>
    <col min="15624" max="15627" width="10.44140625" style="3" customWidth="1"/>
    <col min="15628" max="15629" width="11.44140625" style="3"/>
    <col min="15630" max="15630" width="11.5546875" style="3" customWidth="1"/>
    <col min="15631" max="15872" width="11.44140625" style="3"/>
    <col min="15873" max="15873" width="13.44140625" style="3" customWidth="1"/>
    <col min="15874" max="15877" width="0" style="3" hidden="1" customWidth="1"/>
    <col min="15878" max="15879" width="10.88671875" style="3" customWidth="1"/>
    <col min="15880" max="15883" width="10.44140625" style="3" customWidth="1"/>
    <col min="15884" max="15885" width="11.44140625" style="3"/>
    <col min="15886" max="15886" width="11.5546875" style="3" customWidth="1"/>
    <col min="15887" max="16128" width="11.44140625" style="3"/>
    <col min="16129" max="16129" width="13.44140625" style="3" customWidth="1"/>
    <col min="16130" max="16133" width="0" style="3" hidden="1" customWidth="1"/>
    <col min="16134" max="16135" width="10.88671875" style="3" customWidth="1"/>
    <col min="16136" max="16139" width="10.44140625" style="3" customWidth="1"/>
    <col min="16140" max="16141" width="11.44140625" style="3"/>
    <col min="16142" max="16142" width="11.5546875" style="3" customWidth="1"/>
    <col min="16143" max="16384" width="11.44140625" style="3"/>
  </cols>
  <sheetData>
    <row r="1" spans="1:20" s="1" customFormat="1" ht="14.1" customHeight="1"/>
    <row r="2" spans="1:20" s="1" customFormat="1" ht="27.6" customHeight="1">
      <c r="A2" s="91" t="s">
        <v>1450</v>
      </c>
      <c r="B2" s="303"/>
      <c r="C2" s="303"/>
      <c r="D2" s="303"/>
      <c r="E2" s="303"/>
      <c r="F2" s="303"/>
      <c r="G2" s="303"/>
      <c r="H2" s="303"/>
      <c r="I2" s="91"/>
      <c r="J2" s="91"/>
      <c r="K2" s="91"/>
      <c r="L2" s="91"/>
      <c r="M2" s="91"/>
      <c r="N2" s="91"/>
      <c r="O2" s="91"/>
      <c r="P2" s="91"/>
      <c r="Q2" s="91"/>
      <c r="R2" s="91"/>
      <c r="S2" s="91"/>
      <c r="T2" s="91"/>
    </row>
    <row r="3" spans="1:20" ht="24" customHeight="1">
      <c r="A3" s="428" t="s">
        <v>45</v>
      </c>
      <c r="B3" s="228">
        <v>1996</v>
      </c>
      <c r="C3" s="227">
        <v>1997</v>
      </c>
      <c r="D3" s="228">
        <v>1998</v>
      </c>
      <c r="E3" s="455">
        <v>1999</v>
      </c>
      <c r="F3" s="456">
        <v>2000</v>
      </c>
      <c r="G3" s="227">
        <v>2001</v>
      </c>
      <c r="H3" s="228">
        <v>2002</v>
      </c>
      <c r="I3" s="227">
        <v>2003</v>
      </c>
      <c r="J3" s="228">
        <v>2004</v>
      </c>
      <c r="K3" s="227">
        <v>2005</v>
      </c>
      <c r="L3" s="228">
        <v>2006</v>
      </c>
      <c r="M3" s="227">
        <v>2007</v>
      </c>
      <c r="N3" s="228">
        <v>2008</v>
      </c>
      <c r="O3" s="227">
        <v>2009</v>
      </c>
      <c r="P3" s="228">
        <v>2010</v>
      </c>
      <c r="Q3" s="227">
        <v>2011</v>
      </c>
      <c r="R3" s="228">
        <v>2012</v>
      </c>
      <c r="S3" s="227">
        <v>2013</v>
      </c>
      <c r="T3" s="228">
        <v>2014</v>
      </c>
    </row>
    <row r="4" spans="1:20" ht="15" customHeight="1">
      <c r="A4" s="429"/>
      <c r="B4" s="228"/>
      <c r="C4" s="227"/>
      <c r="D4" s="228"/>
      <c r="E4" s="430"/>
      <c r="F4" s="229"/>
      <c r="G4" s="227"/>
      <c r="H4" s="228"/>
      <c r="I4" s="227"/>
      <c r="J4" s="228"/>
      <c r="K4" s="227"/>
      <c r="L4" s="228"/>
      <c r="M4" s="227"/>
      <c r="N4" s="228"/>
      <c r="O4" s="227"/>
      <c r="P4" s="228"/>
      <c r="Q4" s="227"/>
      <c r="R4" s="228"/>
      <c r="S4" s="227"/>
      <c r="T4" s="228"/>
    </row>
    <row r="5" spans="1:20" ht="15.9" customHeight="1">
      <c r="A5" s="431"/>
      <c r="B5" s="232"/>
      <c r="C5" s="231"/>
      <c r="D5" s="232"/>
      <c r="E5" s="305"/>
      <c r="F5" s="233"/>
      <c r="G5" s="231"/>
      <c r="H5" s="232"/>
      <c r="I5" s="231"/>
      <c r="J5" s="232"/>
      <c r="K5" s="231"/>
      <c r="L5" s="232"/>
      <c r="M5" s="231"/>
      <c r="N5" s="232"/>
      <c r="O5" s="231"/>
      <c r="P5" s="232"/>
      <c r="Q5" s="231"/>
      <c r="R5" s="232"/>
      <c r="S5" s="231"/>
      <c r="T5" s="232"/>
    </row>
    <row r="6" spans="1:20" ht="30" customHeight="1" thickBot="1">
      <c r="A6" s="432" t="s">
        <v>372</v>
      </c>
      <c r="B6" s="296">
        <v>1199.2165</v>
      </c>
      <c r="C6" s="295">
        <v>1199.4290000000001</v>
      </c>
      <c r="D6" s="296">
        <v>1207.0740000000001</v>
      </c>
      <c r="E6" s="295">
        <v>1216.8320000000001</v>
      </c>
      <c r="F6" s="296">
        <v>1223.231</v>
      </c>
      <c r="G6" s="295">
        <v>1239.626</v>
      </c>
      <c r="H6" s="245">
        <v>1250.672</v>
      </c>
      <c r="I6" s="244">
        <v>1258.383</v>
      </c>
      <c r="J6" s="245">
        <v>1266.164</v>
      </c>
      <c r="K6" s="244">
        <v>1274.5540000000001</v>
      </c>
      <c r="L6" s="245">
        <v>1284.816</v>
      </c>
      <c r="M6" s="244">
        <v>1294.1980000000001</v>
      </c>
      <c r="N6" s="245">
        <v>1316.357</v>
      </c>
      <c r="O6" s="244">
        <v>1340.59105</v>
      </c>
      <c r="P6" s="245">
        <v>1355.9901</v>
      </c>
      <c r="Q6" s="244">
        <v>1374.0552</v>
      </c>
      <c r="R6" s="245">
        <v>1393.46992</v>
      </c>
      <c r="S6" s="244">
        <v>1409.7145700000001</v>
      </c>
      <c r="T6" s="245">
        <v>1429.1554225099999</v>
      </c>
    </row>
    <row r="7" spans="1:20" ht="20.100000000000001" customHeight="1" thickBot="1">
      <c r="A7" s="433" t="s">
        <v>373</v>
      </c>
      <c r="B7" s="123">
        <v>954.42533333333336</v>
      </c>
      <c r="C7" s="246">
        <v>955.745</v>
      </c>
      <c r="D7" s="123">
        <v>956.16700000000003</v>
      </c>
      <c r="E7" s="246">
        <v>958.23900000000003</v>
      </c>
      <c r="F7" s="123">
        <v>954.48099999999999</v>
      </c>
      <c r="G7" s="246">
        <v>952.85</v>
      </c>
      <c r="H7" s="245">
        <v>954.625</v>
      </c>
      <c r="I7" s="244">
        <v>957.29200000000003</v>
      </c>
      <c r="J7" s="245">
        <v>958.36199999999997</v>
      </c>
      <c r="K7" s="244">
        <v>958.48299999999995</v>
      </c>
      <c r="L7" s="245">
        <v>959.95899999999995</v>
      </c>
      <c r="M7" s="244">
        <v>957.92399999999998</v>
      </c>
      <c r="N7" s="245">
        <v>962.11</v>
      </c>
      <c r="O7" s="244">
        <v>971.65823</v>
      </c>
      <c r="P7" s="245">
        <v>976.29255000000001</v>
      </c>
      <c r="Q7" s="244">
        <v>981.41813000000002</v>
      </c>
      <c r="R7" s="245">
        <v>986.32661000000019</v>
      </c>
      <c r="S7" s="244">
        <v>993.82551000000001</v>
      </c>
      <c r="T7" s="245">
        <v>1001.6943316600001</v>
      </c>
    </row>
    <row r="8" spans="1:20" ht="20.100000000000001" customHeight="1" thickBot="1">
      <c r="A8" s="433" t="s">
        <v>374</v>
      </c>
      <c r="B8" s="123">
        <v>355.20933333333329</v>
      </c>
      <c r="C8" s="246">
        <v>348.89299999999997</v>
      </c>
      <c r="D8" s="123">
        <v>350.06599999999997</v>
      </c>
      <c r="E8" s="246">
        <v>352.411</v>
      </c>
      <c r="F8" s="123">
        <v>353.15</v>
      </c>
      <c r="G8" s="246">
        <v>354.15800000000002</v>
      </c>
      <c r="H8" s="245">
        <v>355.97699999999998</v>
      </c>
      <c r="I8" s="244">
        <v>357.26400000000001</v>
      </c>
      <c r="J8" s="245">
        <v>357.85</v>
      </c>
      <c r="K8" s="244">
        <v>359.13200000000001</v>
      </c>
      <c r="L8" s="245">
        <v>360.56599999999997</v>
      </c>
      <c r="M8" s="244">
        <v>362.70699999999999</v>
      </c>
      <c r="N8" s="245">
        <v>367.20100000000002</v>
      </c>
      <c r="O8" s="244">
        <v>373.03219000000001</v>
      </c>
      <c r="P8" s="245">
        <v>376.34426000000002</v>
      </c>
      <c r="Q8" s="244">
        <v>380.53512000000001</v>
      </c>
      <c r="R8" s="245">
        <v>385.10871000000009</v>
      </c>
      <c r="S8" s="244">
        <v>388.99975000000001</v>
      </c>
      <c r="T8" s="245">
        <v>393.50638732000004</v>
      </c>
    </row>
    <row r="9" spans="1:20" ht="20.100000000000001" customHeight="1" thickBot="1">
      <c r="A9" s="433" t="s">
        <v>375</v>
      </c>
      <c r="B9" s="123">
        <v>36.368000000000002</v>
      </c>
      <c r="C9" s="246">
        <v>36.186</v>
      </c>
      <c r="D9" s="123">
        <v>36.098999999999997</v>
      </c>
      <c r="E9" s="246">
        <v>35.978999999999999</v>
      </c>
      <c r="F9" s="123">
        <v>35.866999999999997</v>
      </c>
      <c r="G9" s="246">
        <v>35.615000000000002</v>
      </c>
      <c r="H9" s="245">
        <v>35.512999999999998</v>
      </c>
      <c r="I9" s="244">
        <v>35.411000000000001</v>
      </c>
      <c r="J9" s="245">
        <v>35.371000000000002</v>
      </c>
      <c r="K9" s="244">
        <v>35.234999999999999</v>
      </c>
      <c r="L9" s="245">
        <v>35.198</v>
      </c>
      <c r="M9" s="244">
        <v>34.997</v>
      </c>
      <c r="N9" s="245">
        <v>35.139000000000003</v>
      </c>
      <c r="O9" s="244">
        <v>35.467970000000001</v>
      </c>
      <c r="P9" s="245">
        <v>35.459830000000004</v>
      </c>
      <c r="Q9" s="244">
        <v>35.56306</v>
      </c>
      <c r="R9" s="245">
        <v>35.759550000000011</v>
      </c>
      <c r="S9" s="244">
        <v>35.905230000000003</v>
      </c>
      <c r="T9" s="245">
        <v>36.017335960000004</v>
      </c>
    </row>
    <row r="10" spans="1:20" ht="20.100000000000001" customHeight="1" thickBot="1">
      <c r="A10" s="433" t="s">
        <v>376</v>
      </c>
      <c r="B10" s="123">
        <v>123.14033333333333</v>
      </c>
      <c r="C10" s="246">
        <v>125.687</v>
      </c>
      <c r="D10" s="123">
        <v>126.86</v>
      </c>
      <c r="E10" s="246">
        <v>128.81</v>
      </c>
      <c r="F10" s="123">
        <v>129.66300000000001</v>
      </c>
      <c r="G10" s="246">
        <v>131.005</v>
      </c>
      <c r="H10" s="245">
        <v>132.84700000000001</v>
      </c>
      <c r="I10" s="244">
        <v>134.74299999999999</v>
      </c>
      <c r="J10" s="245">
        <v>136.28</v>
      </c>
      <c r="K10" s="244">
        <v>137.24100000000001</v>
      </c>
      <c r="L10" s="245">
        <v>138.61500000000001</v>
      </c>
      <c r="M10" s="244">
        <v>139.95599999999999</v>
      </c>
      <c r="N10" s="245">
        <v>142.45699999999999</v>
      </c>
      <c r="O10" s="244">
        <v>144.71596</v>
      </c>
      <c r="P10" s="245">
        <v>146.07723999999999</v>
      </c>
      <c r="Q10" s="244">
        <v>147.38660999999999</v>
      </c>
      <c r="R10" s="245">
        <v>149.17407000000003</v>
      </c>
      <c r="S10" s="244">
        <v>151.06873999999999</v>
      </c>
      <c r="T10" s="245">
        <v>152.68708521000002</v>
      </c>
    </row>
    <row r="11" spans="1:20" ht="20.100000000000001" customHeight="1" thickBot="1">
      <c r="A11" s="433" t="s">
        <v>377</v>
      </c>
      <c r="B11" s="123">
        <v>31.320666666666668</v>
      </c>
      <c r="C11" s="246">
        <v>32.598999999999997</v>
      </c>
      <c r="D11" s="123">
        <v>32.813000000000002</v>
      </c>
      <c r="E11" s="246">
        <v>33.084000000000003</v>
      </c>
      <c r="F11" s="123">
        <v>33.305</v>
      </c>
      <c r="G11" s="246">
        <v>33.408000000000001</v>
      </c>
      <c r="H11" s="245">
        <v>33.604999999999997</v>
      </c>
      <c r="I11" s="244">
        <v>33.81</v>
      </c>
      <c r="J11" s="245">
        <v>33.92</v>
      </c>
      <c r="K11" s="244">
        <v>33.914000000000001</v>
      </c>
      <c r="L11" s="245">
        <v>34.131999999999998</v>
      </c>
      <c r="M11" s="244">
        <v>34.375</v>
      </c>
      <c r="N11" s="245">
        <v>34.761000000000003</v>
      </c>
      <c r="O11" s="244">
        <v>35.340879999999999</v>
      </c>
      <c r="P11" s="245">
        <v>35.846150000000002</v>
      </c>
      <c r="Q11" s="244">
        <v>36.11777</v>
      </c>
      <c r="R11" s="245">
        <v>36.546560000000007</v>
      </c>
      <c r="S11" s="244">
        <v>36.894469999999998</v>
      </c>
      <c r="T11" s="245">
        <v>37.257066419999994</v>
      </c>
    </row>
    <row r="12" spans="1:20" ht="20.100000000000001" customHeight="1" thickBot="1">
      <c r="A12" s="433" t="s">
        <v>378</v>
      </c>
      <c r="B12" s="123">
        <v>35.374666666666663</v>
      </c>
      <c r="C12" s="246">
        <v>36.639000000000003</v>
      </c>
      <c r="D12" s="123">
        <v>37.06</v>
      </c>
      <c r="E12" s="246">
        <v>37.383000000000003</v>
      </c>
      <c r="F12" s="123">
        <v>37.726999999999997</v>
      </c>
      <c r="G12" s="246">
        <v>38.101999999999997</v>
      </c>
      <c r="H12" s="245">
        <v>38.57</v>
      </c>
      <c r="I12" s="244">
        <v>38.756999999999998</v>
      </c>
      <c r="J12" s="245">
        <v>39.061</v>
      </c>
      <c r="K12" s="244">
        <v>39.344000000000001</v>
      </c>
      <c r="L12" s="245">
        <v>39.613</v>
      </c>
      <c r="M12" s="244">
        <v>39.749000000000002</v>
      </c>
      <c r="N12" s="245">
        <v>40.006999999999998</v>
      </c>
      <c r="O12" s="244">
        <v>40.48612</v>
      </c>
      <c r="P12" s="245">
        <v>40.618650000000002</v>
      </c>
      <c r="Q12" s="244">
        <v>40.89772</v>
      </c>
      <c r="R12" s="245">
        <v>41.184699999999992</v>
      </c>
      <c r="S12" s="244">
        <v>41.391779999999997</v>
      </c>
      <c r="T12" s="245">
        <v>41.617240629999998</v>
      </c>
    </row>
    <row r="13" spans="1:20" ht="20.100000000000001" customHeight="1" thickBot="1">
      <c r="A13" s="433" t="s">
        <v>379</v>
      </c>
      <c r="B13" s="123">
        <v>40.003999999999998</v>
      </c>
      <c r="C13" s="246">
        <v>39.656999999999996</v>
      </c>
      <c r="D13" s="123">
        <v>39.433999999999997</v>
      </c>
      <c r="E13" s="246">
        <v>39.328000000000003</v>
      </c>
      <c r="F13" s="123">
        <v>38.896000000000001</v>
      </c>
      <c r="G13" s="246">
        <v>38.71</v>
      </c>
      <c r="H13" s="245">
        <v>38.902000000000001</v>
      </c>
      <c r="I13" s="244">
        <v>38.851999999999997</v>
      </c>
      <c r="J13" s="245">
        <v>38.762</v>
      </c>
      <c r="K13" s="244">
        <v>38.53</v>
      </c>
      <c r="L13" s="245">
        <v>38.357999999999997</v>
      </c>
      <c r="M13" s="244">
        <v>38.159999999999997</v>
      </c>
      <c r="N13" s="245">
        <v>38.316000000000003</v>
      </c>
      <c r="O13" s="244">
        <v>38.635449999999999</v>
      </c>
      <c r="P13" s="245">
        <v>38.770910000000001</v>
      </c>
      <c r="Q13" s="244">
        <v>39.196379999999998</v>
      </c>
      <c r="R13" s="245">
        <v>39.606700000000018</v>
      </c>
      <c r="S13" s="244">
        <v>39.715019999999996</v>
      </c>
      <c r="T13" s="245">
        <v>40.007315270000007</v>
      </c>
    </row>
    <row r="14" spans="1:20" ht="20.100000000000001" customHeight="1" thickBot="1">
      <c r="A14" s="433" t="s">
        <v>380</v>
      </c>
      <c r="B14" s="123">
        <v>93.447500000000005</v>
      </c>
      <c r="C14" s="246">
        <v>94.822999999999993</v>
      </c>
      <c r="D14" s="123">
        <v>96.433999999999997</v>
      </c>
      <c r="E14" s="246">
        <v>97.8</v>
      </c>
      <c r="F14" s="123">
        <v>98.813000000000002</v>
      </c>
      <c r="G14" s="246">
        <v>99.87</v>
      </c>
      <c r="H14" s="245">
        <v>101.169</v>
      </c>
      <c r="I14" s="244">
        <v>102.21</v>
      </c>
      <c r="J14" s="245">
        <v>103.786</v>
      </c>
      <c r="K14" s="244">
        <v>105.4</v>
      </c>
      <c r="L14" s="245">
        <v>106.727</v>
      </c>
      <c r="M14" s="244">
        <v>107.822</v>
      </c>
      <c r="N14" s="245">
        <v>109.42</v>
      </c>
      <c r="O14" s="244">
        <v>110.83247</v>
      </c>
      <c r="P14" s="245">
        <v>111.85171000000001</v>
      </c>
      <c r="Q14" s="244">
        <v>113.90156</v>
      </c>
      <c r="R14" s="245">
        <v>115.61913</v>
      </c>
      <c r="S14" s="244">
        <v>117.56163000000001</v>
      </c>
      <c r="T14" s="245">
        <v>119.56456959</v>
      </c>
    </row>
    <row r="15" spans="1:20" ht="20.100000000000001" customHeight="1" thickBot="1">
      <c r="A15" s="433" t="s">
        <v>381</v>
      </c>
      <c r="B15" s="123">
        <v>230.77500000000001</v>
      </c>
      <c r="C15" s="246">
        <v>232.33199999999999</v>
      </c>
      <c r="D15" s="123">
        <v>234.69200000000001</v>
      </c>
      <c r="E15" s="246">
        <v>237.166</v>
      </c>
      <c r="F15" s="123">
        <v>238.928</v>
      </c>
      <c r="G15" s="246">
        <v>240.34899999999999</v>
      </c>
      <c r="H15" s="245">
        <v>243.904</v>
      </c>
      <c r="I15" s="244">
        <v>247.29599999999999</v>
      </c>
      <c r="J15" s="245">
        <v>250.41499999999999</v>
      </c>
      <c r="K15" s="244">
        <v>253.935</v>
      </c>
      <c r="L15" s="245">
        <v>259.53100000000001</v>
      </c>
      <c r="M15" s="244">
        <v>262.267</v>
      </c>
      <c r="N15" s="245">
        <v>267.50599999999997</v>
      </c>
      <c r="O15" s="244">
        <v>271.45028000000002</v>
      </c>
      <c r="P15" s="245">
        <v>275.94372999999996</v>
      </c>
      <c r="Q15" s="244">
        <v>281.69963000000001</v>
      </c>
      <c r="R15" s="245">
        <v>288.55584999999991</v>
      </c>
      <c r="S15" s="244">
        <v>294.97559000000001</v>
      </c>
      <c r="T15" s="245">
        <v>300.21852533000009</v>
      </c>
    </row>
    <row r="16" spans="1:20" ht="20.100000000000001" customHeight="1" thickBot="1">
      <c r="A16" s="433" t="s">
        <v>382</v>
      </c>
      <c r="B16" s="123">
        <v>243.12833333333333</v>
      </c>
      <c r="C16" s="246">
        <v>246.23500000000001</v>
      </c>
      <c r="D16" s="123">
        <v>247.476</v>
      </c>
      <c r="E16" s="246">
        <v>247.21600000000001</v>
      </c>
      <c r="F16" s="123">
        <v>247.09200000000001</v>
      </c>
      <c r="G16" s="246">
        <v>246.81299999999999</v>
      </c>
      <c r="H16" s="245">
        <v>247.749</v>
      </c>
      <c r="I16" s="244">
        <v>248.85599999999999</v>
      </c>
      <c r="J16" s="245">
        <v>249.40299999999999</v>
      </c>
      <c r="K16" s="244">
        <v>249.66800000000001</v>
      </c>
      <c r="L16" s="245">
        <v>250.441</v>
      </c>
      <c r="M16" s="244">
        <v>250.59800000000001</v>
      </c>
      <c r="N16" s="245">
        <v>252.36</v>
      </c>
      <c r="O16" s="244">
        <v>254.99254000000002</v>
      </c>
      <c r="P16" s="245">
        <v>256.14870000000002</v>
      </c>
      <c r="Q16" s="244">
        <v>257.90082000000001</v>
      </c>
      <c r="R16" s="245">
        <v>259.64493999999996</v>
      </c>
      <c r="S16" s="244">
        <v>262.06759</v>
      </c>
      <c r="T16" s="245">
        <v>264.20168253000003</v>
      </c>
    </row>
    <row r="17" spans="1:20" ht="20.100000000000001" customHeight="1" thickBot="1">
      <c r="A17" s="433" t="s">
        <v>383</v>
      </c>
      <c r="B17" s="123">
        <v>202.74700000000001</v>
      </c>
      <c r="C17" s="246">
        <v>197.077</v>
      </c>
      <c r="D17" s="123">
        <v>191.46899999999999</v>
      </c>
      <c r="E17" s="246">
        <v>189.38900000000001</v>
      </c>
      <c r="F17" s="123">
        <v>186.785</v>
      </c>
      <c r="G17" s="246">
        <v>185.79499999999999</v>
      </c>
      <c r="H17" s="245">
        <v>185.3</v>
      </c>
      <c r="I17" s="244">
        <v>183.86500000000001</v>
      </c>
      <c r="J17" s="245">
        <v>183.321</v>
      </c>
      <c r="K17" s="244">
        <v>182.30600000000001</v>
      </c>
      <c r="L17" s="245">
        <v>179.208</v>
      </c>
      <c r="M17" s="244">
        <v>178.434</v>
      </c>
      <c r="N17" s="245">
        <v>179.02199999999999</v>
      </c>
      <c r="O17" s="244">
        <v>176.78048999999999</v>
      </c>
      <c r="P17" s="245">
        <v>177.93715</v>
      </c>
      <c r="Q17" s="244">
        <v>179.96482999999998</v>
      </c>
      <c r="R17" s="245">
        <v>180.25489999999999</v>
      </c>
      <c r="S17" s="244">
        <v>182.20755</v>
      </c>
      <c r="T17" s="245">
        <v>183.54662358999997</v>
      </c>
    </row>
    <row r="18" spans="1:20" ht="20.100000000000001" customHeight="1" thickBot="1">
      <c r="A18" s="433" t="s">
        <v>384</v>
      </c>
      <c r="B18" s="123">
        <v>253.10658333333333</v>
      </c>
      <c r="C18" s="246">
        <v>257.21300000000002</v>
      </c>
      <c r="D18" s="123">
        <v>259.18</v>
      </c>
      <c r="E18" s="246">
        <v>260.99099999999999</v>
      </c>
      <c r="F18" s="123">
        <v>261.58999999999997</v>
      </c>
      <c r="G18" s="246">
        <v>262.416</v>
      </c>
      <c r="H18" s="245">
        <v>263.71300000000002</v>
      </c>
      <c r="I18" s="244">
        <v>265.19299999999998</v>
      </c>
      <c r="J18" s="245">
        <v>265.84899999999999</v>
      </c>
      <c r="K18" s="244">
        <v>266.108</v>
      </c>
      <c r="L18" s="245">
        <v>267.05399999999997</v>
      </c>
      <c r="M18" s="244">
        <v>267.55099999999999</v>
      </c>
      <c r="N18" s="245">
        <v>269.89800000000002</v>
      </c>
      <c r="O18" s="244">
        <v>271.36428000000001</v>
      </c>
      <c r="P18" s="245">
        <v>272.59865000000002</v>
      </c>
      <c r="Q18" s="244">
        <v>272.86408</v>
      </c>
      <c r="R18" s="245">
        <v>275.0465200000001</v>
      </c>
      <c r="S18" s="244">
        <v>276.32146999999998</v>
      </c>
      <c r="T18" s="245">
        <v>278.80356390999998</v>
      </c>
    </row>
    <row r="19" spans="1:20" ht="20.100000000000001" customHeight="1" thickBot="1">
      <c r="A19" s="433" t="s">
        <v>385</v>
      </c>
      <c r="B19" s="123">
        <v>75.640500000000003</v>
      </c>
      <c r="C19" s="246">
        <v>75.384</v>
      </c>
      <c r="D19" s="123">
        <v>75.146000000000001</v>
      </c>
      <c r="E19" s="246">
        <v>75.436999999999998</v>
      </c>
      <c r="F19" s="123">
        <v>75.233999999999995</v>
      </c>
      <c r="G19" s="246">
        <v>74.863</v>
      </c>
      <c r="H19" s="245">
        <v>75.316999999999993</v>
      </c>
      <c r="I19" s="244">
        <v>75.382999999999996</v>
      </c>
      <c r="J19" s="245">
        <v>75.372</v>
      </c>
      <c r="K19" s="244">
        <v>75.081000000000003</v>
      </c>
      <c r="L19" s="245">
        <v>75.346000000000004</v>
      </c>
      <c r="M19" s="244">
        <v>75.5</v>
      </c>
      <c r="N19" s="245">
        <v>76.042000000000002</v>
      </c>
      <c r="O19" s="244">
        <v>75.37675999999999</v>
      </c>
      <c r="P19" s="245">
        <v>75.719740000000002</v>
      </c>
      <c r="Q19" s="244">
        <v>76.611449999999991</v>
      </c>
      <c r="R19" s="245">
        <v>77.368599999999986</v>
      </c>
      <c r="S19" s="244">
        <v>78.141869999999997</v>
      </c>
      <c r="T19" s="245">
        <v>78.875924040000001</v>
      </c>
    </row>
    <row r="20" spans="1:20" ht="20.100000000000001" customHeight="1" thickBot="1">
      <c r="A20" s="433" t="s">
        <v>386</v>
      </c>
      <c r="B20" s="123">
        <v>54.664083333333338</v>
      </c>
      <c r="C20" s="246">
        <v>55.189</v>
      </c>
      <c r="D20" s="123">
        <v>55.002000000000002</v>
      </c>
      <c r="E20" s="246">
        <v>54.866999999999997</v>
      </c>
      <c r="F20" s="123">
        <v>54.45</v>
      </c>
      <c r="G20" s="246">
        <v>54.061999999999998</v>
      </c>
      <c r="H20" s="245">
        <v>53.828000000000003</v>
      </c>
      <c r="I20" s="244">
        <v>53.734000000000002</v>
      </c>
      <c r="J20" s="245">
        <v>53.587000000000003</v>
      </c>
      <c r="K20" s="244">
        <v>53.420999999999999</v>
      </c>
      <c r="L20" s="245">
        <v>53.225000000000001</v>
      </c>
      <c r="M20" s="244">
        <v>53.216999999999999</v>
      </c>
      <c r="N20" s="245">
        <v>53.39</v>
      </c>
      <c r="O20" s="244">
        <v>53.744680000000002</v>
      </c>
      <c r="P20" s="245">
        <v>53.657710000000002</v>
      </c>
      <c r="Q20" s="244">
        <v>53.875050000000002</v>
      </c>
      <c r="R20" s="245">
        <v>54.194279999999999</v>
      </c>
      <c r="S20" s="244">
        <v>54.394469999999998</v>
      </c>
      <c r="T20" s="245">
        <v>54.603093919999999</v>
      </c>
    </row>
    <row r="21" spans="1:20" ht="20.100000000000001" customHeight="1" thickBot="1">
      <c r="A21" s="433" t="s">
        <v>387</v>
      </c>
      <c r="B21" s="123">
        <v>14.972666666666665</v>
      </c>
      <c r="C21" s="246">
        <v>14.904999999999999</v>
      </c>
      <c r="D21" s="123">
        <v>14.901999999999999</v>
      </c>
      <c r="E21" s="246">
        <v>14.929</v>
      </c>
      <c r="F21" s="123">
        <v>14.948</v>
      </c>
      <c r="G21" s="246">
        <v>14.946999999999999</v>
      </c>
      <c r="H21" s="245">
        <v>14.945</v>
      </c>
      <c r="I21" s="244">
        <v>15.003</v>
      </c>
      <c r="J21" s="245">
        <v>14.996</v>
      </c>
      <c r="K21" s="244">
        <v>15.144</v>
      </c>
      <c r="L21" s="245">
        <v>15.295</v>
      </c>
      <c r="M21" s="244">
        <v>15.346</v>
      </c>
      <c r="N21" s="245">
        <v>15.446999999999999</v>
      </c>
      <c r="O21" s="244">
        <v>15.66264</v>
      </c>
      <c r="P21" s="245">
        <v>15.74004</v>
      </c>
      <c r="Q21" s="244">
        <v>15.76609</v>
      </c>
      <c r="R21" s="245">
        <v>15.936000000000002</v>
      </c>
      <c r="S21" s="244">
        <v>15.87626</v>
      </c>
      <c r="T21" s="245">
        <v>15.905164640000001</v>
      </c>
    </row>
    <row r="22" spans="1:20" ht="20.100000000000001" customHeight="1" thickBot="1">
      <c r="A22" s="433" t="s">
        <v>388</v>
      </c>
      <c r="B22" s="123">
        <v>449.49908333333332</v>
      </c>
      <c r="C22" s="246">
        <v>450.69400000000002</v>
      </c>
      <c r="D22" s="123">
        <v>451.858</v>
      </c>
      <c r="E22" s="246">
        <v>453.88799999999998</v>
      </c>
      <c r="F22" s="123">
        <v>454.75400000000002</v>
      </c>
      <c r="G22" s="246">
        <v>456.13200000000001</v>
      </c>
      <c r="H22" s="245">
        <v>459.04899999999998</v>
      </c>
      <c r="I22" s="244">
        <v>460.67099999999999</v>
      </c>
      <c r="J22" s="245">
        <v>461.89299999999997</v>
      </c>
      <c r="K22" s="244">
        <v>463.16300000000001</v>
      </c>
      <c r="L22" s="245">
        <v>464.71800000000002</v>
      </c>
      <c r="M22" s="244">
        <v>465.78500000000003</v>
      </c>
      <c r="N22" s="245">
        <v>469.53399999999999</v>
      </c>
      <c r="O22" s="244">
        <v>475.36358000000001</v>
      </c>
      <c r="P22" s="245">
        <v>477.90467999999998</v>
      </c>
      <c r="Q22" s="244">
        <v>481.6918</v>
      </c>
      <c r="R22" s="245">
        <v>485.94071000000002</v>
      </c>
      <c r="S22" s="244">
        <v>490.09568999999999</v>
      </c>
      <c r="T22" s="245">
        <v>494.30788366000007</v>
      </c>
    </row>
    <row r="23" spans="1:20" ht="20.100000000000001" customHeight="1" thickBot="1">
      <c r="A23" s="433" t="s">
        <v>389</v>
      </c>
      <c r="B23" s="123">
        <v>195.83291666666665</v>
      </c>
      <c r="C23" s="246">
        <v>196.34399999999999</v>
      </c>
      <c r="D23" s="123">
        <v>196.63800000000001</v>
      </c>
      <c r="E23" s="246">
        <v>195.31700000000001</v>
      </c>
      <c r="F23" s="123">
        <v>194.374</v>
      </c>
      <c r="G23" s="246">
        <v>193.68600000000001</v>
      </c>
      <c r="H23" s="245">
        <v>193.352</v>
      </c>
      <c r="I23" s="244">
        <v>193.339</v>
      </c>
      <c r="J23" s="245">
        <v>194.1</v>
      </c>
      <c r="K23" s="244">
        <v>193.43600000000001</v>
      </c>
      <c r="L23" s="245">
        <v>193.59899999999999</v>
      </c>
      <c r="M23" s="244">
        <v>193.40799999999999</v>
      </c>
      <c r="N23" s="245">
        <v>194.27500000000001</v>
      </c>
      <c r="O23" s="244">
        <v>196.24875</v>
      </c>
      <c r="P23" s="245">
        <v>196.63335999999998</v>
      </c>
      <c r="Q23" s="244">
        <v>197.31997000000001</v>
      </c>
      <c r="R23" s="245">
        <v>197.38124999999997</v>
      </c>
      <c r="S23" s="244">
        <v>198.45083</v>
      </c>
      <c r="T23" s="245">
        <v>199.71941596000002</v>
      </c>
    </row>
    <row r="24" spans="1:20" ht="20.100000000000001" customHeight="1" thickBot="1">
      <c r="A24" s="433" t="s">
        <v>390</v>
      </c>
      <c r="B24" s="123">
        <v>540.04</v>
      </c>
      <c r="C24" s="246">
        <v>542.14499999999998</v>
      </c>
      <c r="D24" s="123">
        <v>550.46100000000001</v>
      </c>
      <c r="E24" s="246">
        <v>554.57299999999998</v>
      </c>
      <c r="F24" s="123">
        <v>557.72799999999995</v>
      </c>
      <c r="G24" s="246">
        <v>562.72799999999995</v>
      </c>
      <c r="H24" s="245">
        <v>562.63</v>
      </c>
      <c r="I24" s="244">
        <v>566.22799999999995</v>
      </c>
      <c r="J24" s="245">
        <v>569.89400000000001</v>
      </c>
      <c r="K24" s="244">
        <v>574.06299999999999</v>
      </c>
      <c r="L24" s="245">
        <v>579.03599999999994</v>
      </c>
      <c r="M24" s="244">
        <v>583.12900000000002</v>
      </c>
      <c r="N24" s="245">
        <v>591.77800000000002</v>
      </c>
      <c r="O24" s="244">
        <v>600.57432999999992</v>
      </c>
      <c r="P24" s="245">
        <v>608.50121999999999</v>
      </c>
      <c r="Q24" s="244">
        <v>617.22104999999999</v>
      </c>
      <c r="R24" s="245">
        <v>625.77284000000009</v>
      </c>
      <c r="S24" s="244">
        <v>634.76807999999994</v>
      </c>
      <c r="T24" s="245">
        <v>643.73874798999998</v>
      </c>
    </row>
    <row r="25" spans="1:20" ht="20.100000000000001" customHeight="1" thickBot="1">
      <c r="A25" s="433" t="s">
        <v>391</v>
      </c>
      <c r="B25" s="123">
        <v>225.32208333333335</v>
      </c>
      <c r="C25" s="246">
        <v>228.715</v>
      </c>
      <c r="D25" s="123">
        <v>228.94</v>
      </c>
      <c r="E25" s="246">
        <v>229.971</v>
      </c>
      <c r="F25" s="123">
        <v>230.22399999999999</v>
      </c>
      <c r="G25" s="246">
        <v>230.393</v>
      </c>
      <c r="H25" s="245">
        <v>231.392</v>
      </c>
      <c r="I25" s="244">
        <v>232.79499999999999</v>
      </c>
      <c r="J25" s="245">
        <v>234.13800000000001</v>
      </c>
      <c r="K25" s="244">
        <v>235.44399999999999</v>
      </c>
      <c r="L25" s="245">
        <v>237.23400000000001</v>
      </c>
      <c r="M25" s="244">
        <v>239.08799999999999</v>
      </c>
      <c r="N25" s="245">
        <v>241.78299999999999</v>
      </c>
      <c r="O25" s="244">
        <v>243.99333999999999</v>
      </c>
      <c r="P25" s="245">
        <v>246.87051</v>
      </c>
      <c r="Q25" s="244">
        <v>250.47754</v>
      </c>
      <c r="R25" s="245">
        <v>254.63635000000002</v>
      </c>
      <c r="S25" s="244">
        <v>258.51560000000001</v>
      </c>
      <c r="T25" s="245">
        <v>262.49193603999993</v>
      </c>
    </row>
    <row r="26" spans="1:20" ht="20.100000000000001" customHeight="1" thickBot="1">
      <c r="A26" s="433" t="s">
        <v>392</v>
      </c>
      <c r="B26" s="123">
        <v>306.31099999999998</v>
      </c>
      <c r="C26" s="246">
        <v>306.72800000000001</v>
      </c>
      <c r="D26" s="123">
        <v>307.84800000000001</v>
      </c>
      <c r="E26" s="246">
        <v>309.99</v>
      </c>
      <c r="F26" s="123">
        <v>311.14800000000002</v>
      </c>
      <c r="G26" s="246">
        <v>312.57</v>
      </c>
      <c r="H26" s="245">
        <v>314.11399999999998</v>
      </c>
      <c r="I26" s="244">
        <v>315.38600000000002</v>
      </c>
      <c r="J26" s="245">
        <v>316.26600000000002</v>
      </c>
      <c r="K26" s="244">
        <v>317.71800000000002</v>
      </c>
      <c r="L26" s="245">
        <v>319.35199999999998</v>
      </c>
      <c r="M26" s="244">
        <v>320.51299999999998</v>
      </c>
      <c r="N26" s="245">
        <v>323.81</v>
      </c>
      <c r="O26" s="244">
        <v>328.07989000000003</v>
      </c>
      <c r="P26" s="245">
        <v>330.74293999999998</v>
      </c>
      <c r="Q26" s="244">
        <v>333.78228000000001</v>
      </c>
      <c r="R26" s="245">
        <v>337.06745000000001</v>
      </c>
      <c r="S26" s="244">
        <v>341.53459000000004</v>
      </c>
      <c r="T26" s="245">
        <v>345.31215057000003</v>
      </c>
    </row>
    <row r="27" spans="1:20" ht="20.100000000000001" customHeight="1" thickBot="1">
      <c r="A27" s="433" t="s">
        <v>393</v>
      </c>
      <c r="B27" s="123">
        <v>609.37608333333333</v>
      </c>
      <c r="C27" s="246">
        <v>611.92499999999995</v>
      </c>
      <c r="D27" s="123">
        <v>614.37</v>
      </c>
      <c r="E27" s="246">
        <v>619.57500000000005</v>
      </c>
      <c r="F27" s="123">
        <v>622.42100000000005</v>
      </c>
      <c r="G27" s="246">
        <v>627.44399999999996</v>
      </c>
      <c r="H27" s="245">
        <v>632.399</v>
      </c>
      <c r="I27" s="244">
        <v>637.65099999999995</v>
      </c>
      <c r="J27" s="245">
        <v>641.82600000000002</v>
      </c>
      <c r="K27" s="244">
        <v>647.24900000000002</v>
      </c>
      <c r="L27" s="245">
        <v>652.99199999999996</v>
      </c>
      <c r="M27" s="244">
        <v>655.92200000000003</v>
      </c>
      <c r="N27" s="245">
        <v>667.79399999999998</v>
      </c>
      <c r="O27" s="244">
        <v>683.74242000000004</v>
      </c>
      <c r="P27" s="245">
        <v>694.01818000000003</v>
      </c>
      <c r="Q27" s="244">
        <v>704.99356999999998</v>
      </c>
      <c r="R27" s="245">
        <v>716.95339999999987</v>
      </c>
      <c r="S27" s="244">
        <v>728.88468</v>
      </c>
      <c r="T27" s="245">
        <v>741.02681224000003</v>
      </c>
    </row>
    <row r="28" spans="1:20" ht="20.100000000000001" customHeight="1" thickBot="1">
      <c r="A28" s="433" t="s">
        <v>394</v>
      </c>
      <c r="B28" s="123">
        <v>280.20841666666666</v>
      </c>
      <c r="C28" s="246">
        <v>279.97500000000002</v>
      </c>
      <c r="D28" s="123">
        <v>281.10700000000003</v>
      </c>
      <c r="E28" s="246">
        <v>282.572</v>
      </c>
      <c r="F28" s="123">
        <v>283.197</v>
      </c>
      <c r="G28" s="246">
        <v>283.83499999999998</v>
      </c>
      <c r="H28" s="245">
        <v>286.911</v>
      </c>
      <c r="I28" s="244">
        <v>290.52699999999999</v>
      </c>
      <c r="J28" s="245">
        <v>293.16300000000001</v>
      </c>
      <c r="K28" s="244">
        <v>296.26100000000002</v>
      </c>
      <c r="L28" s="245">
        <v>298.85199999999998</v>
      </c>
      <c r="M28" s="244">
        <v>301.2</v>
      </c>
      <c r="N28" s="245">
        <v>304.78500000000003</v>
      </c>
      <c r="O28" s="244">
        <v>310.75857999999999</v>
      </c>
      <c r="P28" s="245">
        <v>314.26170999999999</v>
      </c>
      <c r="Q28" s="244">
        <v>318.73081999999999</v>
      </c>
      <c r="R28" s="245">
        <v>323.45080999999999</v>
      </c>
      <c r="S28" s="244">
        <v>328.29721999999998</v>
      </c>
      <c r="T28" s="245">
        <v>332.94356241999998</v>
      </c>
    </row>
    <row r="29" spans="1:20" ht="20.100000000000001" customHeight="1" thickBot="1">
      <c r="A29" s="433" t="s">
        <v>395</v>
      </c>
      <c r="B29" s="123">
        <v>169.14208333333335</v>
      </c>
      <c r="C29" s="246">
        <v>168.61799999999999</v>
      </c>
      <c r="D29" s="123">
        <v>168.59</v>
      </c>
      <c r="E29" s="246">
        <v>168.81800000000001</v>
      </c>
      <c r="F29" s="123">
        <v>168.33</v>
      </c>
      <c r="G29" s="246">
        <v>167.99</v>
      </c>
      <c r="H29" s="245">
        <v>168.66800000000001</v>
      </c>
      <c r="I29" s="244">
        <v>168.94800000000001</v>
      </c>
      <c r="J29" s="245">
        <v>168.94300000000001</v>
      </c>
      <c r="K29" s="244">
        <v>168.89500000000001</v>
      </c>
      <c r="L29" s="245">
        <v>169.613</v>
      </c>
      <c r="M29" s="244">
        <v>168.74100000000001</v>
      </c>
      <c r="N29" s="245">
        <v>169.809</v>
      </c>
      <c r="O29" s="244">
        <v>172.10722000000001</v>
      </c>
      <c r="P29" s="245">
        <v>172.70822000000001</v>
      </c>
      <c r="Q29" s="244">
        <v>173.22032000000002</v>
      </c>
      <c r="R29" s="245">
        <v>174.64082000000008</v>
      </c>
      <c r="S29" s="244">
        <v>176.35395</v>
      </c>
      <c r="T29" s="245">
        <v>177.35569863000003</v>
      </c>
    </row>
    <row r="30" spans="1:20" ht="20.100000000000001" customHeight="1" thickBot="1">
      <c r="A30" s="433" t="s">
        <v>396</v>
      </c>
      <c r="B30" s="123">
        <v>380.8580833333333</v>
      </c>
      <c r="C30" s="246">
        <v>379.05900000000003</v>
      </c>
      <c r="D30" s="123">
        <v>381.58300000000003</v>
      </c>
      <c r="E30" s="246">
        <v>383.69299999999998</v>
      </c>
      <c r="F30" s="123">
        <v>385.67200000000003</v>
      </c>
      <c r="G30" s="246">
        <v>388.76</v>
      </c>
      <c r="H30" s="245">
        <v>395.952</v>
      </c>
      <c r="I30" s="244">
        <v>396.32100000000003</v>
      </c>
      <c r="J30" s="245">
        <v>399.34300000000002</v>
      </c>
      <c r="K30" s="244">
        <v>401.46300000000002</v>
      </c>
      <c r="L30" s="245">
        <v>405.673</v>
      </c>
      <c r="M30" s="244">
        <v>406.99299999999999</v>
      </c>
      <c r="N30" s="245">
        <v>410.08800000000002</v>
      </c>
      <c r="O30" s="244">
        <v>413.96478999999999</v>
      </c>
      <c r="P30" s="245">
        <v>418.44731999999999</v>
      </c>
      <c r="Q30" s="244">
        <v>422.68223999999998</v>
      </c>
      <c r="R30" s="245">
        <v>427.37702999999993</v>
      </c>
      <c r="S30" s="244">
        <v>432.30026000000004</v>
      </c>
      <c r="T30" s="245">
        <v>437.65659635000003</v>
      </c>
    </row>
    <row r="31" spans="1:20" ht="20.100000000000001" customHeight="1" thickBot="1">
      <c r="A31" s="433" t="s">
        <v>397</v>
      </c>
      <c r="B31" s="123">
        <v>70.374083333333331</v>
      </c>
      <c r="C31" s="246">
        <v>70.296000000000006</v>
      </c>
      <c r="D31" s="123">
        <v>70.322999999999993</v>
      </c>
      <c r="E31" s="246">
        <v>70.447000000000003</v>
      </c>
      <c r="F31" s="123">
        <v>70.241</v>
      </c>
      <c r="G31" s="246">
        <v>69.930999999999997</v>
      </c>
      <c r="H31" s="245">
        <v>70.010999999999996</v>
      </c>
      <c r="I31" s="244">
        <v>69.853999999999999</v>
      </c>
      <c r="J31" s="245">
        <v>69.667000000000002</v>
      </c>
      <c r="K31" s="244">
        <v>69.551000000000002</v>
      </c>
      <c r="L31" s="245">
        <v>69.576999999999998</v>
      </c>
      <c r="M31" s="244">
        <v>69.486999999999995</v>
      </c>
      <c r="N31" s="245">
        <v>69.778999999999996</v>
      </c>
      <c r="O31" s="244">
        <v>70.290589999999995</v>
      </c>
      <c r="P31" s="245">
        <v>70.550809999999998</v>
      </c>
      <c r="Q31" s="244">
        <v>70.867380000000011</v>
      </c>
      <c r="R31" s="245">
        <v>71.254999999999995</v>
      </c>
      <c r="S31" s="244">
        <v>71.712720000000004</v>
      </c>
      <c r="T31" s="245">
        <v>72.404125230000005</v>
      </c>
    </row>
    <row r="32" spans="1:20" ht="30" customHeight="1" thickBot="1">
      <c r="A32" s="990" t="s">
        <v>400</v>
      </c>
      <c r="B32" s="248">
        <v>7232.6670000000004</v>
      </c>
      <c r="C32" s="247">
        <v>7236.4709999999995</v>
      </c>
      <c r="D32" s="248">
        <v>7246.616</v>
      </c>
      <c r="E32" s="247">
        <v>7270.5219999999999</v>
      </c>
      <c r="F32" s="248">
        <v>7265.1130000000003</v>
      </c>
      <c r="G32" s="247">
        <v>7301.05</v>
      </c>
      <c r="H32" s="517">
        <v>7344.6319999999996</v>
      </c>
      <c r="I32" s="435">
        <v>7372.5050000000001</v>
      </c>
      <c r="J32" s="529">
        <v>7383.5739999999996</v>
      </c>
      <c r="K32" s="435">
        <v>7435.8649999999998</v>
      </c>
      <c r="L32" s="529">
        <v>7478.4268200000015</v>
      </c>
      <c r="M32" s="435">
        <v>7537.5873800000008</v>
      </c>
      <c r="N32" s="529">
        <v>7615.5633200000002</v>
      </c>
      <c r="O32" s="435">
        <v>7708.8515100000004</v>
      </c>
      <c r="P32" s="529">
        <v>7779.661790000001</v>
      </c>
      <c r="Q32" s="435">
        <v>7862.7704599999997</v>
      </c>
      <c r="R32" s="529">
        <v>7953.3577199999991</v>
      </c>
      <c r="S32" s="435">
        <v>8045.9282400000002</v>
      </c>
      <c r="T32" s="529">
        <v>8146.9070783000006</v>
      </c>
    </row>
    <row r="33" spans="1:8" ht="20.100000000000001" customHeight="1">
      <c r="A33" s="149" t="s">
        <v>706</v>
      </c>
      <c r="B33" s="380"/>
      <c r="C33" s="380"/>
      <c r="D33" s="380"/>
      <c r="E33" s="380"/>
      <c r="F33" s="436"/>
      <c r="G33" s="380"/>
      <c r="H33" s="426"/>
    </row>
    <row r="34" spans="1:8" ht="15.75" customHeight="1">
      <c r="A34" s="179"/>
      <c r="B34" s="382"/>
      <c r="C34" s="382"/>
      <c r="D34" s="382"/>
      <c r="E34" s="382"/>
      <c r="F34" s="382"/>
      <c r="G34" s="382"/>
      <c r="H34" s="427"/>
    </row>
    <row r="35" spans="1:8" ht="14.25" customHeight="1">
      <c r="A35" s="384" t="s">
        <v>1451</v>
      </c>
      <c r="B35" s="382"/>
      <c r="C35" s="382"/>
      <c r="D35" s="382"/>
      <c r="E35" s="382"/>
      <c r="F35" s="382"/>
      <c r="G35" s="382"/>
      <c r="H35" s="427"/>
    </row>
    <row r="36" spans="1:8" ht="14.25" customHeight="1">
      <c r="A36" s="384" t="s">
        <v>1452</v>
      </c>
      <c r="B36" s="382"/>
      <c r="C36" s="382"/>
      <c r="D36" s="382"/>
      <c r="E36" s="382"/>
      <c r="F36" s="382"/>
      <c r="G36" s="382"/>
      <c r="H36" s="427"/>
    </row>
    <row r="37" spans="1:8" ht="13.5" customHeight="1">
      <c r="A37" s="179"/>
      <c r="B37" s="382"/>
      <c r="C37" s="382"/>
      <c r="D37" s="382"/>
      <c r="E37" s="382"/>
      <c r="F37" s="382"/>
      <c r="G37" s="382"/>
      <c r="H37" s="427"/>
    </row>
    <row r="38" spans="1:8" ht="12.75" customHeight="1">
      <c r="A38" s="179" t="s">
        <v>537</v>
      </c>
      <c r="B38" s="382"/>
      <c r="C38" s="382"/>
      <c r="D38" s="382"/>
      <c r="E38" s="382"/>
      <c r="F38" s="382"/>
      <c r="G38" s="382"/>
      <c r="H38" s="427"/>
    </row>
    <row r="39" spans="1:8" ht="12.75" customHeight="1">
      <c r="A39" s="3" t="s">
        <v>569</v>
      </c>
      <c r="B39" s="382"/>
      <c r="C39" s="382"/>
      <c r="D39" s="382"/>
      <c r="E39" s="382"/>
      <c r="F39" s="382"/>
      <c r="G39" s="382"/>
      <c r="H39" s="427"/>
    </row>
    <row r="41" spans="1:8">
      <c r="A41" s="179"/>
    </row>
    <row r="42" spans="1:8">
      <c r="A42" s="179" t="s">
        <v>705</v>
      </c>
    </row>
  </sheetData>
  <pageMargins left="0.35433070866141736" right="0.35433070866141736" top="0.55118110236220474" bottom="0.47244094488188981" header="0.43307086614173229" footer="0.51181102362204722"/>
  <pageSetup paperSize="9" scale="69" orientation="landscape" r:id="rId1"/>
  <headerFooter alignWithMargins="0"/>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workbookViewId="0"/>
  </sheetViews>
  <sheetFormatPr baseColWidth="10" defaultRowHeight="13.2"/>
  <cols>
    <col min="1" max="1" width="5.5546875" style="508" customWidth="1"/>
    <col min="2" max="7" width="11.5546875" style="508"/>
    <col min="8" max="8" width="3" style="508" customWidth="1"/>
    <col min="9" max="9" width="19" style="508" customWidth="1"/>
    <col min="10" max="256" width="11.5546875" style="508"/>
    <col min="257" max="257" width="5.5546875" style="508" customWidth="1"/>
    <col min="258" max="512" width="11.5546875" style="508"/>
    <col min="513" max="513" width="5.5546875" style="508" customWidth="1"/>
    <col min="514" max="768" width="11.5546875" style="508"/>
    <col min="769" max="769" width="5.5546875" style="508" customWidth="1"/>
    <col min="770" max="1024" width="11.5546875" style="508"/>
    <col min="1025" max="1025" width="5.5546875" style="508" customWidth="1"/>
    <col min="1026" max="1280" width="11.5546875" style="508"/>
    <col min="1281" max="1281" width="5.5546875" style="508" customWidth="1"/>
    <col min="1282" max="1536" width="11.5546875" style="508"/>
    <col min="1537" max="1537" width="5.5546875" style="508" customWidth="1"/>
    <col min="1538" max="1792" width="11.5546875" style="508"/>
    <col min="1793" max="1793" width="5.5546875" style="508" customWidth="1"/>
    <col min="1794" max="2048" width="11.5546875" style="508"/>
    <col min="2049" max="2049" width="5.5546875" style="508" customWidth="1"/>
    <col min="2050" max="2304" width="11.5546875" style="508"/>
    <col min="2305" max="2305" width="5.5546875" style="508" customWidth="1"/>
    <col min="2306" max="2560" width="11.5546875" style="508"/>
    <col min="2561" max="2561" width="5.5546875" style="508" customWidth="1"/>
    <col min="2562" max="2816" width="11.5546875" style="508"/>
    <col min="2817" max="2817" width="5.5546875" style="508" customWidth="1"/>
    <col min="2818" max="3072" width="11.5546875" style="508"/>
    <col min="3073" max="3073" width="5.5546875" style="508" customWidth="1"/>
    <col min="3074" max="3328" width="11.5546875" style="508"/>
    <col min="3329" max="3329" width="5.5546875" style="508" customWidth="1"/>
    <col min="3330" max="3584" width="11.5546875" style="508"/>
    <col min="3585" max="3585" width="5.5546875" style="508" customWidth="1"/>
    <col min="3586" max="3840" width="11.5546875" style="508"/>
    <col min="3841" max="3841" width="5.5546875" style="508" customWidth="1"/>
    <col min="3842" max="4096" width="11.5546875" style="508"/>
    <col min="4097" max="4097" width="5.5546875" style="508" customWidth="1"/>
    <col min="4098" max="4352" width="11.5546875" style="508"/>
    <col min="4353" max="4353" width="5.5546875" style="508" customWidth="1"/>
    <col min="4354" max="4608" width="11.5546875" style="508"/>
    <col min="4609" max="4609" width="5.5546875" style="508" customWidth="1"/>
    <col min="4610" max="4864" width="11.5546875" style="508"/>
    <col min="4865" max="4865" width="5.5546875" style="508" customWidth="1"/>
    <col min="4866" max="5120" width="11.5546875" style="508"/>
    <col min="5121" max="5121" width="5.5546875" style="508" customWidth="1"/>
    <col min="5122" max="5376" width="11.5546875" style="508"/>
    <col min="5377" max="5377" width="5.5546875" style="508" customWidth="1"/>
    <col min="5378" max="5632" width="11.5546875" style="508"/>
    <col min="5633" max="5633" width="5.5546875" style="508" customWidth="1"/>
    <col min="5634" max="5888" width="11.5546875" style="508"/>
    <col min="5889" max="5889" width="5.5546875" style="508" customWidth="1"/>
    <col min="5890" max="6144" width="11.5546875" style="508"/>
    <col min="6145" max="6145" width="5.5546875" style="508" customWidth="1"/>
    <col min="6146" max="6400" width="11.5546875" style="508"/>
    <col min="6401" max="6401" width="5.5546875" style="508" customWidth="1"/>
    <col min="6402" max="6656" width="11.5546875" style="508"/>
    <col min="6657" max="6657" width="5.5546875" style="508" customWidth="1"/>
    <col min="6658" max="6912" width="11.5546875" style="508"/>
    <col min="6913" max="6913" width="5.5546875" style="508" customWidth="1"/>
    <col min="6914" max="7168" width="11.5546875" style="508"/>
    <col min="7169" max="7169" width="5.5546875" style="508" customWidth="1"/>
    <col min="7170" max="7424" width="11.5546875" style="508"/>
    <col min="7425" max="7425" width="5.5546875" style="508" customWidth="1"/>
    <col min="7426" max="7680" width="11.5546875" style="508"/>
    <col min="7681" max="7681" width="5.5546875" style="508" customWidth="1"/>
    <col min="7682" max="7936" width="11.5546875" style="508"/>
    <col min="7937" max="7937" width="5.5546875" style="508" customWidth="1"/>
    <col min="7938" max="8192" width="11.5546875" style="508"/>
    <col min="8193" max="8193" width="5.5546875" style="508" customWidth="1"/>
    <col min="8194" max="8448" width="11.5546875" style="508"/>
    <col min="8449" max="8449" width="5.5546875" style="508" customWidth="1"/>
    <col min="8450" max="8704" width="11.5546875" style="508"/>
    <col min="8705" max="8705" width="5.5546875" style="508" customWidth="1"/>
    <col min="8706" max="8960" width="11.5546875" style="508"/>
    <col min="8961" max="8961" width="5.5546875" style="508" customWidth="1"/>
    <col min="8962" max="9216" width="11.5546875" style="508"/>
    <col min="9217" max="9217" width="5.5546875" style="508" customWidth="1"/>
    <col min="9218" max="9472" width="11.5546875" style="508"/>
    <col min="9473" max="9473" width="5.5546875" style="508" customWidth="1"/>
    <col min="9474" max="9728" width="11.5546875" style="508"/>
    <col min="9729" max="9729" width="5.5546875" style="508" customWidth="1"/>
    <col min="9730" max="9984" width="11.5546875" style="508"/>
    <col min="9985" max="9985" width="5.5546875" style="508" customWidth="1"/>
    <col min="9986" max="10240" width="11.5546875" style="508"/>
    <col min="10241" max="10241" width="5.5546875" style="508" customWidth="1"/>
    <col min="10242" max="10496" width="11.5546875" style="508"/>
    <col min="10497" max="10497" width="5.5546875" style="508" customWidth="1"/>
    <col min="10498" max="10752" width="11.5546875" style="508"/>
    <col min="10753" max="10753" width="5.5546875" style="508" customWidth="1"/>
    <col min="10754" max="11008" width="11.5546875" style="508"/>
    <col min="11009" max="11009" width="5.5546875" style="508" customWidth="1"/>
    <col min="11010" max="11264" width="11.5546875" style="508"/>
    <col min="11265" max="11265" width="5.5546875" style="508" customWidth="1"/>
    <col min="11266" max="11520" width="11.5546875" style="508"/>
    <col min="11521" max="11521" width="5.5546875" style="508" customWidth="1"/>
    <col min="11522" max="11776" width="11.5546875" style="508"/>
    <col min="11777" max="11777" width="5.5546875" style="508" customWidth="1"/>
    <col min="11778" max="12032" width="11.5546875" style="508"/>
    <col min="12033" max="12033" width="5.5546875" style="508" customWidth="1"/>
    <col min="12034" max="12288" width="11.5546875" style="508"/>
    <col min="12289" max="12289" width="5.5546875" style="508" customWidth="1"/>
    <col min="12290" max="12544" width="11.5546875" style="508"/>
    <col min="12545" max="12545" width="5.5546875" style="508" customWidth="1"/>
    <col min="12546" max="12800" width="11.5546875" style="508"/>
    <col min="12801" max="12801" width="5.5546875" style="508" customWidth="1"/>
    <col min="12802" max="13056" width="11.5546875" style="508"/>
    <col min="13057" max="13057" width="5.5546875" style="508" customWidth="1"/>
    <col min="13058" max="13312" width="11.5546875" style="508"/>
    <col min="13313" max="13313" width="5.5546875" style="508" customWidth="1"/>
    <col min="13314" max="13568" width="11.5546875" style="508"/>
    <col min="13569" max="13569" width="5.5546875" style="508" customWidth="1"/>
    <col min="13570" max="13824" width="11.5546875" style="508"/>
    <col min="13825" max="13825" width="5.5546875" style="508" customWidth="1"/>
    <col min="13826" max="14080" width="11.5546875" style="508"/>
    <col min="14081" max="14081" width="5.5546875" style="508" customWidth="1"/>
    <col min="14082" max="14336" width="11.5546875" style="508"/>
    <col min="14337" max="14337" width="5.5546875" style="508" customWidth="1"/>
    <col min="14338" max="14592" width="11.5546875" style="508"/>
    <col min="14593" max="14593" width="5.5546875" style="508" customWidth="1"/>
    <col min="14594" max="14848" width="11.5546875" style="508"/>
    <col min="14849" max="14849" width="5.5546875" style="508" customWidth="1"/>
    <col min="14850" max="15104" width="11.5546875" style="508"/>
    <col min="15105" max="15105" width="5.5546875" style="508" customWidth="1"/>
    <col min="15106" max="15360" width="11.5546875" style="508"/>
    <col min="15361" max="15361" width="5.5546875" style="508" customWidth="1"/>
    <col min="15362" max="15616" width="11.5546875" style="508"/>
    <col min="15617" max="15617" width="5.5546875" style="508" customWidth="1"/>
    <col min="15618" max="15872" width="11.5546875" style="508"/>
    <col min="15873" max="15873" width="5.5546875" style="508" customWidth="1"/>
    <col min="15874" max="16128" width="11.5546875" style="508"/>
    <col min="16129" max="16129" width="5.5546875" style="508" customWidth="1"/>
    <col min="16130" max="16384" width="11.5546875" style="508"/>
  </cols>
  <sheetData>
    <row r="1" spans="1:9" ht="15.6">
      <c r="A1" s="507" t="s">
        <v>1034</v>
      </c>
    </row>
    <row r="2" spans="1:9" ht="15.6">
      <c r="A2" s="507"/>
    </row>
    <row r="3" spans="1:9">
      <c r="A3" s="531" t="s">
        <v>51</v>
      </c>
      <c r="B3" s="321" t="s">
        <v>1035</v>
      </c>
      <c r="H3" s="532"/>
    </row>
    <row r="4" spans="1:9">
      <c r="A4" s="531" t="s">
        <v>1036</v>
      </c>
      <c r="B4" s="321" t="s">
        <v>1037</v>
      </c>
      <c r="H4" s="532"/>
    </row>
    <row r="5" spans="1:9">
      <c r="A5" s="531" t="s">
        <v>1038</v>
      </c>
      <c r="B5" s="321" t="s">
        <v>1039</v>
      </c>
      <c r="H5" s="532"/>
    </row>
    <row r="6" spans="1:9">
      <c r="A6" s="531" t="s">
        <v>1040</v>
      </c>
      <c r="B6" s="321" t="s">
        <v>1041</v>
      </c>
      <c r="H6" s="532"/>
    </row>
    <row r="7" spans="1:9">
      <c r="A7" s="1086" t="s">
        <v>1042</v>
      </c>
      <c r="B7" s="1087" t="s">
        <v>1343</v>
      </c>
      <c r="H7" s="532"/>
      <c r="I7" s="1788" t="s">
        <v>1344</v>
      </c>
    </row>
    <row r="8" spans="1:9">
      <c r="A8" s="1086" t="s">
        <v>1043</v>
      </c>
      <c r="B8" s="1087" t="s">
        <v>2359</v>
      </c>
      <c r="H8" s="532"/>
      <c r="I8" s="1789" t="s">
        <v>1345</v>
      </c>
    </row>
    <row r="9" spans="1:9">
      <c r="A9" s="509"/>
      <c r="B9" s="509"/>
    </row>
    <row r="10" spans="1:9">
      <c r="A10" s="509"/>
      <c r="B10" s="509"/>
    </row>
    <row r="11" spans="1:9">
      <c r="A11" s="511" t="s">
        <v>705</v>
      </c>
    </row>
  </sheetData>
  <pageMargins left="0.59055118110236227" right="0.59055118110236227" top="0.6692913385826772" bottom="0.98425196850393704" header="0.35433070866141736" footer="0.51181102362204722"/>
  <pageSetup paperSize="9" scale="95" orientation="portrait" r:id="rId1"/>
  <headerFooter alignWithMargins="0"/>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Normal="100" workbookViewId="0"/>
  </sheetViews>
  <sheetFormatPr baseColWidth="10" defaultColWidth="11.44140625" defaultRowHeight="13.2"/>
  <cols>
    <col min="1" max="1" width="14.44140625" style="3" customWidth="1"/>
    <col min="2" max="2" width="16.88671875" style="3" customWidth="1"/>
    <col min="3" max="5" width="15.44140625" style="3" customWidth="1"/>
    <col min="6" max="6" width="15.44140625" style="414" customWidth="1"/>
    <col min="7" max="7" width="15.44140625" style="3" customWidth="1"/>
    <col min="8" max="256" width="11.44140625" style="3"/>
    <col min="257" max="257" width="14.44140625" style="3" customWidth="1"/>
    <col min="258" max="258" width="16.88671875" style="3" customWidth="1"/>
    <col min="259" max="263" width="15.44140625" style="3" customWidth="1"/>
    <col min="264" max="512" width="11.44140625" style="3"/>
    <col min="513" max="513" width="14.44140625" style="3" customWidth="1"/>
    <col min="514" max="514" width="16.88671875" style="3" customWidth="1"/>
    <col min="515" max="519" width="15.44140625" style="3" customWidth="1"/>
    <col min="520" max="768" width="11.44140625" style="3"/>
    <col min="769" max="769" width="14.44140625" style="3" customWidth="1"/>
    <col min="770" max="770" width="16.88671875" style="3" customWidth="1"/>
    <col min="771" max="775" width="15.44140625" style="3" customWidth="1"/>
    <col min="776" max="1024" width="11.44140625" style="3"/>
    <col min="1025" max="1025" width="14.44140625" style="3" customWidth="1"/>
    <col min="1026" max="1026" width="16.88671875" style="3" customWidth="1"/>
    <col min="1027" max="1031" width="15.44140625" style="3" customWidth="1"/>
    <col min="1032" max="1280" width="11.44140625" style="3"/>
    <col min="1281" max="1281" width="14.44140625" style="3" customWidth="1"/>
    <col min="1282" max="1282" width="16.88671875" style="3" customWidth="1"/>
    <col min="1283" max="1287" width="15.44140625" style="3" customWidth="1"/>
    <col min="1288" max="1536" width="11.44140625" style="3"/>
    <col min="1537" max="1537" width="14.44140625" style="3" customWidth="1"/>
    <col min="1538" max="1538" width="16.88671875" style="3" customWidth="1"/>
    <col min="1539" max="1543" width="15.44140625" style="3" customWidth="1"/>
    <col min="1544" max="1792" width="11.44140625" style="3"/>
    <col min="1793" max="1793" width="14.44140625" style="3" customWidth="1"/>
    <col min="1794" max="1794" width="16.88671875" style="3" customWidth="1"/>
    <col min="1795" max="1799" width="15.44140625" style="3" customWidth="1"/>
    <col min="1800" max="2048" width="11.44140625" style="3"/>
    <col min="2049" max="2049" width="14.44140625" style="3" customWidth="1"/>
    <col min="2050" max="2050" width="16.88671875" style="3" customWidth="1"/>
    <col min="2051" max="2055" width="15.44140625" style="3" customWidth="1"/>
    <col min="2056" max="2304" width="11.44140625" style="3"/>
    <col min="2305" max="2305" width="14.44140625" style="3" customWidth="1"/>
    <col min="2306" max="2306" width="16.88671875" style="3" customWidth="1"/>
    <col min="2307" max="2311" width="15.44140625" style="3" customWidth="1"/>
    <col min="2312" max="2560" width="11.44140625" style="3"/>
    <col min="2561" max="2561" width="14.44140625" style="3" customWidth="1"/>
    <col min="2562" max="2562" width="16.88671875" style="3" customWidth="1"/>
    <col min="2563" max="2567" width="15.44140625" style="3" customWidth="1"/>
    <col min="2568" max="2816" width="11.44140625" style="3"/>
    <col min="2817" max="2817" width="14.44140625" style="3" customWidth="1"/>
    <col min="2818" max="2818" width="16.88671875" style="3" customWidth="1"/>
    <col min="2819" max="2823" width="15.44140625" style="3" customWidth="1"/>
    <col min="2824" max="3072" width="11.44140625" style="3"/>
    <col min="3073" max="3073" width="14.44140625" style="3" customWidth="1"/>
    <col min="3074" max="3074" width="16.88671875" style="3" customWidth="1"/>
    <col min="3075" max="3079" width="15.44140625" style="3" customWidth="1"/>
    <col min="3080" max="3328" width="11.44140625" style="3"/>
    <col min="3329" max="3329" width="14.44140625" style="3" customWidth="1"/>
    <col min="3330" max="3330" width="16.88671875" style="3" customWidth="1"/>
    <col min="3331" max="3335" width="15.44140625" style="3" customWidth="1"/>
    <col min="3336" max="3584" width="11.44140625" style="3"/>
    <col min="3585" max="3585" width="14.44140625" style="3" customWidth="1"/>
    <col min="3586" max="3586" width="16.88671875" style="3" customWidth="1"/>
    <col min="3587" max="3591" width="15.44140625" style="3" customWidth="1"/>
    <col min="3592" max="3840" width="11.44140625" style="3"/>
    <col min="3841" max="3841" width="14.44140625" style="3" customWidth="1"/>
    <col min="3842" max="3842" width="16.88671875" style="3" customWidth="1"/>
    <col min="3843" max="3847" width="15.44140625" style="3" customWidth="1"/>
    <col min="3848" max="4096" width="11.44140625" style="3"/>
    <col min="4097" max="4097" width="14.44140625" style="3" customWidth="1"/>
    <col min="4098" max="4098" width="16.88671875" style="3" customWidth="1"/>
    <col min="4099" max="4103" width="15.44140625" style="3" customWidth="1"/>
    <col min="4104" max="4352" width="11.44140625" style="3"/>
    <col min="4353" max="4353" width="14.44140625" style="3" customWidth="1"/>
    <col min="4354" max="4354" width="16.88671875" style="3" customWidth="1"/>
    <col min="4355" max="4359" width="15.44140625" style="3" customWidth="1"/>
    <col min="4360" max="4608" width="11.44140625" style="3"/>
    <col min="4609" max="4609" width="14.44140625" style="3" customWidth="1"/>
    <col min="4610" max="4610" width="16.88671875" style="3" customWidth="1"/>
    <col min="4611" max="4615" width="15.44140625" style="3" customWidth="1"/>
    <col min="4616" max="4864" width="11.44140625" style="3"/>
    <col min="4865" max="4865" width="14.44140625" style="3" customWidth="1"/>
    <col min="4866" max="4866" width="16.88671875" style="3" customWidth="1"/>
    <col min="4867" max="4871" width="15.44140625" style="3" customWidth="1"/>
    <col min="4872" max="5120" width="11.44140625" style="3"/>
    <col min="5121" max="5121" width="14.44140625" style="3" customWidth="1"/>
    <col min="5122" max="5122" width="16.88671875" style="3" customWidth="1"/>
    <col min="5123" max="5127" width="15.44140625" style="3" customWidth="1"/>
    <col min="5128" max="5376" width="11.44140625" style="3"/>
    <col min="5377" max="5377" width="14.44140625" style="3" customWidth="1"/>
    <col min="5378" max="5378" width="16.88671875" style="3" customWidth="1"/>
    <col min="5379" max="5383" width="15.44140625" style="3" customWidth="1"/>
    <col min="5384" max="5632" width="11.44140625" style="3"/>
    <col min="5633" max="5633" width="14.44140625" style="3" customWidth="1"/>
    <col min="5634" max="5634" width="16.88671875" style="3" customWidth="1"/>
    <col min="5635" max="5639" width="15.44140625" style="3" customWidth="1"/>
    <col min="5640" max="5888" width="11.44140625" style="3"/>
    <col min="5889" max="5889" width="14.44140625" style="3" customWidth="1"/>
    <col min="5890" max="5890" width="16.88671875" style="3" customWidth="1"/>
    <col min="5891" max="5895" width="15.44140625" style="3" customWidth="1"/>
    <col min="5896" max="6144" width="11.44140625" style="3"/>
    <col min="6145" max="6145" width="14.44140625" style="3" customWidth="1"/>
    <col min="6146" max="6146" width="16.88671875" style="3" customWidth="1"/>
    <col min="6147" max="6151" width="15.44140625" style="3" customWidth="1"/>
    <col min="6152" max="6400" width="11.44140625" style="3"/>
    <col min="6401" max="6401" width="14.44140625" style="3" customWidth="1"/>
    <col min="6402" max="6402" width="16.88671875" style="3" customWidth="1"/>
    <col min="6403" max="6407" width="15.44140625" style="3" customWidth="1"/>
    <col min="6408" max="6656" width="11.44140625" style="3"/>
    <col min="6657" max="6657" width="14.44140625" style="3" customWidth="1"/>
    <col min="6658" max="6658" width="16.88671875" style="3" customWidth="1"/>
    <col min="6659" max="6663" width="15.44140625" style="3" customWidth="1"/>
    <col min="6664" max="6912" width="11.44140625" style="3"/>
    <col min="6913" max="6913" width="14.44140625" style="3" customWidth="1"/>
    <col min="6914" max="6914" width="16.88671875" style="3" customWidth="1"/>
    <col min="6915" max="6919" width="15.44140625" style="3" customWidth="1"/>
    <col min="6920" max="7168" width="11.44140625" style="3"/>
    <col min="7169" max="7169" width="14.44140625" style="3" customWidth="1"/>
    <col min="7170" max="7170" width="16.88671875" style="3" customWidth="1"/>
    <col min="7171" max="7175" width="15.44140625" style="3" customWidth="1"/>
    <col min="7176" max="7424" width="11.44140625" style="3"/>
    <col min="7425" max="7425" width="14.44140625" style="3" customWidth="1"/>
    <col min="7426" max="7426" width="16.88671875" style="3" customWidth="1"/>
    <col min="7427" max="7431" width="15.44140625" style="3" customWidth="1"/>
    <col min="7432" max="7680" width="11.44140625" style="3"/>
    <col min="7681" max="7681" width="14.44140625" style="3" customWidth="1"/>
    <col min="7682" max="7682" width="16.88671875" style="3" customWidth="1"/>
    <col min="7683" max="7687" width="15.44140625" style="3" customWidth="1"/>
    <col min="7688" max="7936" width="11.44140625" style="3"/>
    <col min="7937" max="7937" width="14.44140625" style="3" customWidth="1"/>
    <col min="7938" max="7938" width="16.88671875" style="3" customWidth="1"/>
    <col min="7939" max="7943" width="15.44140625" style="3" customWidth="1"/>
    <col min="7944" max="8192" width="11.44140625" style="3"/>
    <col min="8193" max="8193" width="14.44140625" style="3" customWidth="1"/>
    <col min="8194" max="8194" width="16.88671875" style="3" customWidth="1"/>
    <col min="8195" max="8199" width="15.44140625" style="3" customWidth="1"/>
    <col min="8200" max="8448" width="11.44140625" style="3"/>
    <col min="8449" max="8449" width="14.44140625" style="3" customWidth="1"/>
    <col min="8450" max="8450" width="16.88671875" style="3" customWidth="1"/>
    <col min="8451" max="8455" width="15.44140625" style="3" customWidth="1"/>
    <col min="8456" max="8704" width="11.44140625" style="3"/>
    <col min="8705" max="8705" width="14.44140625" style="3" customWidth="1"/>
    <col min="8706" max="8706" width="16.88671875" style="3" customWidth="1"/>
    <col min="8707" max="8711" width="15.44140625" style="3" customWidth="1"/>
    <col min="8712" max="8960" width="11.44140625" style="3"/>
    <col min="8961" max="8961" width="14.44140625" style="3" customWidth="1"/>
    <col min="8962" max="8962" width="16.88671875" style="3" customWidth="1"/>
    <col min="8963" max="8967" width="15.44140625" style="3" customWidth="1"/>
    <col min="8968" max="9216" width="11.44140625" style="3"/>
    <col min="9217" max="9217" width="14.44140625" style="3" customWidth="1"/>
    <col min="9218" max="9218" width="16.88671875" style="3" customWidth="1"/>
    <col min="9219" max="9223" width="15.44140625" style="3" customWidth="1"/>
    <col min="9224" max="9472" width="11.44140625" style="3"/>
    <col min="9473" max="9473" width="14.44140625" style="3" customWidth="1"/>
    <col min="9474" max="9474" width="16.88671875" style="3" customWidth="1"/>
    <col min="9475" max="9479" width="15.44140625" style="3" customWidth="1"/>
    <col min="9480" max="9728" width="11.44140625" style="3"/>
    <col min="9729" max="9729" width="14.44140625" style="3" customWidth="1"/>
    <col min="9730" max="9730" width="16.88671875" style="3" customWidth="1"/>
    <col min="9731" max="9735" width="15.44140625" style="3" customWidth="1"/>
    <col min="9736" max="9984" width="11.44140625" style="3"/>
    <col min="9985" max="9985" width="14.44140625" style="3" customWidth="1"/>
    <col min="9986" max="9986" width="16.88671875" style="3" customWidth="1"/>
    <col min="9987" max="9991" width="15.44140625" style="3" customWidth="1"/>
    <col min="9992" max="10240" width="11.44140625" style="3"/>
    <col min="10241" max="10241" width="14.44140625" style="3" customWidth="1"/>
    <col min="10242" max="10242" width="16.88671875" style="3" customWidth="1"/>
    <col min="10243" max="10247" width="15.44140625" style="3" customWidth="1"/>
    <col min="10248" max="10496" width="11.44140625" style="3"/>
    <col min="10497" max="10497" width="14.44140625" style="3" customWidth="1"/>
    <col min="10498" max="10498" width="16.88671875" style="3" customWidth="1"/>
    <col min="10499" max="10503" width="15.44140625" style="3" customWidth="1"/>
    <col min="10504" max="10752" width="11.44140625" style="3"/>
    <col min="10753" max="10753" width="14.44140625" style="3" customWidth="1"/>
    <col min="10754" max="10754" width="16.88671875" style="3" customWidth="1"/>
    <col min="10755" max="10759" width="15.44140625" style="3" customWidth="1"/>
    <col min="10760" max="11008" width="11.44140625" style="3"/>
    <col min="11009" max="11009" width="14.44140625" style="3" customWidth="1"/>
    <col min="11010" max="11010" width="16.88671875" style="3" customWidth="1"/>
    <col min="11011" max="11015" width="15.44140625" style="3" customWidth="1"/>
    <col min="11016" max="11264" width="11.44140625" style="3"/>
    <col min="11265" max="11265" width="14.44140625" style="3" customWidth="1"/>
    <col min="11266" max="11266" width="16.88671875" style="3" customWidth="1"/>
    <col min="11267" max="11271" width="15.44140625" style="3" customWidth="1"/>
    <col min="11272" max="11520" width="11.44140625" style="3"/>
    <col min="11521" max="11521" width="14.44140625" style="3" customWidth="1"/>
    <col min="11522" max="11522" width="16.88671875" style="3" customWidth="1"/>
    <col min="11523" max="11527" width="15.44140625" style="3" customWidth="1"/>
    <col min="11528" max="11776" width="11.44140625" style="3"/>
    <col min="11777" max="11777" width="14.44140625" style="3" customWidth="1"/>
    <col min="11778" max="11778" width="16.88671875" style="3" customWidth="1"/>
    <col min="11779" max="11783" width="15.44140625" style="3" customWidth="1"/>
    <col min="11784" max="12032" width="11.44140625" style="3"/>
    <col min="12033" max="12033" width="14.44140625" style="3" customWidth="1"/>
    <col min="12034" max="12034" width="16.88671875" style="3" customWidth="1"/>
    <col min="12035" max="12039" width="15.44140625" style="3" customWidth="1"/>
    <col min="12040" max="12288" width="11.44140625" style="3"/>
    <col min="12289" max="12289" width="14.44140625" style="3" customWidth="1"/>
    <col min="12290" max="12290" width="16.88671875" style="3" customWidth="1"/>
    <col min="12291" max="12295" width="15.44140625" style="3" customWidth="1"/>
    <col min="12296" max="12544" width="11.44140625" style="3"/>
    <col min="12545" max="12545" width="14.44140625" style="3" customWidth="1"/>
    <col min="12546" max="12546" width="16.88671875" style="3" customWidth="1"/>
    <col min="12547" max="12551" width="15.44140625" style="3" customWidth="1"/>
    <col min="12552" max="12800" width="11.44140625" style="3"/>
    <col min="12801" max="12801" width="14.44140625" style="3" customWidth="1"/>
    <col min="12802" max="12802" width="16.88671875" style="3" customWidth="1"/>
    <col min="12803" max="12807" width="15.44140625" style="3" customWidth="1"/>
    <col min="12808" max="13056" width="11.44140625" style="3"/>
    <col min="13057" max="13057" width="14.44140625" style="3" customWidth="1"/>
    <col min="13058" max="13058" width="16.88671875" style="3" customWidth="1"/>
    <col min="13059" max="13063" width="15.44140625" style="3" customWidth="1"/>
    <col min="13064" max="13312" width="11.44140625" style="3"/>
    <col min="13313" max="13313" width="14.44140625" style="3" customWidth="1"/>
    <col min="13314" max="13314" width="16.88671875" style="3" customWidth="1"/>
    <col min="13315" max="13319" width="15.44140625" style="3" customWidth="1"/>
    <col min="13320" max="13568" width="11.44140625" style="3"/>
    <col min="13569" max="13569" width="14.44140625" style="3" customWidth="1"/>
    <col min="13570" max="13570" width="16.88671875" style="3" customWidth="1"/>
    <col min="13571" max="13575" width="15.44140625" style="3" customWidth="1"/>
    <col min="13576" max="13824" width="11.44140625" style="3"/>
    <col min="13825" max="13825" width="14.44140625" style="3" customWidth="1"/>
    <col min="13826" max="13826" width="16.88671875" style="3" customWidth="1"/>
    <col min="13827" max="13831" width="15.44140625" style="3" customWidth="1"/>
    <col min="13832" max="14080" width="11.44140625" style="3"/>
    <col min="14081" max="14081" width="14.44140625" style="3" customWidth="1"/>
    <col min="14082" max="14082" width="16.88671875" style="3" customWidth="1"/>
    <col min="14083" max="14087" width="15.44140625" style="3" customWidth="1"/>
    <col min="14088" max="14336" width="11.44140625" style="3"/>
    <col min="14337" max="14337" width="14.44140625" style="3" customWidth="1"/>
    <col min="14338" max="14338" width="16.88671875" style="3" customWidth="1"/>
    <col min="14339" max="14343" width="15.44140625" style="3" customWidth="1"/>
    <col min="14344" max="14592" width="11.44140625" style="3"/>
    <col min="14593" max="14593" width="14.44140625" style="3" customWidth="1"/>
    <col min="14594" max="14594" width="16.88671875" style="3" customWidth="1"/>
    <col min="14595" max="14599" width="15.44140625" style="3" customWidth="1"/>
    <col min="14600" max="14848" width="11.44140625" style="3"/>
    <col min="14849" max="14849" width="14.44140625" style="3" customWidth="1"/>
    <col min="14850" max="14850" width="16.88671875" style="3" customWidth="1"/>
    <col min="14851" max="14855" width="15.44140625" style="3" customWidth="1"/>
    <col min="14856" max="15104" width="11.44140625" style="3"/>
    <col min="15105" max="15105" width="14.44140625" style="3" customWidth="1"/>
    <col min="15106" max="15106" width="16.88671875" style="3" customWidth="1"/>
    <col min="15107" max="15111" width="15.44140625" style="3" customWidth="1"/>
    <col min="15112" max="15360" width="11.44140625" style="3"/>
    <col min="15361" max="15361" width="14.44140625" style="3" customWidth="1"/>
    <col min="15362" max="15362" width="16.88671875" style="3" customWidth="1"/>
    <col min="15363" max="15367" width="15.44140625" style="3" customWidth="1"/>
    <col min="15368" max="15616" width="11.44140625" style="3"/>
    <col min="15617" max="15617" width="14.44140625" style="3" customWidth="1"/>
    <col min="15618" max="15618" width="16.88671875" style="3" customWidth="1"/>
    <col min="15619" max="15623" width="15.44140625" style="3" customWidth="1"/>
    <col min="15624" max="15872" width="11.44140625" style="3"/>
    <col min="15873" max="15873" width="14.44140625" style="3" customWidth="1"/>
    <col min="15874" max="15874" width="16.88671875" style="3" customWidth="1"/>
    <col min="15875" max="15879" width="15.44140625" style="3" customWidth="1"/>
    <col min="15880" max="16128" width="11.44140625" style="3"/>
    <col min="16129" max="16129" width="14.44140625" style="3" customWidth="1"/>
    <col min="16130" max="16130" width="16.88671875" style="3" customWidth="1"/>
    <col min="16131" max="16135" width="15.44140625" style="3" customWidth="1"/>
    <col min="16136" max="16384" width="11.44140625" style="3"/>
  </cols>
  <sheetData>
    <row r="1" spans="1:11" s="1" customFormat="1" ht="14.1" customHeight="1">
      <c r="F1" s="766"/>
    </row>
    <row r="2" spans="1:11" s="1" customFormat="1" ht="24.6" customHeight="1">
      <c r="A2" s="268" t="s">
        <v>1044</v>
      </c>
      <c r="F2" s="766"/>
      <c r="G2" s="270"/>
    </row>
    <row r="3" spans="1:11" ht="24" customHeight="1">
      <c r="A3" s="512" t="s">
        <v>347</v>
      </c>
      <c r="B3" s="224" t="s">
        <v>367</v>
      </c>
      <c r="C3" s="262" t="s">
        <v>357</v>
      </c>
      <c r="D3" s="224" t="s">
        <v>438</v>
      </c>
      <c r="E3" s="262" t="s">
        <v>357</v>
      </c>
      <c r="F3" s="224" t="s">
        <v>365</v>
      </c>
      <c r="G3" s="262" t="s">
        <v>357</v>
      </c>
    </row>
    <row r="4" spans="1:11" ht="15" customHeight="1">
      <c r="A4" s="226"/>
      <c r="B4" s="430" t="s">
        <v>1045</v>
      </c>
      <c r="C4" s="263" t="s">
        <v>358</v>
      </c>
      <c r="D4" s="430" t="s">
        <v>367</v>
      </c>
      <c r="E4" s="263" t="s">
        <v>358</v>
      </c>
      <c r="F4" s="430" t="s">
        <v>1046</v>
      </c>
      <c r="G4" s="263" t="s">
        <v>358</v>
      </c>
    </row>
    <row r="5" spans="1:11" ht="15" customHeight="1">
      <c r="A5" s="226"/>
      <c r="B5" s="227"/>
      <c r="C5" s="263" t="s">
        <v>359</v>
      </c>
      <c r="D5" s="430" t="s">
        <v>1047</v>
      </c>
      <c r="E5" s="263" t="s">
        <v>359</v>
      </c>
      <c r="F5" s="767"/>
      <c r="G5" s="263" t="s">
        <v>359</v>
      </c>
    </row>
    <row r="6" spans="1:11" ht="24" customHeight="1">
      <c r="A6" s="230"/>
      <c r="B6" s="231"/>
      <c r="C6" s="264"/>
      <c r="D6" s="231"/>
      <c r="E6" s="264"/>
      <c r="F6" s="768"/>
      <c r="G6" s="264"/>
    </row>
    <row r="7" spans="1:11" ht="23.25" customHeight="1" thickBot="1">
      <c r="A7" s="234">
        <v>1996</v>
      </c>
      <c r="B7" s="769">
        <v>173.08</v>
      </c>
      <c r="C7" s="265" t="s">
        <v>1062</v>
      </c>
      <c r="D7" s="769">
        <v>114.73041951160255</v>
      </c>
      <c r="E7" s="265" t="s">
        <v>1062</v>
      </c>
      <c r="F7" s="769">
        <v>47.723529089864961</v>
      </c>
      <c r="G7" s="265" t="s">
        <v>1062</v>
      </c>
    </row>
    <row r="8" spans="1:11" ht="20.100000000000001" customHeight="1" thickBot="1">
      <c r="A8" s="237">
        <v>1997</v>
      </c>
      <c r="B8" s="770">
        <v>188.06152293360134</v>
      </c>
      <c r="C8" s="266">
        <v>8.6558371467537087E-2</v>
      </c>
      <c r="D8" s="770">
        <v>124.66129778231421</v>
      </c>
      <c r="E8" s="266">
        <v>8.6558371467537087E-2</v>
      </c>
      <c r="F8" s="770">
        <v>51.854400048567307</v>
      </c>
      <c r="G8" s="266">
        <v>8.6558371467537087E-2</v>
      </c>
      <c r="I8" s="8"/>
      <c r="J8" s="8"/>
      <c r="K8" s="8"/>
    </row>
    <row r="9" spans="1:11" ht="20.100000000000001" customHeight="1" thickBot="1">
      <c r="A9" s="237">
        <v>1998</v>
      </c>
      <c r="B9" s="770">
        <v>197.28646689698576</v>
      </c>
      <c r="C9" s="266">
        <v>4.9052798358128147E-2</v>
      </c>
      <c r="D9" s="770">
        <v>125.29607374124997</v>
      </c>
      <c r="E9" s="266">
        <v>5.0920050587330845E-3</v>
      </c>
      <c r="F9" s="770">
        <v>51.799576777497641</v>
      </c>
      <c r="G9" s="266">
        <v>-1.0572539845860041E-3</v>
      </c>
    </row>
    <row r="10" spans="1:11" ht="20.100000000000001" customHeight="1" thickBot="1">
      <c r="A10" s="237">
        <v>1999</v>
      </c>
      <c r="B10" s="770">
        <v>203.88952141156713</v>
      </c>
      <c r="C10" s="266">
        <v>3.3469373842196726E-2</v>
      </c>
      <c r="D10" s="770">
        <v>130.21886901362492</v>
      </c>
      <c r="E10" s="266">
        <v>3.9289301934081866E-2</v>
      </c>
      <c r="F10" s="770">
        <v>53.348085764350309</v>
      </c>
      <c r="G10" s="266">
        <v>2.9894240130652117E-2</v>
      </c>
    </row>
    <row r="11" spans="1:11" ht="20.100000000000001" customHeight="1" thickBot="1">
      <c r="A11" s="237">
        <v>2000</v>
      </c>
      <c r="B11" s="770">
        <v>211.67614847185897</v>
      </c>
      <c r="C11" s="266">
        <v>3.8190422962315562E-2</v>
      </c>
      <c r="D11" s="770">
        <v>134.7191420153035</v>
      </c>
      <c r="E11" s="266">
        <v>3.4559300320813779E-2</v>
      </c>
      <c r="F11" s="770">
        <v>55.173206027906794</v>
      </c>
      <c r="G11" s="266">
        <v>3.4211541752752428E-2</v>
      </c>
    </row>
    <row r="12" spans="1:11" ht="20.100000000000001" customHeight="1" thickBot="1">
      <c r="A12" s="237">
        <v>2001</v>
      </c>
      <c r="B12" s="770">
        <v>223.27</v>
      </c>
      <c r="C12" s="266">
        <v>5.4771648160833575E-2</v>
      </c>
      <c r="D12" s="770">
        <v>149.77000000000001</v>
      </c>
      <c r="E12" s="266">
        <v>0.11172026305650617</v>
      </c>
      <c r="F12" s="770">
        <v>57.65</v>
      </c>
      <c r="G12" s="266">
        <v>4.4891246139302288E-2</v>
      </c>
    </row>
    <row r="13" spans="1:11" ht="20.100000000000001" customHeight="1" thickBot="1">
      <c r="A13" s="237">
        <v>2002</v>
      </c>
      <c r="B13" s="770">
        <v>245.01247000000001</v>
      </c>
      <c r="C13" s="266">
        <v>9.7381959063017831E-2</v>
      </c>
      <c r="D13" s="770">
        <v>172.20867000000001</v>
      </c>
      <c r="E13" s="266">
        <v>0.14982085864992989</v>
      </c>
      <c r="F13" s="770">
        <v>63.127989999999997</v>
      </c>
      <c r="G13" s="266">
        <v>9.502150910667817E-2</v>
      </c>
    </row>
    <row r="14" spans="1:11" ht="20.100000000000001" customHeight="1" thickBot="1">
      <c r="A14" s="237">
        <v>2003</v>
      </c>
      <c r="B14" s="770">
        <v>268.54743999999999</v>
      </c>
      <c r="C14" s="266">
        <v>9.6056212975608846E-2</v>
      </c>
      <c r="D14" s="770">
        <v>198.72591</v>
      </c>
      <c r="E14" s="266">
        <v>0.15398318795447397</v>
      </c>
      <c r="F14" s="770">
        <v>68.990499999999997</v>
      </c>
      <c r="G14" s="266">
        <v>9.2867046772754813E-2</v>
      </c>
    </row>
    <row r="15" spans="1:11" ht="20.100000000000001" customHeight="1" thickBot="1">
      <c r="A15" s="237">
        <v>2004</v>
      </c>
      <c r="B15" s="770">
        <v>279.98</v>
      </c>
      <c r="C15" s="266">
        <v>4.2571845034158562E-2</v>
      </c>
      <c r="D15" s="770">
        <v>213.29</v>
      </c>
      <c r="E15" s="266">
        <v>7.3287323228259371E-2</v>
      </c>
      <c r="F15" s="770">
        <v>71.84</v>
      </c>
      <c r="G15" s="266">
        <v>4.1302788065023632E-2</v>
      </c>
    </row>
    <row r="16" spans="1:11" ht="20.100000000000001" customHeight="1" thickBot="1">
      <c r="A16" s="237">
        <v>2005</v>
      </c>
      <c r="B16" s="770">
        <v>290.21806622890591</v>
      </c>
      <c r="C16" s="266">
        <v>3.6567134184248395E-2</v>
      </c>
      <c r="D16" s="770">
        <v>225.09346768269774</v>
      </c>
      <c r="E16" s="266">
        <v>5.5339995699272171E-2</v>
      </c>
      <c r="F16" s="770">
        <v>71.95510451056029</v>
      </c>
      <c r="G16" s="266">
        <v>1.6022342784003385E-3</v>
      </c>
    </row>
    <row r="17" spans="1:12" ht="20.100000000000001" customHeight="1" thickBot="1">
      <c r="A17" s="237">
        <v>2006</v>
      </c>
      <c r="B17" s="770">
        <v>306.40836181971781</v>
      </c>
      <c r="C17" s="266">
        <v>5.5786656568933335E-2</v>
      </c>
      <c r="D17" s="770">
        <v>241.17388660184943</v>
      </c>
      <c r="E17" s="266">
        <v>7.1438851978678608E-2</v>
      </c>
      <c r="F17" s="770">
        <v>74.466353915536445</v>
      </c>
      <c r="G17" s="266">
        <v>3.4900225940295959E-2</v>
      </c>
    </row>
    <row r="18" spans="1:12" ht="20.100000000000001" customHeight="1" thickBot="1">
      <c r="A18" s="237">
        <v>2007</v>
      </c>
      <c r="B18" s="770">
        <v>313.01044236889447</v>
      </c>
      <c r="C18" s="266">
        <v>2.1546672257792832E-2</v>
      </c>
      <c r="D18" s="770">
        <v>246.30400307180668</v>
      </c>
      <c r="E18" s="266">
        <v>2.1271442535677476E-2</v>
      </c>
      <c r="F18" s="770">
        <v>75.718485025980357</v>
      </c>
      <c r="G18" s="266">
        <v>1.6814722953458094E-2</v>
      </c>
    </row>
    <row r="19" spans="1:12" ht="20.100000000000001" customHeight="1" thickBot="1">
      <c r="A19" s="237">
        <v>2008</v>
      </c>
      <c r="B19" s="770">
        <v>314.60604194243149</v>
      </c>
      <c r="C19" s="266">
        <v>5.097592148879615E-3</v>
      </c>
      <c r="D19" s="770">
        <v>248.01478980217522</v>
      </c>
      <c r="E19" s="266">
        <v>6.9458340466752588E-3</v>
      </c>
      <c r="F19" s="770">
        <v>75.260357578802569</v>
      </c>
      <c r="G19" s="266">
        <v>-6.0504042971883942E-3</v>
      </c>
    </row>
    <row r="20" spans="1:12" ht="20.100000000000001" customHeight="1" thickBot="1">
      <c r="A20" s="237">
        <v>2009</v>
      </c>
      <c r="B20" s="770">
        <v>322.86486279268746</v>
      </c>
      <c r="C20" s="266">
        <v>2.6251310366655956E-2</v>
      </c>
      <c r="D20" s="770">
        <v>258.51834876494348</v>
      </c>
      <c r="E20" s="266">
        <v>4.2350534704588494E-2</v>
      </c>
      <c r="F20" s="770">
        <v>76.359591370012836</v>
      </c>
      <c r="G20" s="266">
        <v>1.4605747654856671E-2</v>
      </c>
    </row>
    <row r="21" spans="1:12" ht="20.100000000000001" customHeight="1" thickBot="1">
      <c r="A21" s="237">
        <v>2010</v>
      </c>
      <c r="B21" s="770">
        <v>351.05082991253505</v>
      </c>
      <c r="C21" s="266">
        <v>8.7299580623444673E-2</v>
      </c>
      <c r="D21" s="770">
        <v>293.85185032818998</v>
      </c>
      <c r="E21" s="266">
        <v>0.13667695825867021</v>
      </c>
      <c r="F21" s="770">
        <v>84.027090196386368</v>
      </c>
      <c r="G21" s="266">
        <v>0.10041304162065789</v>
      </c>
    </row>
    <row r="22" spans="1:12" ht="20.100000000000001" customHeight="1" thickBot="1">
      <c r="A22" s="237">
        <v>2011</v>
      </c>
      <c r="B22" s="770">
        <v>373.81789265832555</v>
      </c>
      <c r="C22" s="266">
        <v>6.4854034817302564E-2</v>
      </c>
      <c r="D22" s="770">
        <v>328.49835406580917</v>
      </c>
      <c r="E22" s="266">
        <v>0.11790466420042645</v>
      </c>
      <c r="F22" s="770">
        <v>89.330984822405611</v>
      </c>
      <c r="G22" s="266">
        <v>6.3121245941315962E-2</v>
      </c>
    </row>
    <row r="23" spans="1:12" ht="20.100000000000001" customHeight="1" thickBot="1">
      <c r="A23" s="237">
        <v>2012</v>
      </c>
      <c r="B23" s="770">
        <v>382.00328757086839</v>
      </c>
      <c r="C23" s="266">
        <v>2.189674457349855E-2</v>
      </c>
      <c r="D23" s="770">
        <v>343.05838678587634</v>
      </c>
      <c r="E23" s="266">
        <v>4.4323000526055312E-2</v>
      </c>
      <c r="F23" s="770">
        <v>90.589348150346225</v>
      </c>
      <c r="G23" s="266">
        <v>1.4086526981005543E-2</v>
      </c>
    </row>
    <row r="24" spans="1:12" ht="20.100000000000001" customHeight="1" thickBot="1">
      <c r="A24" s="237">
        <v>2013</v>
      </c>
      <c r="B24" s="770">
        <v>387.70013650893986</v>
      </c>
      <c r="C24" s="266">
        <v>1.4913088770249328E-2</v>
      </c>
      <c r="D24" s="770">
        <v>353.07516647457373</v>
      </c>
      <c r="E24" s="266">
        <v>2.9198469049379394E-2</v>
      </c>
      <c r="F24" s="770">
        <v>89.345468695083099</v>
      </c>
      <c r="G24" s="266">
        <v>-1.3730968161938084E-2</v>
      </c>
    </row>
    <row r="25" spans="1:12" ht="20.100000000000001" customHeight="1" thickBot="1">
      <c r="A25" s="237">
        <v>2014</v>
      </c>
      <c r="B25" s="770">
        <v>396.12442841263254</v>
      </c>
      <c r="C25" s="266">
        <v>2.1728885575201362E-2</v>
      </c>
      <c r="D25" s="770">
        <v>363.55335610153696</v>
      </c>
      <c r="E25" s="266">
        <v>2.9676937439659268E-2</v>
      </c>
      <c r="F25" s="770">
        <v>91.524974705275866</v>
      </c>
      <c r="G25" s="266">
        <v>2.4394141549930692E-2</v>
      </c>
    </row>
    <row r="26" spans="1:12" ht="20.100000000000001" customHeight="1" thickBot="1">
      <c r="A26" s="237">
        <v>2015</v>
      </c>
      <c r="B26" s="770" vm="242">
        <v>411.84110078096694</v>
      </c>
      <c r="C26" s="266">
        <v>3.9676099833870326E-2</v>
      </c>
      <c r="D26" s="770" vm="243">
        <v>379.7103425211688</v>
      </c>
      <c r="E26" s="266">
        <v>4.4441857428815235E-2</v>
      </c>
      <c r="F26" s="770" vm="244">
        <v>94.994087705691769</v>
      </c>
      <c r="G26" s="266">
        <v>3.7903457625494852E-2</v>
      </c>
    </row>
    <row r="27" spans="1:12" ht="30" customHeight="1" thickBot="1">
      <c r="A27" s="240">
        <v>2016</v>
      </c>
      <c r="B27" s="771" vm="245">
        <v>428.14066200238278</v>
      </c>
      <c r="C27" s="267">
        <v>3.9577305884495928E-2</v>
      </c>
      <c r="D27" s="771" vm="246">
        <v>393.2126773655184</v>
      </c>
      <c r="E27" s="267">
        <v>3.5559565627572676E-2</v>
      </c>
      <c r="F27" s="771" vm="247">
        <v>98.704397314345769</v>
      </c>
      <c r="G27" s="267">
        <v>3.9058321399424223E-2</v>
      </c>
    </row>
    <row r="28" spans="1:12" ht="20.100000000000001" customHeight="1">
      <c r="A28" s="149" t="s">
        <v>748</v>
      </c>
      <c r="B28" s="149"/>
      <c r="C28" s="149"/>
      <c r="D28" s="149"/>
      <c r="E28" s="149"/>
      <c r="F28" s="772"/>
      <c r="G28" s="149"/>
    </row>
    <row r="29" spans="1:12" ht="14.25" customHeight="1">
      <c r="A29" s="179"/>
      <c r="B29" s="179"/>
      <c r="C29" s="179"/>
      <c r="D29" s="179"/>
      <c r="E29" s="179"/>
      <c r="F29" s="773"/>
      <c r="G29" s="179"/>
    </row>
    <row r="30" spans="1:12" ht="14.25" customHeight="1">
      <c r="A30" s="179" t="s">
        <v>1048</v>
      </c>
      <c r="B30" s="382"/>
      <c r="C30" s="382"/>
      <c r="D30" s="382"/>
      <c r="E30" s="382"/>
      <c r="F30" s="382"/>
      <c r="G30" s="382"/>
      <c r="H30" s="382"/>
      <c r="I30" s="427"/>
    </row>
    <row r="31" spans="1:12" ht="20.100000000000001" customHeight="1">
      <c r="A31" s="179"/>
      <c r="B31" s="382"/>
      <c r="C31" s="382"/>
      <c r="D31" s="382"/>
      <c r="E31" s="382"/>
      <c r="F31" s="382"/>
      <c r="G31" s="382"/>
      <c r="H31" s="382"/>
      <c r="I31" s="427"/>
    </row>
    <row r="32" spans="1:12" ht="17.399999999999999" customHeight="1">
      <c r="A32" s="3" t="s">
        <v>1049</v>
      </c>
      <c r="B32" s="382"/>
      <c r="C32" s="382"/>
      <c r="D32" s="382"/>
      <c r="E32" s="382"/>
      <c r="F32" s="382"/>
      <c r="G32" s="382"/>
      <c r="H32" s="382"/>
      <c r="I32" s="427"/>
      <c r="J32" s="17"/>
      <c r="K32" s="17"/>
      <c r="L32" s="17"/>
    </row>
    <row r="33" spans="1:9" ht="12.75" customHeight="1">
      <c r="A33" s="179" t="s">
        <v>1050</v>
      </c>
      <c r="B33" s="382"/>
      <c r="C33" s="382"/>
      <c r="D33" s="382"/>
      <c r="E33" s="382"/>
      <c r="F33" s="382"/>
      <c r="G33" s="382"/>
      <c r="H33" s="382"/>
      <c r="I33" s="427"/>
    </row>
    <row r="34" spans="1:9">
      <c r="A34" s="3" t="s">
        <v>1051</v>
      </c>
      <c r="F34" s="3"/>
    </row>
    <row r="35" spans="1:9">
      <c r="A35" s="3" t="s">
        <v>1052</v>
      </c>
      <c r="F35" s="3"/>
    </row>
    <row r="36" spans="1:9">
      <c r="A36" s="3" t="s">
        <v>1053</v>
      </c>
      <c r="F36" s="3"/>
    </row>
    <row r="37" spans="1:9">
      <c r="A37" s="3" t="s">
        <v>1054</v>
      </c>
      <c r="F37" s="3"/>
    </row>
    <row r="38" spans="1:9">
      <c r="A38" s="179" t="s">
        <v>1055</v>
      </c>
      <c r="F38" s="3"/>
    </row>
    <row r="39" spans="1:9">
      <c r="A39" s="179" t="s">
        <v>1056</v>
      </c>
      <c r="F39" s="3"/>
    </row>
    <row r="40" spans="1:9">
      <c r="A40" s="774" t="s">
        <v>1057</v>
      </c>
      <c r="F40" s="3"/>
    </row>
    <row r="41" spans="1:9">
      <c r="A41" s="3" t="s">
        <v>1058</v>
      </c>
      <c r="F41" s="3"/>
    </row>
    <row r="42" spans="1:9">
      <c r="A42" s="3" t="s">
        <v>1059</v>
      </c>
      <c r="F42" s="3"/>
    </row>
    <row r="43" spans="1:9">
      <c r="A43" s="3" t="s">
        <v>1060</v>
      </c>
      <c r="F43" s="3"/>
    </row>
    <row r="44" spans="1:9">
      <c r="A44" s="775" t="s">
        <v>1061</v>
      </c>
      <c r="F44" s="3"/>
    </row>
    <row r="47" spans="1:9">
      <c r="A47" s="3" t="s">
        <v>705</v>
      </c>
    </row>
  </sheetData>
  <pageMargins left="0.43307086614173229" right="0.27559055118110237" top="0.87" bottom="0.47244094488188981" header="0.51181102362204722" footer="0.51181102362204722"/>
  <pageSetup paperSize="9" scale="80" orientation="portrait" horizontalDpi="4294967292" verticalDpi="4294967292" r:id="rId1"/>
  <headerFooter alignWithMargins="0"/>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6"/>
  <sheetViews>
    <sheetView zoomScaleNormal="100" workbookViewId="0"/>
  </sheetViews>
  <sheetFormatPr baseColWidth="10" defaultColWidth="11.44140625" defaultRowHeight="13.2"/>
  <cols>
    <col min="1" max="1" width="15.109375" style="3" customWidth="1"/>
    <col min="2" max="6" width="15.88671875" style="3" customWidth="1"/>
    <col min="7" max="7" width="14.44140625" style="3" customWidth="1"/>
    <col min="8" max="8" width="14.33203125" style="3" customWidth="1"/>
    <col min="9" max="256" width="11.44140625" style="3"/>
    <col min="257" max="257" width="15.109375" style="3" customWidth="1"/>
    <col min="258" max="262" width="15.88671875" style="3" customWidth="1"/>
    <col min="263" max="263" width="14.44140625" style="3" customWidth="1"/>
    <col min="264" max="264" width="14.33203125" style="3" customWidth="1"/>
    <col min="265" max="512" width="11.44140625" style="3"/>
    <col min="513" max="513" width="15.109375" style="3" customWidth="1"/>
    <col min="514" max="518" width="15.88671875" style="3" customWidth="1"/>
    <col min="519" max="519" width="14.44140625" style="3" customWidth="1"/>
    <col min="520" max="520" width="14.33203125" style="3" customWidth="1"/>
    <col min="521" max="768" width="11.44140625" style="3"/>
    <col min="769" max="769" width="15.109375" style="3" customWidth="1"/>
    <col min="770" max="774" width="15.88671875" style="3" customWidth="1"/>
    <col min="775" max="775" width="14.44140625" style="3" customWidth="1"/>
    <col min="776" max="776" width="14.33203125" style="3" customWidth="1"/>
    <col min="777" max="1024" width="11.44140625" style="3"/>
    <col min="1025" max="1025" width="15.109375" style="3" customWidth="1"/>
    <col min="1026" max="1030" width="15.88671875" style="3" customWidth="1"/>
    <col min="1031" max="1031" width="14.44140625" style="3" customWidth="1"/>
    <col min="1032" max="1032" width="14.33203125" style="3" customWidth="1"/>
    <col min="1033" max="1280" width="11.44140625" style="3"/>
    <col min="1281" max="1281" width="15.109375" style="3" customWidth="1"/>
    <col min="1282" max="1286" width="15.88671875" style="3" customWidth="1"/>
    <col min="1287" max="1287" width="14.44140625" style="3" customWidth="1"/>
    <col min="1288" max="1288" width="14.33203125" style="3" customWidth="1"/>
    <col min="1289" max="1536" width="11.44140625" style="3"/>
    <col min="1537" max="1537" width="15.109375" style="3" customWidth="1"/>
    <col min="1538" max="1542" width="15.88671875" style="3" customWidth="1"/>
    <col min="1543" max="1543" width="14.44140625" style="3" customWidth="1"/>
    <col min="1544" max="1544" width="14.33203125" style="3" customWidth="1"/>
    <col min="1545" max="1792" width="11.44140625" style="3"/>
    <col min="1793" max="1793" width="15.109375" style="3" customWidth="1"/>
    <col min="1794" max="1798" width="15.88671875" style="3" customWidth="1"/>
    <col min="1799" max="1799" width="14.44140625" style="3" customWidth="1"/>
    <col min="1800" max="1800" width="14.33203125" style="3" customWidth="1"/>
    <col min="1801" max="2048" width="11.44140625" style="3"/>
    <col min="2049" max="2049" width="15.109375" style="3" customWidth="1"/>
    <col min="2050" max="2054" width="15.88671875" style="3" customWidth="1"/>
    <col min="2055" max="2055" width="14.44140625" style="3" customWidth="1"/>
    <col min="2056" max="2056" width="14.33203125" style="3" customWidth="1"/>
    <col min="2057" max="2304" width="11.44140625" style="3"/>
    <col min="2305" max="2305" width="15.109375" style="3" customWidth="1"/>
    <col min="2306" max="2310" width="15.88671875" style="3" customWidth="1"/>
    <col min="2311" max="2311" width="14.44140625" style="3" customWidth="1"/>
    <col min="2312" max="2312" width="14.33203125" style="3" customWidth="1"/>
    <col min="2313" max="2560" width="11.44140625" style="3"/>
    <col min="2561" max="2561" width="15.109375" style="3" customWidth="1"/>
    <col min="2562" max="2566" width="15.88671875" style="3" customWidth="1"/>
    <col min="2567" max="2567" width="14.44140625" style="3" customWidth="1"/>
    <col min="2568" max="2568" width="14.33203125" style="3" customWidth="1"/>
    <col min="2569" max="2816" width="11.44140625" style="3"/>
    <col min="2817" max="2817" width="15.109375" style="3" customWidth="1"/>
    <col min="2818" max="2822" width="15.88671875" style="3" customWidth="1"/>
    <col min="2823" max="2823" width="14.44140625" style="3" customWidth="1"/>
    <col min="2824" max="2824" width="14.33203125" style="3" customWidth="1"/>
    <col min="2825" max="3072" width="11.44140625" style="3"/>
    <col min="3073" max="3073" width="15.109375" style="3" customWidth="1"/>
    <col min="3074" max="3078" width="15.88671875" style="3" customWidth="1"/>
    <col min="3079" max="3079" width="14.44140625" style="3" customWidth="1"/>
    <col min="3080" max="3080" width="14.33203125" style="3" customWidth="1"/>
    <col min="3081" max="3328" width="11.44140625" style="3"/>
    <col min="3329" max="3329" width="15.109375" style="3" customWidth="1"/>
    <col min="3330" max="3334" width="15.88671875" style="3" customWidth="1"/>
    <col min="3335" max="3335" width="14.44140625" style="3" customWidth="1"/>
    <col min="3336" max="3336" width="14.33203125" style="3" customWidth="1"/>
    <col min="3337" max="3584" width="11.44140625" style="3"/>
    <col min="3585" max="3585" width="15.109375" style="3" customWidth="1"/>
    <col min="3586" max="3590" width="15.88671875" style="3" customWidth="1"/>
    <col min="3591" max="3591" width="14.44140625" style="3" customWidth="1"/>
    <col min="3592" max="3592" width="14.33203125" style="3" customWidth="1"/>
    <col min="3593" max="3840" width="11.44140625" style="3"/>
    <col min="3841" max="3841" width="15.109375" style="3" customWidth="1"/>
    <col min="3842" max="3846" width="15.88671875" style="3" customWidth="1"/>
    <col min="3847" max="3847" width="14.44140625" style="3" customWidth="1"/>
    <col min="3848" max="3848" width="14.33203125" style="3" customWidth="1"/>
    <col min="3849" max="4096" width="11.44140625" style="3"/>
    <col min="4097" max="4097" width="15.109375" style="3" customWidth="1"/>
    <col min="4098" max="4102" width="15.88671875" style="3" customWidth="1"/>
    <col min="4103" max="4103" width="14.44140625" style="3" customWidth="1"/>
    <col min="4104" max="4104" width="14.33203125" style="3" customWidth="1"/>
    <col min="4105" max="4352" width="11.44140625" style="3"/>
    <col min="4353" max="4353" width="15.109375" style="3" customWidth="1"/>
    <col min="4354" max="4358" width="15.88671875" style="3" customWidth="1"/>
    <col min="4359" max="4359" width="14.44140625" style="3" customWidth="1"/>
    <col min="4360" max="4360" width="14.33203125" style="3" customWidth="1"/>
    <col min="4361" max="4608" width="11.44140625" style="3"/>
    <col min="4609" max="4609" width="15.109375" style="3" customWidth="1"/>
    <col min="4610" max="4614" width="15.88671875" style="3" customWidth="1"/>
    <col min="4615" max="4615" width="14.44140625" style="3" customWidth="1"/>
    <col min="4616" max="4616" width="14.33203125" style="3" customWidth="1"/>
    <col min="4617" max="4864" width="11.44140625" style="3"/>
    <col min="4865" max="4865" width="15.109375" style="3" customWidth="1"/>
    <col min="4866" max="4870" width="15.88671875" style="3" customWidth="1"/>
    <col min="4871" max="4871" width="14.44140625" style="3" customWidth="1"/>
    <col min="4872" max="4872" width="14.33203125" style="3" customWidth="1"/>
    <col min="4873" max="5120" width="11.44140625" style="3"/>
    <col min="5121" max="5121" width="15.109375" style="3" customWidth="1"/>
    <col min="5122" max="5126" width="15.88671875" style="3" customWidth="1"/>
    <col min="5127" max="5127" width="14.44140625" style="3" customWidth="1"/>
    <col min="5128" max="5128" width="14.33203125" style="3" customWidth="1"/>
    <col min="5129" max="5376" width="11.44140625" style="3"/>
    <col min="5377" max="5377" width="15.109375" style="3" customWidth="1"/>
    <col min="5378" max="5382" width="15.88671875" style="3" customWidth="1"/>
    <col min="5383" max="5383" width="14.44140625" style="3" customWidth="1"/>
    <col min="5384" max="5384" width="14.33203125" style="3" customWidth="1"/>
    <col min="5385" max="5632" width="11.44140625" style="3"/>
    <col min="5633" max="5633" width="15.109375" style="3" customWidth="1"/>
    <col min="5634" max="5638" width="15.88671875" style="3" customWidth="1"/>
    <col min="5639" max="5639" width="14.44140625" style="3" customWidth="1"/>
    <col min="5640" max="5640" width="14.33203125" style="3" customWidth="1"/>
    <col min="5641" max="5888" width="11.44140625" style="3"/>
    <col min="5889" max="5889" width="15.109375" style="3" customWidth="1"/>
    <col min="5890" max="5894" width="15.88671875" style="3" customWidth="1"/>
    <col min="5895" max="5895" width="14.44140625" style="3" customWidth="1"/>
    <col min="5896" max="5896" width="14.33203125" style="3" customWidth="1"/>
    <col min="5897" max="6144" width="11.44140625" style="3"/>
    <col min="6145" max="6145" width="15.109375" style="3" customWidth="1"/>
    <col min="6146" max="6150" width="15.88671875" style="3" customWidth="1"/>
    <col min="6151" max="6151" width="14.44140625" style="3" customWidth="1"/>
    <col min="6152" max="6152" width="14.33203125" style="3" customWidth="1"/>
    <col min="6153" max="6400" width="11.44140625" style="3"/>
    <col min="6401" max="6401" width="15.109375" style="3" customWidth="1"/>
    <col min="6402" max="6406" width="15.88671875" style="3" customWidth="1"/>
    <col min="6407" max="6407" width="14.44140625" style="3" customWidth="1"/>
    <col min="6408" max="6408" width="14.33203125" style="3" customWidth="1"/>
    <col min="6409" max="6656" width="11.44140625" style="3"/>
    <col min="6657" max="6657" width="15.109375" style="3" customWidth="1"/>
    <col min="6658" max="6662" width="15.88671875" style="3" customWidth="1"/>
    <col min="6663" max="6663" width="14.44140625" style="3" customWidth="1"/>
    <col min="6664" max="6664" width="14.33203125" style="3" customWidth="1"/>
    <col min="6665" max="6912" width="11.44140625" style="3"/>
    <col min="6913" max="6913" width="15.109375" style="3" customWidth="1"/>
    <col min="6914" max="6918" width="15.88671875" style="3" customWidth="1"/>
    <col min="6919" max="6919" width="14.44140625" style="3" customWidth="1"/>
    <col min="6920" max="6920" width="14.33203125" style="3" customWidth="1"/>
    <col min="6921" max="7168" width="11.44140625" style="3"/>
    <col min="7169" max="7169" width="15.109375" style="3" customWidth="1"/>
    <col min="7170" max="7174" width="15.88671875" style="3" customWidth="1"/>
    <col min="7175" max="7175" width="14.44140625" style="3" customWidth="1"/>
    <col min="7176" max="7176" width="14.33203125" style="3" customWidth="1"/>
    <col min="7177" max="7424" width="11.44140625" style="3"/>
    <col min="7425" max="7425" width="15.109375" style="3" customWidth="1"/>
    <col min="7426" max="7430" width="15.88671875" style="3" customWidth="1"/>
    <col min="7431" max="7431" width="14.44140625" style="3" customWidth="1"/>
    <col min="7432" max="7432" width="14.33203125" style="3" customWidth="1"/>
    <col min="7433" max="7680" width="11.44140625" style="3"/>
    <col min="7681" max="7681" width="15.109375" style="3" customWidth="1"/>
    <col min="7682" max="7686" width="15.88671875" style="3" customWidth="1"/>
    <col min="7687" max="7687" width="14.44140625" style="3" customWidth="1"/>
    <col min="7688" max="7688" width="14.33203125" style="3" customWidth="1"/>
    <col min="7689" max="7936" width="11.44140625" style="3"/>
    <col min="7937" max="7937" width="15.109375" style="3" customWidth="1"/>
    <col min="7938" max="7942" width="15.88671875" style="3" customWidth="1"/>
    <col min="7943" max="7943" width="14.44140625" style="3" customWidth="1"/>
    <col min="7944" max="7944" width="14.33203125" style="3" customWidth="1"/>
    <col min="7945" max="8192" width="11.44140625" style="3"/>
    <col min="8193" max="8193" width="15.109375" style="3" customWidth="1"/>
    <col min="8194" max="8198" width="15.88671875" style="3" customWidth="1"/>
    <col min="8199" max="8199" width="14.44140625" style="3" customWidth="1"/>
    <col min="8200" max="8200" width="14.33203125" style="3" customWidth="1"/>
    <col min="8201" max="8448" width="11.44140625" style="3"/>
    <col min="8449" max="8449" width="15.109375" style="3" customWidth="1"/>
    <col min="8450" max="8454" width="15.88671875" style="3" customWidth="1"/>
    <col min="8455" max="8455" width="14.44140625" style="3" customWidth="1"/>
    <col min="8456" max="8456" width="14.33203125" style="3" customWidth="1"/>
    <col min="8457" max="8704" width="11.44140625" style="3"/>
    <col min="8705" max="8705" width="15.109375" style="3" customWidth="1"/>
    <col min="8706" max="8710" width="15.88671875" style="3" customWidth="1"/>
    <col min="8711" max="8711" width="14.44140625" style="3" customWidth="1"/>
    <col min="8712" max="8712" width="14.33203125" style="3" customWidth="1"/>
    <col min="8713" max="8960" width="11.44140625" style="3"/>
    <col min="8961" max="8961" width="15.109375" style="3" customWidth="1"/>
    <col min="8962" max="8966" width="15.88671875" style="3" customWidth="1"/>
    <col min="8967" max="8967" width="14.44140625" style="3" customWidth="1"/>
    <col min="8968" max="8968" width="14.33203125" style="3" customWidth="1"/>
    <col min="8969" max="9216" width="11.44140625" style="3"/>
    <col min="9217" max="9217" width="15.109375" style="3" customWidth="1"/>
    <col min="9218" max="9222" width="15.88671875" style="3" customWidth="1"/>
    <col min="9223" max="9223" width="14.44140625" style="3" customWidth="1"/>
    <col min="9224" max="9224" width="14.33203125" style="3" customWidth="1"/>
    <col min="9225" max="9472" width="11.44140625" style="3"/>
    <col min="9473" max="9473" width="15.109375" style="3" customWidth="1"/>
    <col min="9474" max="9478" width="15.88671875" style="3" customWidth="1"/>
    <col min="9479" max="9479" width="14.44140625" style="3" customWidth="1"/>
    <col min="9480" max="9480" width="14.33203125" style="3" customWidth="1"/>
    <col min="9481" max="9728" width="11.44140625" style="3"/>
    <col min="9729" max="9729" width="15.109375" style="3" customWidth="1"/>
    <col min="9730" max="9734" width="15.88671875" style="3" customWidth="1"/>
    <col min="9735" max="9735" width="14.44140625" style="3" customWidth="1"/>
    <col min="9736" max="9736" width="14.33203125" style="3" customWidth="1"/>
    <col min="9737" max="9984" width="11.44140625" style="3"/>
    <col min="9985" max="9985" width="15.109375" style="3" customWidth="1"/>
    <col min="9986" max="9990" width="15.88671875" style="3" customWidth="1"/>
    <col min="9991" max="9991" width="14.44140625" style="3" customWidth="1"/>
    <col min="9992" max="9992" width="14.33203125" style="3" customWidth="1"/>
    <col min="9993" max="10240" width="11.44140625" style="3"/>
    <col min="10241" max="10241" width="15.109375" style="3" customWidth="1"/>
    <col min="10242" max="10246" width="15.88671875" style="3" customWidth="1"/>
    <col min="10247" max="10247" width="14.44140625" style="3" customWidth="1"/>
    <col min="10248" max="10248" width="14.33203125" style="3" customWidth="1"/>
    <col min="10249" max="10496" width="11.44140625" style="3"/>
    <col min="10497" max="10497" width="15.109375" style="3" customWidth="1"/>
    <col min="10498" max="10502" width="15.88671875" style="3" customWidth="1"/>
    <col min="10503" max="10503" width="14.44140625" style="3" customWidth="1"/>
    <col min="10504" max="10504" width="14.33203125" style="3" customWidth="1"/>
    <col min="10505" max="10752" width="11.44140625" style="3"/>
    <col min="10753" max="10753" width="15.109375" style="3" customWidth="1"/>
    <col min="10754" max="10758" width="15.88671875" style="3" customWidth="1"/>
    <col min="10759" max="10759" width="14.44140625" style="3" customWidth="1"/>
    <col min="10760" max="10760" width="14.33203125" style="3" customWidth="1"/>
    <col min="10761" max="11008" width="11.44140625" style="3"/>
    <col min="11009" max="11009" width="15.109375" style="3" customWidth="1"/>
    <col min="11010" max="11014" width="15.88671875" style="3" customWidth="1"/>
    <col min="11015" max="11015" width="14.44140625" style="3" customWidth="1"/>
    <col min="11016" max="11016" width="14.33203125" style="3" customWidth="1"/>
    <col min="11017" max="11264" width="11.44140625" style="3"/>
    <col min="11265" max="11265" width="15.109375" style="3" customWidth="1"/>
    <col min="11266" max="11270" width="15.88671875" style="3" customWidth="1"/>
    <col min="11271" max="11271" width="14.44140625" style="3" customWidth="1"/>
    <col min="11272" max="11272" width="14.33203125" style="3" customWidth="1"/>
    <col min="11273" max="11520" width="11.44140625" style="3"/>
    <col min="11521" max="11521" width="15.109375" style="3" customWidth="1"/>
    <col min="11522" max="11526" width="15.88671875" style="3" customWidth="1"/>
    <col min="11527" max="11527" width="14.44140625" style="3" customWidth="1"/>
    <col min="11528" max="11528" width="14.33203125" style="3" customWidth="1"/>
    <col min="11529" max="11776" width="11.44140625" style="3"/>
    <col min="11777" max="11777" width="15.109375" style="3" customWidth="1"/>
    <col min="11778" max="11782" width="15.88671875" style="3" customWidth="1"/>
    <col min="11783" max="11783" width="14.44140625" style="3" customWidth="1"/>
    <col min="11784" max="11784" width="14.33203125" style="3" customWidth="1"/>
    <col min="11785" max="12032" width="11.44140625" style="3"/>
    <col min="12033" max="12033" width="15.109375" style="3" customWidth="1"/>
    <col min="12034" max="12038" width="15.88671875" style="3" customWidth="1"/>
    <col min="12039" max="12039" width="14.44140625" style="3" customWidth="1"/>
    <col min="12040" max="12040" width="14.33203125" style="3" customWidth="1"/>
    <col min="12041" max="12288" width="11.44140625" style="3"/>
    <col min="12289" max="12289" width="15.109375" style="3" customWidth="1"/>
    <col min="12290" max="12294" width="15.88671875" style="3" customWidth="1"/>
    <col min="12295" max="12295" width="14.44140625" style="3" customWidth="1"/>
    <col min="12296" max="12296" width="14.33203125" style="3" customWidth="1"/>
    <col min="12297" max="12544" width="11.44140625" style="3"/>
    <col min="12545" max="12545" width="15.109375" style="3" customWidth="1"/>
    <col min="12546" max="12550" width="15.88671875" style="3" customWidth="1"/>
    <col min="12551" max="12551" width="14.44140625" style="3" customWidth="1"/>
    <col min="12552" max="12552" width="14.33203125" style="3" customWidth="1"/>
    <col min="12553" max="12800" width="11.44140625" style="3"/>
    <col min="12801" max="12801" width="15.109375" style="3" customWidth="1"/>
    <col min="12802" max="12806" width="15.88671875" style="3" customWidth="1"/>
    <col min="12807" max="12807" width="14.44140625" style="3" customWidth="1"/>
    <col min="12808" max="12808" width="14.33203125" style="3" customWidth="1"/>
    <col min="12809" max="13056" width="11.44140625" style="3"/>
    <col min="13057" max="13057" width="15.109375" style="3" customWidth="1"/>
    <col min="13058" max="13062" width="15.88671875" style="3" customWidth="1"/>
    <col min="13063" max="13063" width="14.44140625" style="3" customWidth="1"/>
    <col min="13064" max="13064" width="14.33203125" style="3" customWidth="1"/>
    <col min="13065" max="13312" width="11.44140625" style="3"/>
    <col min="13313" max="13313" width="15.109375" style="3" customWidth="1"/>
    <col min="13314" max="13318" width="15.88671875" style="3" customWidth="1"/>
    <col min="13319" max="13319" width="14.44140625" style="3" customWidth="1"/>
    <col min="13320" max="13320" width="14.33203125" style="3" customWidth="1"/>
    <col min="13321" max="13568" width="11.44140625" style="3"/>
    <col min="13569" max="13569" width="15.109375" style="3" customWidth="1"/>
    <col min="13570" max="13574" width="15.88671875" style="3" customWidth="1"/>
    <col min="13575" max="13575" width="14.44140625" style="3" customWidth="1"/>
    <col min="13576" max="13576" width="14.33203125" style="3" customWidth="1"/>
    <col min="13577" max="13824" width="11.44140625" style="3"/>
    <col min="13825" max="13825" width="15.109375" style="3" customWidth="1"/>
    <col min="13826" max="13830" width="15.88671875" style="3" customWidth="1"/>
    <col min="13831" max="13831" width="14.44140625" style="3" customWidth="1"/>
    <col min="13832" max="13832" width="14.33203125" style="3" customWidth="1"/>
    <col min="13833" max="14080" width="11.44140625" style="3"/>
    <col min="14081" max="14081" width="15.109375" style="3" customWidth="1"/>
    <col min="14082" max="14086" width="15.88671875" style="3" customWidth="1"/>
    <col min="14087" max="14087" width="14.44140625" style="3" customWidth="1"/>
    <col min="14088" max="14088" width="14.33203125" style="3" customWidth="1"/>
    <col min="14089" max="14336" width="11.44140625" style="3"/>
    <col min="14337" max="14337" width="15.109375" style="3" customWidth="1"/>
    <col min="14338" max="14342" width="15.88671875" style="3" customWidth="1"/>
    <col min="14343" max="14343" width="14.44140625" style="3" customWidth="1"/>
    <col min="14344" max="14344" width="14.33203125" style="3" customWidth="1"/>
    <col min="14345" max="14592" width="11.44140625" style="3"/>
    <col min="14593" max="14593" width="15.109375" style="3" customWidth="1"/>
    <col min="14594" max="14598" width="15.88671875" style="3" customWidth="1"/>
    <col min="14599" max="14599" width="14.44140625" style="3" customWidth="1"/>
    <col min="14600" max="14600" width="14.33203125" style="3" customWidth="1"/>
    <col min="14601" max="14848" width="11.44140625" style="3"/>
    <col min="14849" max="14849" width="15.109375" style="3" customWidth="1"/>
    <col min="14850" max="14854" width="15.88671875" style="3" customWidth="1"/>
    <col min="14855" max="14855" width="14.44140625" style="3" customWidth="1"/>
    <col min="14856" max="14856" width="14.33203125" style="3" customWidth="1"/>
    <col min="14857" max="15104" width="11.44140625" style="3"/>
    <col min="15105" max="15105" width="15.109375" style="3" customWidth="1"/>
    <col min="15106" max="15110" width="15.88671875" style="3" customWidth="1"/>
    <col min="15111" max="15111" width="14.44140625" style="3" customWidth="1"/>
    <col min="15112" max="15112" width="14.33203125" style="3" customWidth="1"/>
    <col min="15113" max="15360" width="11.44140625" style="3"/>
    <col min="15361" max="15361" width="15.109375" style="3" customWidth="1"/>
    <col min="15362" max="15366" width="15.88671875" style="3" customWidth="1"/>
    <col min="15367" max="15367" width="14.44140625" style="3" customWidth="1"/>
    <col min="15368" max="15368" width="14.33203125" style="3" customWidth="1"/>
    <col min="15369" max="15616" width="11.44140625" style="3"/>
    <col min="15617" max="15617" width="15.109375" style="3" customWidth="1"/>
    <col min="15618" max="15622" width="15.88671875" style="3" customWidth="1"/>
    <col min="15623" max="15623" width="14.44140625" style="3" customWidth="1"/>
    <col min="15624" max="15624" width="14.33203125" style="3" customWidth="1"/>
    <col min="15625" max="15872" width="11.44140625" style="3"/>
    <col min="15873" max="15873" width="15.109375" style="3" customWidth="1"/>
    <col min="15874" max="15878" width="15.88671875" style="3" customWidth="1"/>
    <col min="15879" max="15879" width="14.44140625" style="3" customWidth="1"/>
    <col min="15880" max="15880" width="14.33203125" style="3" customWidth="1"/>
    <col min="15881" max="16128" width="11.44140625" style="3"/>
    <col min="16129" max="16129" width="15.109375" style="3" customWidth="1"/>
    <col min="16130" max="16134" width="15.88671875" style="3" customWidth="1"/>
    <col min="16135" max="16135" width="14.44140625" style="3" customWidth="1"/>
    <col min="16136" max="16136" width="14.33203125" style="3" customWidth="1"/>
    <col min="16137" max="16384" width="11.44140625" style="3"/>
  </cols>
  <sheetData>
    <row r="1" spans="1:8" s="1" customFormat="1" ht="14.1" customHeight="1">
      <c r="A1" s="151"/>
      <c r="B1" s="151"/>
      <c r="C1" s="151"/>
      <c r="D1" s="151"/>
      <c r="E1" s="151"/>
      <c r="F1" s="151"/>
    </row>
    <row r="2" spans="1:8" s="1" customFormat="1" ht="23.25" customHeight="1">
      <c r="A2" s="387" t="s">
        <v>1326</v>
      </c>
      <c r="B2" s="151"/>
      <c r="C2" s="151"/>
      <c r="D2" s="151"/>
      <c r="E2" s="151"/>
      <c r="F2" s="151"/>
    </row>
    <row r="3" spans="1:8" s="1" customFormat="1" ht="27.75" customHeight="1">
      <c r="A3" s="387" t="s">
        <v>1329</v>
      </c>
      <c r="B3" s="151"/>
      <c r="C3" s="151"/>
      <c r="D3" s="151"/>
      <c r="E3" s="151"/>
      <c r="F3" s="151"/>
    </row>
    <row r="4" spans="1:8" ht="20.399999999999999" customHeight="1">
      <c r="A4" s="512" t="s">
        <v>45</v>
      </c>
      <c r="B4" s="1068" t="s">
        <v>1311</v>
      </c>
      <c r="C4" s="1069" t="s">
        <v>1312</v>
      </c>
      <c r="D4" s="1068" t="s">
        <v>1313</v>
      </c>
      <c r="E4" s="1069" t="s">
        <v>1314</v>
      </c>
      <c r="F4" s="1068" t="s">
        <v>1323</v>
      </c>
      <c r="G4" s="1070" t="s">
        <v>357</v>
      </c>
      <c r="H4" s="1071" t="s">
        <v>1315</v>
      </c>
    </row>
    <row r="5" spans="1:8" ht="16.8" customHeight="1">
      <c r="A5" s="226"/>
      <c r="B5" s="1072"/>
      <c r="C5" s="1073"/>
      <c r="D5" s="1072"/>
      <c r="E5" s="1073"/>
      <c r="F5" s="1074" t="s">
        <v>1325</v>
      </c>
      <c r="G5" s="1075" t="s">
        <v>358</v>
      </c>
      <c r="H5" s="1076" t="s">
        <v>1317</v>
      </c>
    </row>
    <row r="6" spans="1:8" ht="19.8" customHeight="1">
      <c r="A6" s="392"/>
      <c r="B6" s="269"/>
      <c r="C6" s="821"/>
      <c r="D6" s="269"/>
      <c r="E6" s="821"/>
      <c r="F6" s="870"/>
      <c r="G6" s="941" t="s">
        <v>359</v>
      </c>
      <c r="H6" s="1077" t="s">
        <v>357</v>
      </c>
    </row>
    <row r="7" spans="1:8" ht="18.600000000000001" customHeight="1">
      <c r="A7" s="230"/>
      <c r="B7" s="231"/>
      <c r="C7" s="232"/>
      <c r="D7" s="231"/>
      <c r="E7" s="232"/>
      <c r="F7" s="305"/>
      <c r="G7" s="1078"/>
      <c r="H7" s="1079" t="s">
        <v>1330</v>
      </c>
    </row>
    <row r="8" spans="1:8" ht="30" customHeight="1" thickBot="1">
      <c r="A8" s="786" t="s">
        <v>372</v>
      </c>
      <c r="B8" s="235" vm="418">
        <v>468.75823957680183</v>
      </c>
      <c r="C8" s="236" vm="384">
        <v>423.41315055140831</v>
      </c>
      <c r="D8" s="235" vm="437">
        <v>394.1838385977041</v>
      </c>
      <c r="E8" s="236" t="s">
        <v>279</v>
      </c>
      <c r="F8" s="1080" vm="417">
        <v>426.34072984732319</v>
      </c>
      <c r="G8" s="265">
        <v>3.5577447978309529E-2</v>
      </c>
      <c r="H8" s="329">
        <v>4.9769643851267364E-2</v>
      </c>
    </row>
    <row r="9" spans="1:8" ht="20.100000000000001" customHeight="1" thickBot="1">
      <c r="A9" s="790" t="s">
        <v>373</v>
      </c>
      <c r="B9" s="238" vm="416">
        <v>492.39142235634381</v>
      </c>
      <c r="C9" s="239" vm="383">
        <v>440.11728761746519</v>
      </c>
      <c r="D9" s="238" vm="392">
        <v>413.55684426741146</v>
      </c>
      <c r="E9" s="239" t="s">
        <v>279</v>
      </c>
      <c r="F9" s="1081" vm="415">
        <v>450.22023777565721</v>
      </c>
      <c r="G9" s="266">
        <v>2.7565584070877724E-2</v>
      </c>
      <c r="H9" s="530">
        <v>5.1489526360364746E-2</v>
      </c>
    </row>
    <row r="10" spans="1:8" ht="20.100000000000001" customHeight="1" thickBot="1">
      <c r="A10" s="790" t="s">
        <v>374</v>
      </c>
      <c r="B10" s="238" vm="414">
        <v>411.8445064570783</v>
      </c>
      <c r="C10" s="239" vm="439">
        <v>379.84040205959718</v>
      </c>
      <c r="D10" s="238" vm="390">
        <v>362.28625076358742</v>
      </c>
      <c r="E10" s="239" t="s">
        <v>279</v>
      </c>
      <c r="F10" s="1081" vm="413">
        <v>387.57720259154081</v>
      </c>
      <c r="G10" s="266">
        <v>4.0113584872478514E-2</v>
      </c>
      <c r="H10" s="530">
        <v>5.2571374077717614E-2</v>
      </c>
    </row>
    <row r="11" spans="1:8" ht="20.100000000000001" customHeight="1" thickBot="1">
      <c r="A11" s="790" t="s">
        <v>375</v>
      </c>
      <c r="B11" s="238" t="s">
        <v>279</v>
      </c>
      <c r="C11" s="239" t="s">
        <v>279</v>
      </c>
      <c r="D11" s="238" t="s">
        <v>279</v>
      </c>
      <c r="E11" s="239" vm="385">
        <v>353.88463464604871</v>
      </c>
      <c r="F11" s="1081" vm="412">
        <v>353.88463464604882</v>
      </c>
      <c r="G11" s="266">
        <v>2.3692772916719784E-2</v>
      </c>
      <c r="H11" s="530">
        <v>4.7026088037374514E-2</v>
      </c>
    </row>
    <row r="12" spans="1:8" ht="20.100000000000001" customHeight="1" thickBot="1">
      <c r="A12" s="790" t="s">
        <v>376</v>
      </c>
      <c r="B12" s="238" t="s">
        <v>279</v>
      </c>
      <c r="C12" s="239" t="s">
        <v>279</v>
      </c>
      <c r="D12" s="238" t="s">
        <v>279</v>
      </c>
      <c r="E12" s="239" vm="385">
        <v>376.15675077174814</v>
      </c>
      <c r="F12" s="1081" vm="411">
        <v>376.15675077174819</v>
      </c>
      <c r="G12" s="266">
        <v>4.7801255603102222E-2</v>
      </c>
      <c r="H12" s="530">
        <v>5.0565898692497502E-2</v>
      </c>
    </row>
    <row r="13" spans="1:8" ht="20.100000000000001" customHeight="1" thickBot="1">
      <c r="A13" s="790" t="s">
        <v>377</v>
      </c>
      <c r="B13" s="238" t="s">
        <v>279</v>
      </c>
      <c r="C13" s="239" t="s">
        <v>279</v>
      </c>
      <c r="D13" s="238" t="s">
        <v>279</v>
      </c>
      <c r="E13" s="239" vm="382">
        <v>359.01746060320551</v>
      </c>
      <c r="F13" s="1081" vm="410">
        <v>359.01746060320551</v>
      </c>
      <c r="G13" s="266">
        <v>3.8523690854078474E-2</v>
      </c>
      <c r="H13" s="530">
        <v>4.7506336537004978E-2</v>
      </c>
    </row>
    <row r="14" spans="1:8" ht="20.100000000000001" customHeight="1" thickBot="1">
      <c r="A14" s="790" t="s">
        <v>378</v>
      </c>
      <c r="B14" s="238" t="s">
        <v>279</v>
      </c>
      <c r="C14" s="239" t="s">
        <v>279</v>
      </c>
      <c r="D14" s="238" t="s">
        <v>279</v>
      </c>
      <c r="E14" s="239" vm="381">
        <v>346.95645955363483</v>
      </c>
      <c r="F14" s="1081" vm="445">
        <v>346.95645955363483</v>
      </c>
      <c r="G14" s="266">
        <v>5.3503762501948104E-2</v>
      </c>
      <c r="H14" s="530">
        <v>4.8133939656445746E-2</v>
      </c>
    </row>
    <row r="15" spans="1:8" ht="20.100000000000001" customHeight="1" thickBot="1">
      <c r="A15" s="790" t="s">
        <v>379</v>
      </c>
      <c r="B15" s="238" t="s">
        <v>279</v>
      </c>
      <c r="C15" s="239" t="s">
        <v>279</v>
      </c>
      <c r="D15" s="238" t="s">
        <v>279</v>
      </c>
      <c r="E15" s="239" vm="380">
        <v>371.61370936325466</v>
      </c>
      <c r="F15" s="1081" vm="409">
        <v>371.61370936325466</v>
      </c>
      <c r="G15" s="266">
        <v>3.6117947824845453E-2</v>
      </c>
      <c r="H15" s="530">
        <v>5.3955943386932104E-2</v>
      </c>
    </row>
    <row r="16" spans="1:8" ht="20.100000000000001" customHeight="1" thickBot="1">
      <c r="A16" s="790" t="s">
        <v>380</v>
      </c>
      <c r="B16" s="238" t="s">
        <v>279</v>
      </c>
      <c r="C16" s="239" t="s">
        <v>279</v>
      </c>
      <c r="D16" s="238" t="s">
        <v>279</v>
      </c>
      <c r="E16" s="239" vm="379">
        <v>361.70817702297768</v>
      </c>
      <c r="F16" s="1081" vm="408">
        <v>361.70817702297762</v>
      </c>
      <c r="G16" s="266">
        <v>3.4712241862721038E-2</v>
      </c>
      <c r="H16" s="530">
        <v>4.7746323071503616E-2</v>
      </c>
    </row>
    <row r="17" spans="1:8" ht="20.100000000000001" customHeight="1" thickBot="1">
      <c r="A17" s="790" t="s">
        <v>381</v>
      </c>
      <c r="B17" s="238" vm="407">
        <v>426.24748139364698</v>
      </c>
      <c r="C17" s="239" vm="378">
        <v>388.65628507696647</v>
      </c>
      <c r="D17" s="238" t="s">
        <v>279</v>
      </c>
      <c r="E17" s="239" t="s">
        <v>279</v>
      </c>
      <c r="F17" s="1081" vm="444">
        <v>401.4667497488843</v>
      </c>
      <c r="G17" s="266">
        <v>3.9673756788534797E-2</v>
      </c>
      <c r="H17" s="530">
        <v>4.1353390071882545E-2</v>
      </c>
    </row>
    <row r="18" spans="1:8" ht="20.100000000000001" customHeight="1" thickBot="1">
      <c r="A18" s="790" t="s">
        <v>382</v>
      </c>
      <c r="B18" s="238" t="s">
        <v>279</v>
      </c>
      <c r="C18" s="239" t="s">
        <v>279</v>
      </c>
      <c r="D18" s="238" t="s">
        <v>279</v>
      </c>
      <c r="E18" s="239" vm="377">
        <v>417.17546763659288</v>
      </c>
      <c r="F18" s="1081" vm="406">
        <v>417.17546763659288</v>
      </c>
      <c r="G18" s="266">
        <v>5.0576320674714514E-2</v>
      </c>
      <c r="H18" s="530">
        <v>5.1264342016002384E-2</v>
      </c>
    </row>
    <row r="19" spans="1:8" ht="20.100000000000001" customHeight="1" thickBot="1">
      <c r="A19" s="790" t="s">
        <v>383</v>
      </c>
      <c r="B19" s="238" t="s">
        <v>279</v>
      </c>
      <c r="C19" s="239" t="s">
        <v>279</v>
      </c>
      <c r="D19" s="238" t="s">
        <v>279</v>
      </c>
      <c r="E19" s="239" vm="450">
        <v>545.61440833378981</v>
      </c>
      <c r="F19" s="1081" vm="405">
        <v>545.61440833378981</v>
      </c>
      <c r="G19" s="266">
        <v>2.3327241672073562E-2</v>
      </c>
      <c r="H19" s="530">
        <v>5.2129590923559288E-2</v>
      </c>
    </row>
    <row r="20" spans="1:8" ht="20.100000000000001" customHeight="1" thickBot="1">
      <c r="A20" s="790" t="s">
        <v>384</v>
      </c>
      <c r="B20" s="238" vm="404">
        <v>471.55660961047647</v>
      </c>
      <c r="C20" s="239" vm="376">
        <v>434.33652108837299</v>
      </c>
      <c r="D20" s="238" t="s">
        <v>279</v>
      </c>
      <c r="E20" s="239" t="s">
        <v>279</v>
      </c>
      <c r="F20" s="1081" vm="443">
        <v>461.31591740008355</v>
      </c>
      <c r="G20" s="266">
        <v>4.3891510869955797E-2</v>
      </c>
      <c r="H20" s="530">
        <v>5.1227332918000856E-2</v>
      </c>
    </row>
    <row r="21" spans="1:8" ht="20.100000000000001" customHeight="1" thickBot="1">
      <c r="A21" s="790" t="s">
        <v>385</v>
      </c>
      <c r="B21" s="238" vm="403">
        <v>426.96911256114453</v>
      </c>
      <c r="C21" s="239" vm="375">
        <v>397.23825361404153</v>
      </c>
      <c r="D21" s="238" t="s">
        <v>279</v>
      </c>
      <c r="E21" s="239" t="s">
        <v>279</v>
      </c>
      <c r="F21" s="1081" vm="442">
        <v>414.60395107910381</v>
      </c>
      <c r="G21" s="266">
        <v>4.6238358386828216E-2</v>
      </c>
      <c r="H21" s="530">
        <v>5.4386334643679923E-2</v>
      </c>
    </row>
    <row r="22" spans="1:8" ht="20.100000000000001" customHeight="1" thickBot="1">
      <c r="A22" s="790" t="s">
        <v>386</v>
      </c>
      <c r="B22" s="238" t="s">
        <v>279</v>
      </c>
      <c r="C22" s="239" t="s">
        <v>279</v>
      </c>
      <c r="D22" s="238" t="s">
        <v>279</v>
      </c>
      <c r="E22" s="239" vm="449">
        <v>370.81692615267201</v>
      </c>
      <c r="F22" s="1081" vm="402">
        <v>370.81692615267201</v>
      </c>
      <c r="G22" s="266">
        <v>5.3867824554111987E-2</v>
      </c>
      <c r="H22" s="530">
        <v>5.7742151256371166E-2</v>
      </c>
    </row>
    <row r="23" spans="1:8" ht="20.100000000000001" customHeight="1" thickBot="1">
      <c r="A23" s="790" t="s">
        <v>387</v>
      </c>
      <c r="B23" s="238" t="s">
        <v>279</v>
      </c>
      <c r="C23" s="239" t="s">
        <v>279</v>
      </c>
      <c r="D23" s="238" t="s">
        <v>279</v>
      </c>
      <c r="E23" s="239" vm="448">
        <v>326.6997849289524</v>
      </c>
      <c r="F23" s="1081" vm="441">
        <v>326.6997849289524</v>
      </c>
      <c r="G23" s="266">
        <v>2.2127792946051938E-2</v>
      </c>
      <c r="H23" s="530">
        <v>5.2464357966012898E-2</v>
      </c>
    </row>
    <row r="24" spans="1:8" ht="20.100000000000001" customHeight="1" thickBot="1">
      <c r="A24" s="790" t="s">
        <v>388</v>
      </c>
      <c r="B24" s="238" vm="401">
        <v>421.16108545860965</v>
      </c>
      <c r="C24" s="239" vm="374">
        <v>388.50861374394469</v>
      </c>
      <c r="D24" s="238" vm="436">
        <v>373.36908934407444</v>
      </c>
      <c r="E24" s="239" t="s">
        <v>279</v>
      </c>
      <c r="F24" s="1081" vm="400">
        <v>394.38416461101912</v>
      </c>
      <c r="G24" s="266">
        <v>3.8365063569415048E-2</v>
      </c>
      <c r="H24" s="530">
        <v>5.7094575636590594E-2</v>
      </c>
    </row>
    <row r="25" spans="1:8" ht="20.100000000000001" customHeight="1" thickBot="1">
      <c r="A25" s="790" t="s">
        <v>389</v>
      </c>
      <c r="B25" s="238" vm="440">
        <v>385.87074409030237</v>
      </c>
      <c r="C25" s="239" vm="372">
        <v>357.6744541108543</v>
      </c>
      <c r="D25" s="238" vm="435">
        <v>341.00064260891304</v>
      </c>
      <c r="E25" s="239" t="s">
        <v>279</v>
      </c>
      <c r="F25" s="1081" vm="399">
        <v>361.10007962349016</v>
      </c>
      <c r="G25" s="266">
        <v>4.8219643935087486E-2</v>
      </c>
      <c r="H25" s="530">
        <v>5.5483729111988733E-2</v>
      </c>
    </row>
    <row r="26" spans="1:8" ht="20.100000000000001" customHeight="1" thickBot="1">
      <c r="A26" s="790" t="s">
        <v>390</v>
      </c>
      <c r="B26" s="238" t="s">
        <v>279</v>
      </c>
      <c r="C26" s="239" t="s">
        <v>279</v>
      </c>
      <c r="D26" s="238" t="s">
        <v>279</v>
      </c>
      <c r="E26" s="239" vm="373">
        <v>402.70201127973371</v>
      </c>
      <c r="F26" s="1081" vm="398">
        <v>402.70201127973371</v>
      </c>
      <c r="G26" s="266">
        <v>3.9553245789173186E-2</v>
      </c>
      <c r="H26" s="530">
        <v>5.7186261662929949E-2</v>
      </c>
    </row>
    <row r="27" spans="1:8" ht="20.100000000000001" customHeight="1" thickBot="1">
      <c r="A27" s="790" t="s">
        <v>391</v>
      </c>
      <c r="B27" s="238" t="s">
        <v>279</v>
      </c>
      <c r="C27" s="239" t="s">
        <v>279</v>
      </c>
      <c r="D27" s="238" t="s">
        <v>279</v>
      </c>
      <c r="E27" s="239" vm="371">
        <v>386.37930753712965</v>
      </c>
      <c r="F27" s="1081" vm="397">
        <v>386.3793075371297</v>
      </c>
      <c r="G27" s="266">
        <v>3.3745905198304671E-2</v>
      </c>
      <c r="H27" s="530">
        <v>5.5671040739192268E-2</v>
      </c>
    </row>
    <row r="28" spans="1:8" ht="20.100000000000001" customHeight="1" thickBot="1">
      <c r="A28" s="790" t="s">
        <v>392</v>
      </c>
      <c r="B28" s="238" vm="396">
        <v>451.58442952302096</v>
      </c>
      <c r="C28" s="239" vm="370">
        <v>426.34047807305654</v>
      </c>
      <c r="D28" s="238" t="s">
        <v>279</v>
      </c>
      <c r="E28" s="239" t="s">
        <v>279</v>
      </c>
      <c r="F28" s="1081" vm="395">
        <v>447.88091877032701</v>
      </c>
      <c r="G28" s="266">
        <v>4.3325642260713337E-2</v>
      </c>
      <c r="H28" s="530">
        <v>4.0603267580712643E-2</v>
      </c>
    </row>
    <row r="29" spans="1:8" ht="20.100000000000001" customHeight="1" thickBot="1">
      <c r="A29" s="790" t="s">
        <v>393</v>
      </c>
      <c r="B29" s="238" vm="394">
        <v>480.43921841190991</v>
      </c>
      <c r="C29" s="239" vm="369">
        <v>452.64807809036478</v>
      </c>
      <c r="D29" s="238" t="s">
        <v>279</v>
      </c>
      <c r="E29" s="239" t="s">
        <v>279</v>
      </c>
      <c r="F29" s="1081" vm="393">
        <v>471.50327388511312</v>
      </c>
      <c r="G29" s="266">
        <v>4.7172676799789759E-2</v>
      </c>
      <c r="H29" s="530">
        <v>3.136823125702759E-2</v>
      </c>
    </row>
    <row r="30" spans="1:8" ht="20.100000000000001" customHeight="1" thickBot="1">
      <c r="A30" s="790" t="s">
        <v>394</v>
      </c>
      <c r="B30" s="238" vm="391">
        <v>380.0065607955209</v>
      </c>
      <c r="C30" s="239" vm="438">
        <v>347.96982829954584</v>
      </c>
      <c r="D30" s="238" t="s">
        <v>279</v>
      </c>
      <c r="E30" s="239" t="s">
        <v>279</v>
      </c>
      <c r="F30" s="1081" vm="389">
        <v>370.51319737926804</v>
      </c>
      <c r="G30" s="266">
        <v>4.197114551247294E-2</v>
      </c>
      <c r="H30" s="530">
        <v>3.9248442264028682E-2</v>
      </c>
    </row>
    <row r="31" spans="1:8" ht="20.100000000000001" customHeight="1" thickBot="1">
      <c r="A31" s="790" t="s">
        <v>395</v>
      </c>
      <c r="B31" s="238" t="s">
        <v>279</v>
      </c>
      <c r="C31" s="239" t="s">
        <v>279</v>
      </c>
      <c r="D31" s="238" t="s">
        <v>279</v>
      </c>
      <c r="E31" s="239" vm="447">
        <v>458.7461748848915</v>
      </c>
      <c r="F31" s="1081" vm="388">
        <v>458.74617488489156</v>
      </c>
      <c r="G31" s="266">
        <v>8.2338462684295122E-2</v>
      </c>
      <c r="H31" s="530">
        <v>4.5950041993710444E-2</v>
      </c>
    </row>
    <row r="32" spans="1:8" ht="20.100000000000001" customHeight="1" thickBot="1">
      <c r="A32" s="790" t="s">
        <v>396</v>
      </c>
      <c r="B32" s="238" t="s">
        <v>279</v>
      </c>
      <c r="C32" s="239" t="s">
        <v>279</v>
      </c>
      <c r="D32" s="238" t="s">
        <v>279</v>
      </c>
      <c r="E32" s="239" vm="446">
        <v>523.52638978631717</v>
      </c>
      <c r="F32" s="1081" vm="387">
        <v>523.52638978631728</v>
      </c>
      <c r="G32" s="266">
        <v>4.7784337500055507E-2</v>
      </c>
      <c r="H32" s="530">
        <v>3.5160858905527892E-2</v>
      </c>
    </row>
    <row r="33" spans="1:12" ht="20.100000000000001" customHeight="1" thickBot="1">
      <c r="A33" s="790" t="s">
        <v>397</v>
      </c>
      <c r="B33" s="238" t="s">
        <v>279</v>
      </c>
      <c r="C33" s="239" t="s">
        <v>279</v>
      </c>
      <c r="D33" s="238" t="s">
        <v>279</v>
      </c>
      <c r="E33" s="239" vm="368">
        <v>454.91232925164542</v>
      </c>
      <c r="F33" s="1081" vm="386">
        <v>454.91232925164542</v>
      </c>
      <c r="G33" s="266">
        <v>7.4048647702791737E-2</v>
      </c>
      <c r="H33" s="530">
        <v>4.5240506078563669E-2</v>
      </c>
    </row>
    <row r="34" spans="1:12" s="333" customFormat="1" ht="30" customHeight="1" thickBot="1">
      <c r="A34" s="297" t="s">
        <v>400</v>
      </c>
      <c r="B34" s="1082" t="s">
        <v>279</v>
      </c>
      <c r="C34" s="1083" t="s">
        <v>279</v>
      </c>
      <c r="D34" s="1082" t="s">
        <v>279</v>
      </c>
      <c r="E34" s="1083" t="s">
        <v>279</v>
      </c>
      <c r="F34" s="1082" vm="245">
        <v>428.14066200238278</v>
      </c>
      <c r="G34" s="1084">
        <v>3.9577305884495928E-2</v>
      </c>
      <c r="H34" s="868">
        <v>4.6325909202781235E-2</v>
      </c>
    </row>
    <row r="35" spans="1:12" ht="20.100000000000001" customHeight="1">
      <c r="A35" s="149" t="s">
        <v>748</v>
      </c>
      <c r="B35" s="1085"/>
      <c r="C35" s="1085"/>
      <c r="D35" s="1085"/>
      <c r="E35" s="1085"/>
      <c r="F35" s="1085"/>
    </row>
    <row r="36" spans="1:12" ht="12.75" customHeight="1">
      <c r="A36" s="179"/>
      <c r="B36" s="437"/>
      <c r="C36" s="437"/>
      <c r="D36" s="437"/>
      <c r="E36" s="437"/>
      <c r="F36" s="437"/>
    </row>
    <row r="37" spans="1:12" ht="15.75" customHeight="1">
      <c r="A37" s="179" t="s">
        <v>1334</v>
      </c>
      <c r="B37" s="437"/>
      <c r="C37" s="437"/>
      <c r="D37" s="437"/>
      <c r="E37" s="437"/>
      <c r="F37" s="437"/>
    </row>
    <row r="38" spans="1:12" ht="13.5" customHeight="1">
      <c r="A38" s="179"/>
      <c r="B38" s="437"/>
      <c r="C38" s="437"/>
      <c r="D38" s="437"/>
      <c r="E38" s="437"/>
      <c r="F38" s="437"/>
    </row>
    <row r="39" spans="1:12" ht="12.75" customHeight="1">
      <c r="A39" s="179" t="s">
        <v>1318</v>
      </c>
      <c r="B39" s="437"/>
      <c r="C39" s="437"/>
      <c r="D39" s="437"/>
      <c r="E39" s="437"/>
      <c r="F39" s="437"/>
    </row>
    <row r="40" spans="1:12" ht="12.75" customHeight="1">
      <c r="A40" s="1375" t="s">
        <v>1781</v>
      </c>
      <c r="B40" s="437"/>
      <c r="C40" s="437"/>
      <c r="D40" s="437"/>
      <c r="E40" s="437"/>
      <c r="F40" s="437"/>
    </row>
    <row r="41" spans="1:12">
      <c r="A41" s="3" t="s">
        <v>1319</v>
      </c>
      <c r="B41" s="519"/>
      <c r="C41" s="519"/>
      <c r="D41" s="519"/>
      <c r="E41" s="519"/>
      <c r="F41" s="519"/>
    </row>
    <row r="42" spans="1:12">
      <c r="A42" s="3" t="s">
        <v>1320</v>
      </c>
      <c r="B42" s="519"/>
      <c r="C42" s="519"/>
      <c r="D42" s="519"/>
      <c r="E42" s="519"/>
      <c r="F42" s="519"/>
    </row>
    <row r="43" spans="1:12">
      <c r="A43" s="3" t="s">
        <v>1321</v>
      </c>
      <c r="B43" s="519"/>
      <c r="C43" s="519"/>
      <c r="D43" s="519"/>
      <c r="E43" s="519"/>
      <c r="F43" s="519"/>
      <c r="J43" s="17"/>
      <c r="K43" s="17"/>
      <c r="L43" s="17"/>
    </row>
    <row r="44" spans="1:12">
      <c r="B44" s="519"/>
      <c r="C44" s="519"/>
      <c r="D44" s="519"/>
      <c r="E44" s="519"/>
      <c r="F44" s="519"/>
    </row>
    <row r="45" spans="1:12">
      <c r="B45" s="519"/>
      <c r="C45" s="519"/>
      <c r="D45" s="519"/>
      <c r="E45" s="519"/>
      <c r="F45" s="519"/>
    </row>
    <row r="46" spans="1:12">
      <c r="A46" s="3" t="s">
        <v>705</v>
      </c>
    </row>
  </sheetData>
  <pageMargins left="0.57999999999999996" right="0.62" top="0.78" bottom="0.47244094488188981" header="0.44" footer="0.51181102362204722"/>
  <pageSetup paperSize="9" scale="74" orientation="portrait" r:id="rId1"/>
  <headerFooter alignWithMargins="0"/>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Normal="100" workbookViewId="0"/>
  </sheetViews>
  <sheetFormatPr baseColWidth="10" defaultColWidth="11.44140625" defaultRowHeight="13.2"/>
  <cols>
    <col min="1" max="6" width="16" style="3" customWidth="1"/>
    <col min="7" max="8" width="14.33203125" style="3" customWidth="1"/>
    <col min="9" max="256" width="11.44140625" style="3"/>
    <col min="257" max="262" width="16" style="3" customWidth="1"/>
    <col min="263" max="264" width="14.33203125" style="3" customWidth="1"/>
    <col min="265" max="512" width="11.44140625" style="3"/>
    <col min="513" max="518" width="16" style="3" customWidth="1"/>
    <col min="519" max="520" width="14.33203125" style="3" customWidth="1"/>
    <col min="521" max="768" width="11.44140625" style="3"/>
    <col min="769" max="774" width="16" style="3" customWidth="1"/>
    <col min="775" max="776" width="14.33203125" style="3" customWidth="1"/>
    <col min="777" max="1024" width="11.44140625" style="3"/>
    <col min="1025" max="1030" width="16" style="3" customWidth="1"/>
    <col min="1031" max="1032" width="14.33203125" style="3" customWidth="1"/>
    <col min="1033" max="1280" width="11.44140625" style="3"/>
    <col min="1281" max="1286" width="16" style="3" customWidth="1"/>
    <col min="1287" max="1288" width="14.33203125" style="3" customWidth="1"/>
    <col min="1289" max="1536" width="11.44140625" style="3"/>
    <col min="1537" max="1542" width="16" style="3" customWidth="1"/>
    <col min="1543" max="1544" width="14.33203125" style="3" customWidth="1"/>
    <col min="1545" max="1792" width="11.44140625" style="3"/>
    <col min="1793" max="1798" width="16" style="3" customWidth="1"/>
    <col min="1799" max="1800" width="14.33203125" style="3" customWidth="1"/>
    <col min="1801" max="2048" width="11.44140625" style="3"/>
    <col min="2049" max="2054" width="16" style="3" customWidth="1"/>
    <col min="2055" max="2056" width="14.33203125" style="3" customWidth="1"/>
    <col min="2057" max="2304" width="11.44140625" style="3"/>
    <col min="2305" max="2310" width="16" style="3" customWidth="1"/>
    <col min="2311" max="2312" width="14.33203125" style="3" customWidth="1"/>
    <col min="2313" max="2560" width="11.44140625" style="3"/>
    <col min="2561" max="2566" width="16" style="3" customWidth="1"/>
    <col min="2567" max="2568" width="14.33203125" style="3" customWidth="1"/>
    <col min="2569" max="2816" width="11.44140625" style="3"/>
    <col min="2817" max="2822" width="16" style="3" customWidth="1"/>
    <col min="2823" max="2824" width="14.33203125" style="3" customWidth="1"/>
    <col min="2825" max="3072" width="11.44140625" style="3"/>
    <col min="3073" max="3078" width="16" style="3" customWidth="1"/>
    <col min="3079" max="3080" width="14.33203125" style="3" customWidth="1"/>
    <col min="3081" max="3328" width="11.44140625" style="3"/>
    <col min="3329" max="3334" width="16" style="3" customWidth="1"/>
    <col min="3335" max="3336" width="14.33203125" style="3" customWidth="1"/>
    <col min="3337" max="3584" width="11.44140625" style="3"/>
    <col min="3585" max="3590" width="16" style="3" customWidth="1"/>
    <col min="3591" max="3592" width="14.33203125" style="3" customWidth="1"/>
    <col min="3593" max="3840" width="11.44140625" style="3"/>
    <col min="3841" max="3846" width="16" style="3" customWidth="1"/>
    <col min="3847" max="3848" width="14.33203125" style="3" customWidth="1"/>
    <col min="3849" max="4096" width="11.44140625" style="3"/>
    <col min="4097" max="4102" width="16" style="3" customWidth="1"/>
    <col min="4103" max="4104" width="14.33203125" style="3" customWidth="1"/>
    <col min="4105" max="4352" width="11.44140625" style="3"/>
    <col min="4353" max="4358" width="16" style="3" customWidth="1"/>
    <col min="4359" max="4360" width="14.33203125" style="3" customWidth="1"/>
    <col min="4361" max="4608" width="11.44140625" style="3"/>
    <col min="4609" max="4614" width="16" style="3" customWidth="1"/>
    <col min="4615" max="4616" width="14.33203125" style="3" customWidth="1"/>
    <col min="4617" max="4864" width="11.44140625" style="3"/>
    <col min="4865" max="4870" width="16" style="3" customWidth="1"/>
    <col min="4871" max="4872" width="14.33203125" style="3" customWidth="1"/>
    <col min="4873" max="5120" width="11.44140625" style="3"/>
    <col min="5121" max="5126" width="16" style="3" customWidth="1"/>
    <col min="5127" max="5128" width="14.33203125" style="3" customWidth="1"/>
    <col min="5129" max="5376" width="11.44140625" style="3"/>
    <col min="5377" max="5382" width="16" style="3" customWidth="1"/>
    <col min="5383" max="5384" width="14.33203125" style="3" customWidth="1"/>
    <col min="5385" max="5632" width="11.44140625" style="3"/>
    <col min="5633" max="5638" width="16" style="3" customWidth="1"/>
    <col min="5639" max="5640" width="14.33203125" style="3" customWidth="1"/>
    <col min="5641" max="5888" width="11.44140625" style="3"/>
    <col min="5889" max="5894" width="16" style="3" customWidth="1"/>
    <col min="5895" max="5896" width="14.33203125" style="3" customWidth="1"/>
    <col min="5897" max="6144" width="11.44140625" style="3"/>
    <col min="6145" max="6150" width="16" style="3" customWidth="1"/>
    <col min="6151" max="6152" width="14.33203125" style="3" customWidth="1"/>
    <col min="6153" max="6400" width="11.44140625" style="3"/>
    <col min="6401" max="6406" width="16" style="3" customWidth="1"/>
    <col min="6407" max="6408" width="14.33203125" style="3" customWidth="1"/>
    <col min="6409" max="6656" width="11.44140625" style="3"/>
    <col min="6657" max="6662" width="16" style="3" customWidth="1"/>
    <col min="6663" max="6664" width="14.33203125" style="3" customWidth="1"/>
    <col min="6665" max="6912" width="11.44140625" style="3"/>
    <col min="6913" max="6918" width="16" style="3" customWidth="1"/>
    <col min="6919" max="6920" width="14.33203125" style="3" customWidth="1"/>
    <col min="6921" max="7168" width="11.44140625" style="3"/>
    <col min="7169" max="7174" width="16" style="3" customWidth="1"/>
    <col min="7175" max="7176" width="14.33203125" style="3" customWidth="1"/>
    <col min="7177" max="7424" width="11.44140625" style="3"/>
    <col min="7425" max="7430" width="16" style="3" customWidth="1"/>
    <col min="7431" max="7432" width="14.33203125" style="3" customWidth="1"/>
    <col min="7433" max="7680" width="11.44140625" style="3"/>
    <col min="7681" max="7686" width="16" style="3" customWidth="1"/>
    <col min="7687" max="7688" width="14.33203125" style="3" customWidth="1"/>
    <col min="7689" max="7936" width="11.44140625" style="3"/>
    <col min="7937" max="7942" width="16" style="3" customWidth="1"/>
    <col min="7943" max="7944" width="14.33203125" style="3" customWidth="1"/>
    <col min="7945" max="8192" width="11.44140625" style="3"/>
    <col min="8193" max="8198" width="16" style="3" customWidth="1"/>
    <col min="8199" max="8200" width="14.33203125" style="3" customWidth="1"/>
    <col min="8201" max="8448" width="11.44140625" style="3"/>
    <col min="8449" max="8454" width="16" style="3" customWidth="1"/>
    <col min="8455" max="8456" width="14.33203125" style="3" customWidth="1"/>
    <col min="8457" max="8704" width="11.44140625" style="3"/>
    <col min="8705" max="8710" width="16" style="3" customWidth="1"/>
    <col min="8711" max="8712" width="14.33203125" style="3" customWidth="1"/>
    <col min="8713" max="8960" width="11.44140625" style="3"/>
    <col min="8961" max="8966" width="16" style="3" customWidth="1"/>
    <col min="8967" max="8968" width="14.33203125" style="3" customWidth="1"/>
    <col min="8969" max="9216" width="11.44140625" style="3"/>
    <col min="9217" max="9222" width="16" style="3" customWidth="1"/>
    <col min="9223" max="9224" width="14.33203125" style="3" customWidth="1"/>
    <col min="9225" max="9472" width="11.44140625" style="3"/>
    <col min="9473" max="9478" width="16" style="3" customWidth="1"/>
    <col min="9479" max="9480" width="14.33203125" style="3" customWidth="1"/>
    <col min="9481" max="9728" width="11.44140625" style="3"/>
    <col min="9729" max="9734" width="16" style="3" customWidth="1"/>
    <col min="9735" max="9736" width="14.33203125" style="3" customWidth="1"/>
    <col min="9737" max="9984" width="11.44140625" style="3"/>
    <col min="9985" max="9990" width="16" style="3" customWidth="1"/>
    <col min="9991" max="9992" width="14.33203125" style="3" customWidth="1"/>
    <col min="9993" max="10240" width="11.44140625" style="3"/>
    <col min="10241" max="10246" width="16" style="3" customWidth="1"/>
    <col min="10247" max="10248" width="14.33203125" style="3" customWidth="1"/>
    <col min="10249" max="10496" width="11.44140625" style="3"/>
    <col min="10497" max="10502" width="16" style="3" customWidth="1"/>
    <col min="10503" max="10504" width="14.33203125" style="3" customWidth="1"/>
    <col min="10505" max="10752" width="11.44140625" style="3"/>
    <col min="10753" max="10758" width="16" style="3" customWidth="1"/>
    <col min="10759" max="10760" width="14.33203125" style="3" customWidth="1"/>
    <col min="10761" max="11008" width="11.44140625" style="3"/>
    <col min="11009" max="11014" width="16" style="3" customWidth="1"/>
    <col min="11015" max="11016" width="14.33203125" style="3" customWidth="1"/>
    <col min="11017" max="11264" width="11.44140625" style="3"/>
    <col min="11265" max="11270" width="16" style="3" customWidth="1"/>
    <col min="11271" max="11272" width="14.33203125" style="3" customWidth="1"/>
    <col min="11273" max="11520" width="11.44140625" style="3"/>
    <col min="11521" max="11526" width="16" style="3" customWidth="1"/>
    <col min="11527" max="11528" width="14.33203125" style="3" customWidth="1"/>
    <col min="11529" max="11776" width="11.44140625" style="3"/>
    <col min="11777" max="11782" width="16" style="3" customWidth="1"/>
    <col min="11783" max="11784" width="14.33203125" style="3" customWidth="1"/>
    <col min="11785" max="12032" width="11.44140625" style="3"/>
    <col min="12033" max="12038" width="16" style="3" customWidth="1"/>
    <col min="12039" max="12040" width="14.33203125" style="3" customWidth="1"/>
    <col min="12041" max="12288" width="11.44140625" style="3"/>
    <col min="12289" max="12294" width="16" style="3" customWidth="1"/>
    <col min="12295" max="12296" width="14.33203125" style="3" customWidth="1"/>
    <col min="12297" max="12544" width="11.44140625" style="3"/>
    <col min="12545" max="12550" width="16" style="3" customWidth="1"/>
    <col min="12551" max="12552" width="14.33203125" style="3" customWidth="1"/>
    <col min="12553" max="12800" width="11.44140625" style="3"/>
    <col min="12801" max="12806" width="16" style="3" customWidth="1"/>
    <col min="12807" max="12808" width="14.33203125" style="3" customWidth="1"/>
    <col min="12809" max="13056" width="11.44140625" style="3"/>
    <col min="13057" max="13062" width="16" style="3" customWidth="1"/>
    <col min="13063" max="13064" width="14.33203125" style="3" customWidth="1"/>
    <col min="13065" max="13312" width="11.44140625" style="3"/>
    <col min="13313" max="13318" width="16" style="3" customWidth="1"/>
    <col min="13319" max="13320" width="14.33203125" style="3" customWidth="1"/>
    <col min="13321" max="13568" width="11.44140625" style="3"/>
    <col min="13569" max="13574" width="16" style="3" customWidth="1"/>
    <col min="13575" max="13576" width="14.33203125" style="3" customWidth="1"/>
    <col min="13577" max="13824" width="11.44140625" style="3"/>
    <col min="13825" max="13830" width="16" style="3" customWidth="1"/>
    <col min="13831" max="13832" width="14.33203125" style="3" customWidth="1"/>
    <col min="13833" max="14080" width="11.44140625" style="3"/>
    <col min="14081" max="14086" width="16" style="3" customWidth="1"/>
    <col min="14087" max="14088" width="14.33203125" style="3" customWidth="1"/>
    <col min="14089" max="14336" width="11.44140625" style="3"/>
    <col min="14337" max="14342" width="16" style="3" customWidth="1"/>
    <col min="14343" max="14344" width="14.33203125" style="3" customWidth="1"/>
    <col min="14345" max="14592" width="11.44140625" style="3"/>
    <col min="14593" max="14598" width="16" style="3" customWidth="1"/>
    <col min="14599" max="14600" width="14.33203125" style="3" customWidth="1"/>
    <col min="14601" max="14848" width="11.44140625" style="3"/>
    <col min="14849" max="14854" width="16" style="3" customWidth="1"/>
    <col min="14855" max="14856" width="14.33203125" style="3" customWidth="1"/>
    <col min="14857" max="15104" width="11.44140625" style="3"/>
    <col min="15105" max="15110" width="16" style="3" customWidth="1"/>
    <col min="15111" max="15112" width="14.33203125" style="3" customWidth="1"/>
    <col min="15113" max="15360" width="11.44140625" style="3"/>
    <col min="15361" max="15366" width="16" style="3" customWidth="1"/>
    <col min="15367" max="15368" width="14.33203125" style="3" customWidth="1"/>
    <col min="15369" max="15616" width="11.44140625" style="3"/>
    <col min="15617" max="15622" width="16" style="3" customWidth="1"/>
    <col min="15623" max="15624" width="14.33203125" style="3" customWidth="1"/>
    <col min="15625" max="15872" width="11.44140625" style="3"/>
    <col min="15873" max="15878" width="16" style="3" customWidth="1"/>
    <col min="15879" max="15880" width="14.33203125" style="3" customWidth="1"/>
    <col min="15881" max="16128" width="11.44140625" style="3"/>
    <col min="16129" max="16134" width="16" style="3" customWidth="1"/>
    <col min="16135" max="16136" width="14.33203125" style="3" customWidth="1"/>
    <col min="16137" max="16384" width="11.44140625" style="3"/>
  </cols>
  <sheetData>
    <row r="1" spans="1:8" s="1" customFormat="1" ht="14.1" customHeight="1">
      <c r="A1" s="151"/>
      <c r="B1" s="151"/>
      <c r="C1" s="151"/>
      <c r="D1" s="151"/>
      <c r="E1" s="151"/>
      <c r="F1" s="151"/>
    </row>
    <row r="2" spans="1:8" s="1" customFormat="1" ht="21" customHeight="1">
      <c r="A2" s="387" t="s">
        <v>1322</v>
      </c>
      <c r="B2" s="151"/>
      <c r="C2" s="151"/>
      <c r="D2" s="151"/>
      <c r="E2" s="151"/>
      <c r="F2" s="151"/>
    </row>
    <row r="3" spans="1:8" s="1" customFormat="1" ht="27" customHeight="1">
      <c r="A3" s="387" t="s">
        <v>1328</v>
      </c>
      <c r="B3" s="151"/>
      <c r="C3" s="151"/>
      <c r="D3" s="151"/>
      <c r="E3" s="151"/>
      <c r="F3" s="151"/>
    </row>
    <row r="4" spans="1:8" ht="24" customHeight="1">
      <c r="A4" s="512" t="s">
        <v>45</v>
      </c>
      <c r="B4" s="1068" t="s">
        <v>1311</v>
      </c>
      <c r="C4" s="1069" t="s">
        <v>1312</v>
      </c>
      <c r="D4" s="1068" t="s">
        <v>1313</v>
      </c>
      <c r="E4" s="1069" t="s">
        <v>1314</v>
      </c>
      <c r="F4" s="1068" t="s">
        <v>1323</v>
      </c>
      <c r="G4" s="1070" t="s">
        <v>357</v>
      </c>
      <c r="H4" s="1071" t="s">
        <v>1315</v>
      </c>
    </row>
    <row r="5" spans="1:8" ht="22.2" customHeight="1">
      <c r="A5" s="226"/>
      <c r="B5" s="1072"/>
      <c r="C5" s="1073"/>
      <c r="D5" s="1072"/>
      <c r="E5" s="1073"/>
      <c r="F5" s="1074" t="s">
        <v>1324</v>
      </c>
      <c r="G5" s="1075" t="s">
        <v>358</v>
      </c>
      <c r="H5" s="1076" t="s">
        <v>1317</v>
      </c>
    </row>
    <row r="6" spans="1:8" ht="21" customHeight="1">
      <c r="A6" s="226"/>
      <c r="B6" s="1072"/>
      <c r="C6" s="1073"/>
      <c r="D6" s="1072"/>
      <c r="E6" s="1073"/>
      <c r="F6" s="1074" t="s">
        <v>1325</v>
      </c>
      <c r="G6" s="941" t="s">
        <v>359</v>
      </c>
      <c r="H6" s="1077" t="s">
        <v>357</v>
      </c>
    </row>
    <row r="7" spans="1:8" ht="20.399999999999999" customHeight="1">
      <c r="A7" s="230"/>
      <c r="B7" s="231"/>
      <c r="C7" s="232"/>
      <c r="D7" s="231"/>
      <c r="E7" s="232"/>
      <c r="F7" s="305"/>
      <c r="G7" s="1078"/>
      <c r="H7" s="1079" t="s">
        <v>1330</v>
      </c>
    </row>
    <row r="8" spans="1:8" ht="30" customHeight="1" thickBot="1">
      <c r="A8" s="786" t="s">
        <v>372</v>
      </c>
      <c r="B8" s="235" vm="347">
        <v>435.46686395133236</v>
      </c>
      <c r="C8" s="236" vm="323">
        <v>388.50998178891177</v>
      </c>
      <c r="D8" s="235" vm="367">
        <v>360.07561477464731</v>
      </c>
      <c r="E8" s="236" t="s">
        <v>279</v>
      </c>
      <c r="F8" s="1080" vm="345">
        <v>388.74391388370742</v>
      </c>
      <c r="G8" s="265">
        <v>2.497021516175435E-2</v>
      </c>
      <c r="H8" s="329">
        <v>6.5662384540959629E-2</v>
      </c>
    </row>
    <row r="9" spans="1:8" ht="20.100000000000001" customHeight="1" thickBot="1">
      <c r="A9" s="790" t="s">
        <v>373</v>
      </c>
      <c r="B9" s="238" vm="346">
        <v>462.79416669241806</v>
      </c>
      <c r="C9" s="239" vm="321">
        <v>409.56217628022699</v>
      </c>
      <c r="D9" s="238" vm="366">
        <v>380.52440378191221</v>
      </c>
      <c r="E9" s="239" t="s">
        <v>279</v>
      </c>
      <c r="F9" s="1081" vm="344">
        <v>417.27867142373645</v>
      </c>
      <c r="G9" s="266">
        <v>3.1091026299642222E-2</v>
      </c>
      <c r="H9" s="530">
        <v>7.0020035852461637E-2</v>
      </c>
    </row>
    <row r="10" spans="1:8" ht="20.100000000000001" customHeight="1" thickBot="1">
      <c r="A10" s="790" t="s">
        <v>374</v>
      </c>
      <c r="B10" s="238" vm="343">
        <v>381.71688004064225</v>
      </c>
      <c r="C10" s="239" vm="319">
        <v>350.58727071278366</v>
      </c>
      <c r="D10" s="238" vm="365">
        <v>332.66115901769865</v>
      </c>
      <c r="E10" s="239" t="s">
        <v>279</v>
      </c>
      <c r="F10" s="1081" vm="342">
        <v>355.69329533778296</v>
      </c>
      <c r="G10" s="266">
        <v>3.7428602087722584E-2</v>
      </c>
      <c r="H10" s="530">
        <v>6.6654870625875828E-2</v>
      </c>
    </row>
    <row r="11" spans="1:8" ht="20.100000000000001" customHeight="1" thickBot="1">
      <c r="A11" s="790" t="s">
        <v>375</v>
      </c>
      <c r="B11" s="238" t="s">
        <v>279</v>
      </c>
      <c r="C11" s="239" t="s">
        <v>279</v>
      </c>
      <c r="D11" s="238" t="s">
        <v>279</v>
      </c>
      <c r="E11" s="239" vm="362">
        <v>323.13934766316504</v>
      </c>
      <c r="F11" s="1081" vm="341">
        <v>323.13934766316498</v>
      </c>
      <c r="G11" s="266">
        <v>2.5772588167779498E-2</v>
      </c>
      <c r="H11" s="530">
        <v>6.0149070804959015E-2</v>
      </c>
    </row>
    <row r="12" spans="1:8" ht="20.100000000000001" customHeight="1" thickBot="1">
      <c r="A12" s="790" t="s">
        <v>376</v>
      </c>
      <c r="B12" s="238" t="s">
        <v>279</v>
      </c>
      <c r="C12" s="239" t="s">
        <v>279</v>
      </c>
      <c r="D12" s="238" t="s">
        <v>279</v>
      </c>
      <c r="E12" s="239" vm="361">
        <v>345.0412084960725</v>
      </c>
      <c r="F12" s="1081" vm="340">
        <v>345.0412084960725</v>
      </c>
      <c r="G12" s="266">
        <v>4.0975110112709157E-2</v>
      </c>
      <c r="H12" s="530">
        <v>6.4206618517640646E-2</v>
      </c>
    </row>
    <row r="13" spans="1:8" ht="20.100000000000001" customHeight="1" thickBot="1">
      <c r="A13" s="790" t="s">
        <v>377</v>
      </c>
      <c r="B13" s="238" t="s">
        <v>279</v>
      </c>
      <c r="C13" s="239" t="s">
        <v>279</v>
      </c>
      <c r="D13" s="238" t="s">
        <v>279</v>
      </c>
      <c r="E13" s="239" vm="360">
        <v>332.18745122853295</v>
      </c>
      <c r="F13" s="1081" vm="339">
        <v>332.18745122853301</v>
      </c>
      <c r="G13" s="266">
        <v>4.1879943323355429E-2</v>
      </c>
      <c r="H13" s="530">
        <v>6.1429578610554758E-2</v>
      </c>
    </row>
    <row r="14" spans="1:8" ht="20.100000000000001" customHeight="1" thickBot="1">
      <c r="A14" s="790" t="s">
        <v>378</v>
      </c>
      <c r="B14" s="238" t="s">
        <v>279</v>
      </c>
      <c r="C14" s="239" t="s">
        <v>279</v>
      </c>
      <c r="D14" s="238" t="s">
        <v>279</v>
      </c>
      <c r="E14" s="239" vm="359">
        <v>317.43641259792435</v>
      </c>
      <c r="F14" s="1081" vm="338">
        <v>317.43641259792429</v>
      </c>
      <c r="G14" s="266">
        <v>4.9921811077379141E-2</v>
      </c>
      <c r="H14" s="530">
        <v>6.2061066544156329E-2</v>
      </c>
    </row>
    <row r="15" spans="1:8" ht="20.100000000000001" customHeight="1" thickBot="1">
      <c r="A15" s="790" t="s">
        <v>379</v>
      </c>
      <c r="B15" s="238" t="s">
        <v>279</v>
      </c>
      <c r="C15" s="239" t="s">
        <v>279</v>
      </c>
      <c r="D15" s="238" t="s">
        <v>279</v>
      </c>
      <c r="E15" s="239" vm="358">
        <v>338.11975842105579</v>
      </c>
      <c r="F15" s="1081" vm="434">
        <v>338.11975842105579</v>
      </c>
      <c r="G15" s="266">
        <v>4.6903304098869558E-2</v>
      </c>
      <c r="H15" s="530">
        <v>6.8252400301760385E-2</v>
      </c>
    </row>
    <row r="16" spans="1:8" ht="20.100000000000001" customHeight="1" thickBot="1">
      <c r="A16" s="790" t="s">
        <v>380</v>
      </c>
      <c r="B16" s="238" t="s">
        <v>279</v>
      </c>
      <c r="C16" s="239" t="s">
        <v>279</v>
      </c>
      <c r="D16" s="238" t="s">
        <v>279</v>
      </c>
      <c r="E16" s="239" vm="357">
        <v>331.86355671747606</v>
      </c>
      <c r="F16" s="1081" vm="337">
        <v>331.86355671747617</v>
      </c>
      <c r="G16" s="266">
        <v>3.3171169923854604E-2</v>
      </c>
      <c r="H16" s="530">
        <v>6.1571199611546668E-2</v>
      </c>
    </row>
    <row r="17" spans="1:8" ht="20.100000000000001" customHeight="1" thickBot="1">
      <c r="A17" s="790" t="s">
        <v>381</v>
      </c>
      <c r="B17" s="238" vm="336">
        <v>398.08261576057004</v>
      </c>
      <c r="C17" s="239" vm="317">
        <v>359.34408504373687</v>
      </c>
      <c r="D17" s="238" t="s">
        <v>279</v>
      </c>
      <c r="E17" s="239" t="s">
        <v>279</v>
      </c>
      <c r="F17" s="1081" vm="335">
        <v>373.00323509971997</v>
      </c>
      <c r="G17" s="266">
        <v>3.8659314728720418E-2</v>
      </c>
      <c r="H17" s="530">
        <v>5.64552415939088E-2</v>
      </c>
    </row>
    <row r="18" spans="1:8" ht="20.100000000000001" customHeight="1" thickBot="1">
      <c r="A18" s="790" t="s">
        <v>382</v>
      </c>
      <c r="B18" s="238" t="s">
        <v>279</v>
      </c>
      <c r="C18" s="239" t="s">
        <v>279</v>
      </c>
      <c r="D18" s="238" t="s">
        <v>279</v>
      </c>
      <c r="E18" s="239" vm="356">
        <v>380.77457052653068</v>
      </c>
      <c r="F18" s="1081" vm="334">
        <v>380.77457052653074</v>
      </c>
      <c r="G18" s="266">
        <v>4.9865763100648719E-2</v>
      </c>
      <c r="H18" s="530">
        <v>6.5940690675367009E-2</v>
      </c>
    </row>
    <row r="19" spans="1:8" ht="20.100000000000001" customHeight="1" thickBot="1">
      <c r="A19" s="790" t="s">
        <v>383</v>
      </c>
      <c r="B19" s="238" t="s">
        <v>279</v>
      </c>
      <c r="C19" s="239" t="s">
        <v>279</v>
      </c>
      <c r="D19" s="238" t="s">
        <v>279</v>
      </c>
      <c r="E19" s="239" vm="355">
        <v>506.29331189592926</v>
      </c>
      <c r="F19" s="1081" vm="433">
        <v>506.29331189592921</v>
      </c>
      <c r="G19" s="266">
        <v>1.7395147946667411E-2</v>
      </c>
      <c r="H19" s="530">
        <v>7.0009940590079367E-2</v>
      </c>
    </row>
    <row r="20" spans="1:8" ht="20.100000000000001" customHeight="1" thickBot="1">
      <c r="A20" s="790" t="s">
        <v>384</v>
      </c>
      <c r="B20" s="238" vm="333">
        <v>431.96997530012493</v>
      </c>
      <c r="C20" s="239" vm="315">
        <v>398.12527488788692</v>
      </c>
      <c r="D20" s="238" t="s">
        <v>279</v>
      </c>
      <c r="E20" s="239" t="s">
        <v>279</v>
      </c>
      <c r="F20" s="1081" vm="332">
        <v>421.73516398502443</v>
      </c>
      <c r="G20" s="266">
        <v>3.8869132139590867E-2</v>
      </c>
      <c r="H20" s="530">
        <v>6.7259302892326067E-2</v>
      </c>
    </row>
    <row r="21" spans="1:8" ht="20.100000000000001" customHeight="1" thickBot="1">
      <c r="A21" s="790" t="s">
        <v>385</v>
      </c>
      <c r="B21" s="238" vm="331">
        <v>391.2755882400732</v>
      </c>
      <c r="C21" s="239" vm="314">
        <v>359.2425563008008</v>
      </c>
      <c r="D21" s="238" t="s">
        <v>279</v>
      </c>
      <c r="E21" s="239" t="s">
        <v>279</v>
      </c>
      <c r="F21" s="1081" vm="432">
        <v>378.49813594289793</v>
      </c>
      <c r="G21" s="266">
        <v>4.1148732106502051E-2</v>
      </c>
      <c r="H21" s="530">
        <v>7.0083357216385478E-2</v>
      </c>
    </row>
    <row r="22" spans="1:8" ht="20.100000000000001" customHeight="1" thickBot="1">
      <c r="A22" s="790" t="s">
        <v>386</v>
      </c>
      <c r="B22" s="238" t="s">
        <v>279</v>
      </c>
      <c r="C22" s="239" t="s">
        <v>279</v>
      </c>
      <c r="D22" s="238" t="s">
        <v>279</v>
      </c>
      <c r="E22" s="239" vm="354">
        <v>335.89619765783658</v>
      </c>
      <c r="F22" s="1081" vm="330">
        <v>335.89619765783652</v>
      </c>
      <c r="G22" s="266">
        <v>2.9464451112379608E-2</v>
      </c>
      <c r="H22" s="530">
        <v>7.0002719290411575E-2</v>
      </c>
    </row>
    <row r="23" spans="1:8" ht="20.100000000000001" customHeight="1" thickBot="1">
      <c r="A23" s="790" t="s">
        <v>387</v>
      </c>
      <c r="B23" s="238" t="s">
        <v>279</v>
      </c>
      <c r="C23" s="239" t="s">
        <v>279</v>
      </c>
      <c r="D23" s="238" t="s">
        <v>279</v>
      </c>
      <c r="E23" s="239" vm="353">
        <v>293.63729569678549</v>
      </c>
      <c r="F23" s="1081" vm="329">
        <v>293.63729569678543</v>
      </c>
      <c r="G23" s="266">
        <v>1.458871925914984E-3</v>
      </c>
      <c r="H23" s="530">
        <v>6.2637061733831434E-2</v>
      </c>
    </row>
    <row r="24" spans="1:8" ht="20.100000000000001" customHeight="1" thickBot="1">
      <c r="A24" s="790" t="s">
        <v>388</v>
      </c>
      <c r="B24" s="238" vm="328">
        <v>383.8247209876584</v>
      </c>
      <c r="C24" s="239" vm="312">
        <v>355.48964056946772</v>
      </c>
      <c r="D24" s="238" vm="364">
        <v>339.52385723378399</v>
      </c>
      <c r="E24" s="239" t="s">
        <v>279</v>
      </c>
      <c r="F24" s="1081" vm="311">
        <v>359.71361642759979</v>
      </c>
      <c r="G24" s="266">
        <v>1.8871609530219713E-2</v>
      </c>
      <c r="H24" s="530">
        <v>7.0978389146748144E-2</v>
      </c>
    </row>
    <row r="25" spans="1:8" ht="20.100000000000001" customHeight="1" thickBot="1">
      <c r="A25" s="790" t="s">
        <v>389</v>
      </c>
      <c r="B25" s="238" vm="327">
        <v>355.47900043940757</v>
      </c>
      <c r="C25" s="239" vm="310">
        <v>330.37617179139022</v>
      </c>
      <c r="D25" s="238" vm="363">
        <v>315.68543407179067</v>
      </c>
      <c r="E25" s="239" t="s">
        <v>279</v>
      </c>
      <c r="F25" s="1081" vm="326">
        <v>333.01587925752949</v>
      </c>
      <c r="G25" s="266">
        <v>4.222590519847147E-2</v>
      </c>
      <c r="H25" s="530">
        <v>7.0324889584647332E-2</v>
      </c>
    </row>
    <row r="26" spans="1:8" ht="20.100000000000001" customHeight="1" thickBot="1">
      <c r="A26" s="790" t="s">
        <v>390</v>
      </c>
      <c r="B26" s="238" t="s">
        <v>279</v>
      </c>
      <c r="C26" s="239" t="s">
        <v>279</v>
      </c>
      <c r="D26" s="238" t="s">
        <v>279</v>
      </c>
      <c r="E26" s="239" vm="352">
        <v>369.7548971306752</v>
      </c>
      <c r="F26" s="1081" vm="325">
        <v>369.7548971306752</v>
      </c>
      <c r="G26" s="266">
        <v>4.0346992202050957E-2</v>
      </c>
      <c r="H26" s="530">
        <v>7.1706835205181285E-2</v>
      </c>
    </row>
    <row r="27" spans="1:8" ht="20.100000000000001" customHeight="1" thickBot="1">
      <c r="A27" s="790" t="s">
        <v>391</v>
      </c>
      <c r="B27" s="238" t="s">
        <v>279</v>
      </c>
      <c r="C27" s="239" t="s">
        <v>279</v>
      </c>
      <c r="D27" s="238" t="s">
        <v>279</v>
      </c>
      <c r="E27" s="239" vm="351">
        <v>351.82029970680742</v>
      </c>
      <c r="F27" s="1081" vm="324">
        <v>351.82029970680742</v>
      </c>
      <c r="G27" s="266">
        <v>2.4410078285467707E-2</v>
      </c>
      <c r="H27" s="530">
        <v>6.9630610572131824E-2</v>
      </c>
    </row>
    <row r="28" spans="1:8" ht="20.100000000000001" customHeight="1" thickBot="1">
      <c r="A28" s="790" t="s">
        <v>392</v>
      </c>
      <c r="B28" s="238" vm="322">
        <v>412.83273438978216</v>
      </c>
      <c r="C28" s="239" vm="308">
        <v>389.74343574194114</v>
      </c>
      <c r="D28" s="238" t="s">
        <v>279</v>
      </c>
      <c r="E28" s="239" t="s">
        <v>279</v>
      </c>
      <c r="F28" s="1081" vm="320">
        <v>409.34452828979437</v>
      </c>
      <c r="G28" s="266">
        <v>3.2046671419716954E-2</v>
      </c>
      <c r="H28" s="530">
        <v>6.0966186021268243E-2</v>
      </c>
    </row>
    <row r="29" spans="1:8" ht="20.100000000000001" customHeight="1" thickBot="1">
      <c r="A29" s="790" t="s">
        <v>393</v>
      </c>
      <c r="B29" s="238" vm="318">
        <v>452.39588678893836</v>
      </c>
      <c r="C29" s="239" vm="306">
        <v>425.46086131022713</v>
      </c>
      <c r="D29" s="238" t="s">
        <v>279</v>
      </c>
      <c r="E29" s="239" t="s">
        <v>279</v>
      </c>
      <c r="F29" s="1081" vm="316">
        <v>442.96845434042865</v>
      </c>
      <c r="G29" s="266">
        <v>3.7217315475444712E-2</v>
      </c>
      <c r="H29" s="530">
        <v>5.1249489318571095E-2</v>
      </c>
    </row>
    <row r="30" spans="1:8" ht="20.100000000000001" customHeight="1" thickBot="1">
      <c r="A30" s="790" t="s">
        <v>394</v>
      </c>
      <c r="B30" s="238" vm="431">
        <v>354.92529603480665</v>
      </c>
      <c r="C30" s="239" vm="305">
        <v>312.56599668536347</v>
      </c>
      <c r="D30" s="238" t="s">
        <v>279</v>
      </c>
      <c r="E30" s="239" t="s">
        <v>279</v>
      </c>
      <c r="F30" s="1081" vm="313">
        <v>342.33948210557708</v>
      </c>
      <c r="G30" s="266">
        <v>4.218197161210635E-2</v>
      </c>
      <c r="H30" s="530">
        <v>5.2750489692206415E-2</v>
      </c>
    </row>
    <row r="31" spans="1:8" ht="20.100000000000001" customHeight="1" thickBot="1">
      <c r="A31" s="790" t="s">
        <v>395</v>
      </c>
      <c r="B31" s="238" t="s">
        <v>279</v>
      </c>
      <c r="C31" s="239" t="s">
        <v>279</v>
      </c>
      <c r="D31" s="238" t="s">
        <v>279</v>
      </c>
      <c r="E31" s="239" vm="350">
        <v>435.58430411237168</v>
      </c>
      <c r="F31" s="1081" vm="430">
        <v>435.58430411237163</v>
      </c>
      <c r="G31" s="266">
        <v>7.7095979784234991E-2</v>
      </c>
      <c r="H31" s="530">
        <v>6.087124488268203E-2</v>
      </c>
    </row>
    <row r="32" spans="1:8" ht="20.100000000000001" customHeight="1" thickBot="1">
      <c r="A32" s="790" t="s">
        <v>396</v>
      </c>
      <c r="B32" s="238" t="s">
        <v>279</v>
      </c>
      <c r="C32" s="239" t="s">
        <v>279</v>
      </c>
      <c r="D32" s="238" t="s">
        <v>279</v>
      </c>
      <c r="E32" s="239" vm="349">
        <v>485.3549903711837</v>
      </c>
      <c r="F32" s="1081" vm="309">
        <v>485.3549903711837</v>
      </c>
      <c r="G32" s="266">
        <v>4.7733700730315798E-2</v>
      </c>
      <c r="H32" s="530">
        <v>4.9815551401647173E-2</v>
      </c>
    </row>
    <row r="33" spans="1:12" ht="20.100000000000001" customHeight="1" thickBot="1">
      <c r="A33" s="790" t="s">
        <v>397</v>
      </c>
      <c r="B33" s="238" t="s">
        <v>279</v>
      </c>
      <c r="C33" s="239" t="s">
        <v>279</v>
      </c>
      <c r="D33" s="238" t="s">
        <v>279</v>
      </c>
      <c r="E33" s="239" vm="348">
        <v>427.862064856259</v>
      </c>
      <c r="F33" s="1081" vm="307">
        <v>427.862064856259</v>
      </c>
      <c r="G33" s="266">
        <v>7.3579848282151694E-2</v>
      </c>
      <c r="H33" s="530">
        <v>5.9924400510090736E-2</v>
      </c>
    </row>
    <row r="34" spans="1:12" s="333" customFormat="1" ht="30" customHeight="1" thickBot="1">
      <c r="A34" s="297" t="s">
        <v>400</v>
      </c>
      <c r="B34" s="1082" t="s">
        <v>279</v>
      </c>
      <c r="C34" s="1083" t="s">
        <v>279</v>
      </c>
      <c r="D34" s="1082" t="s">
        <v>279</v>
      </c>
      <c r="E34" s="1083" t="s">
        <v>279</v>
      </c>
      <c r="F34" s="1082" vm="246">
        <v>393.2126773655184</v>
      </c>
      <c r="G34" s="1084">
        <v>3.5559565627572676E-2</v>
      </c>
      <c r="H34" s="868">
        <v>6.3524371327918994E-2</v>
      </c>
    </row>
    <row r="35" spans="1:12" ht="20.100000000000001" customHeight="1">
      <c r="A35" s="149" t="s">
        <v>748</v>
      </c>
      <c r="B35" s="1085"/>
      <c r="C35" s="1085"/>
      <c r="D35" s="1085"/>
      <c r="E35" s="1085"/>
      <c r="F35" s="1085"/>
    </row>
    <row r="36" spans="1:12" ht="12.75" customHeight="1">
      <c r="A36" s="179"/>
      <c r="B36" s="437"/>
      <c r="C36" s="437"/>
      <c r="D36" s="437"/>
      <c r="E36" s="437"/>
      <c r="F36" s="437"/>
    </row>
    <row r="37" spans="1:12" ht="15.75" customHeight="1">
      <c r="A37" s="179" t="s">
        <v>1334</v>
      </c>
      <c r="B37" s="437"/>
      <c r="C37" s="437"/>
      <c r="D37" s="437"/>
      <c r="E37" s="437"/>
      <c r="F37" s="437"/>
    </row>
    <row r="38" spans="1:12" ht="13.5" customHeight="1">
      <c r="A38" s="179"/>
      <c r="B38" s="437"/>
      <c r="C38" s="437"/>
      <c r="D38" s="437"/>
      <c r="E38" s="437"/>
      <c r="F38" s="437"/>
    </row>
    <row r="39" spans="1:12" ht="12.75" customHeight="1">
      <c r="A39" s="179" t="s">
        <v>1318</v>
      </c>
      <c r="B39" s="437"/>
      <c r="C39" s="437"/>
      <c r="D39" s="437"/>
      <c r="E39" s="437"/>
      <c r="F39" s="437"/>
    </row>
    <row r="40" spans="1:12" ht="12.75" customHeight="1">
      <c r="A40" s="1375" t="s">
        <v>1779</v>
      </c>
      <c r="B40" s="437"/>
      <c r="C40" s="437"/>
      <c r="D40" s="437"/>
      <c r="E40" s="437"/>
      <c r="F40" s="437"/>
    </row>
    <row r="41" spans="1:12" ht="12.75" customHeight="1">
      <c r="A41" s="1375" t="s">
        <v>1780</v>
      </c>
      <c r="B41" s="437"/>
      <c r="C41" s="437"/>
      <c r="D41" s="437"/>
      <c r="E41" s="437"/>
      <c r="F41" s="437"/>
    </row>
    <row r="42" spans="1:12">
      <c r="A42" s="3" t="s">
        <v>1319</v>
      </c>
      <c r="B42" s="519"/>
      <c r="C42" s="519"/>
      <c r="D42" s="519"/>
      <c r="E42" s="519"/>
      <c r="F42" s="519"/>
    </row>
    <row r="43" spans="1:12">
      <c r="A43" s="3" t="s">
        <v>1320</v>
      </c>
      <c r="B43" s="519"/>
      <c r="C43" s="519"/>
      <c r="D43" s="519"/>
      <c r="E43" s="519"/>
      <c r="F43" s="519"/>
    </row>
    <row r="44" spans="1:12">
      <c r="A44" s="3" t="s">
        <v>1321</v>
      </c>
      <c r="B44" s="519"/>
      <c r="C44" s="519"/>
      <c r="D44" s="519"/>
      <c r="E44" s="519"/>
      <c r="F44" s="519"/>
      <c r="J44" s="17"/>
      <c r="K44" s="17"/>
      <c r="L44" s="17"/>
    </row>
    <row r="45" spans="1:12">
      <c r="B45" s="519"/>
      <c r="C45" s="519"/>
      <c r="D45" s="519"/>
      <c r="E45" s="519"/>
      <c r="F45" s="519"/>
    </row>
    <row r="46" spans="1:12">
      <c r="B46" s="519"/>
      <c r="C46" s="519"/>
      <c r="D46" s="519"/>
      <c r="E46" s="519"/>
      <c r="F46" s="519"/>
    </row>
    <row r="47" spans="1:12">
      <c r="A47" s="3" t="s">
        <v>705</v>
      </c>
    </row>
  </sheetData>
  <pageMargins left="0.56000000000000005" right="0.54" top="0.9" bottom="0.47244094488188981" header="0.63" footer="0.51181102362204722"/>
  <pageSetup paperSize="9" scale="74" orientation="portrait" r:id="rId1"/>
  <headerFooter alignWithMargins="0"/>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6"/>
  <sheetViews>
    <sheetView zoomScaleNormal="100" workbookViewId="0"/>
  </sheetViews>
  <sheetFormatPr baseColWidth="10" defaultColWidth="11.44140625" defaultRowHeight="13.2"/>
  <cols>
    <col min="1" max="6" width="16" style="3" customWidth="1"/>
    <col min="7" max="8" width="14.33203125" style="3" customWidth="1"/>
    <col min="9" max="256" width="11.44140625" style="3"/>
    <col min="257" max="262" width="16" style="3" customWidth="1"/>
    <col min="263" max="264" width="14.33203125" style="3" customWidth="1"/>
    <col min="265" max="512" width="11.44140625" style="3"/>
    <col min="513" max="518" width="16" style="3" customWidth="1"/>
    <col min="519" max="520" width="14.33203125" style="3" customWidth="1"/>
    <col min="521" max="768" width="11.44140625" style="3"/>
    <col min="769" max="774" width="16" style="3" customWidth="1"/>
    <col min="775" max="776" width="14.33203125" style="3" customWidth="1"/>
    <col min="777" max="1024" width="11.44140625" style="3"/>
    <col min="1025" max="1030" width="16" style="3" customWidth="1"/>
    <col min="1031" max="1032" width="14.33203125" style="3" customWidth="1"/>
    <col min="1033" max="1280" width="11.44140625" style="3"/>
    <col min="1281" max="1286" width="16" style="3" customWidth="1"/>
    <col min="1287" max="1288" width="14.33203125" style="3" customWidth="1"/>
    <col min="1289" max="1536" width="11.44140625" style="3"/>
    <col min="1537" max="1542" width="16" style="3" customWidth="1"/>
    <col min="1543" max="1544" width="14.33203125" style="3" customWidth="1"/>
    <col min="1545" max="1792" width="11.44140625" style="3"/>
    <col min="1793" max="1798" width="16" style="3" customWidth="1"/>
    <col min="1799" max="1800" width="14.33203125" style="3" customWidth="1"/>
    <col min="1801" max="2048" width="11.44140625" style="3"/>
    <col min="2049" max="2054" width="16" style="3" customWidth="1"/>
    <col min="2055" max="2056" width="14.33203125" style="3" customWidth="1"/>
    <col min="2057" max="2304" width="11.44140625" style="3"/>
    <col min="2305" max="2310" width="16" style="3" customWidth="1"/>
    <col min="2311" max="2312" width="14.33203125" style="3" customWidth="1"/>
    <col min="2313" max="2560" width="11.44140625" style="3"/>
    <col min="2561" max="2566" width="16" style="3" customWidth="1"/>
    <col min="2567" max="2568" width="14.33203125" style="3" customWidth="1"/>
    <col min="2569" max="2816" width="11.44140625" style="3"/>
    <col min="2817" max="2822" width="16" style="3" customWidth="1"/>
    <col min="2823" max="2824" width="14.33203125" style="3" customWidth="1"/>
    <col min="2825" max="3072" width="11.44140625" style="3"/>
    <col min="3073" max="3078" width="16" style="3" customWidth="1"/>
    <col min="3079" max="3080" width="14.33203125" style="3" customWidth="1"/>
    <col min="3081" max="3328" width="11.44140625" style="3"/>
    <col min="3329" max="3334" width="16" style="3" customWidth="1"/>
    <col min="3335" max="3336" width="14.33203125" style="3" customWidth="1"/>
    <col min="3337" max="3584" width="11.44140625" style="3"/>
    <col min="3585" max="3590" width="16" style="3" customWidth="1"/>
    <col min="3591" max="3592" width="14.33203125" style="3" customWidth="1"/>
    <col min="3593" max="3840" width="11.44140625" style="3"/>
    <col min="3841" max="3846" width="16" style="3" customWidth="1"/>
    <col min="3847" max="3848" width="14.33203125" style="3" customWidth="1"/>
    <col min="3849" max="4096" width="11.44140625" style="3"/>
    <col min="4097" max="4102" width="16" style="3" customWidth="1"/>
    <col min="4103" max="4104" width="14.33203125" style="3" customWidth="1"/>
    <col min="4105" max="4352" width="11.44140625" style="3"/>
    <col min="4353" max="4358" width="16" style="3" customWidth="1"/>
    <col min="4359" max="4360" width="14.33203125" style="3" customWidth="1"/>
    <col min="4361" max="4608" width="11.44140625" style="3"/>
    <col min="4609" max="4614" width="16" style="3" customWidth="1"/>
    <col min="4615" max="4616" width="14.33203125" style="3" customWidth="1"/>
    <col min="4617" max="4864" width="11.44140625" style="3"/>
    <col min="4865" max="4870" width="16" style="3" customWidth="1"/>
    <col min="4871" max="4872" width="14.33203125" style="3" customWidth="1"/>
    <col min="4873" max="5120" width="11.44140625" style="3"/>
    <col min="5121" max="5126" width="16" style="3" customWidth="1"/>
    <col min="5127" max="5128" width="14.33203125" style="3" customWidth="1"/>
    <col min="5129" max="5376" width="11.44140625" style="3"/>
    <col min="5377" max="5382" width="16" style="3" customWidth="1"/>
    <col min="5383" max="5384" width="14.33203125" style="3" customWidth="1"/>
    <col min="5385" max="5632" width="11.44140625" style="3"/>
    <col min="5633" max="5638" width="16" style="3" customWidth="1"/>
    <col min="5639" max="5640" width="14.33203125" style="3" customWidth="1"/>
    <col min="5641" max="5888" width="11.44140625" style="3"/>
    <col min="5889" max="5894" width="16" style="3" customWidth="1"/>
    <col min="5895" max="5896" width="14.33203125" style="3" customWidth="1"/>
    <col min="5897" max="6144" width="11.44140625" style="3"/>
    <col min="6145" max="6150" width="16" style="3" customWidth="1"/>
    <col min="6151" max="6152" width="14.33203125" style="3" customWidth="1"/>
    <col min="6153" max="6400" width="11.44140625" style="3"/>
    <col min="6401" max="6406" width="16" style="3" customWidth="1"/>
    <col min="6407" max="6408" width="14.33203125" style="3" customWidth="1"/>
    <col min="6409" max="6656" width="11.44140625" style="3"/>
    <col min="6657" max="6662" width="16" style="3" customWidth="1"/>
    <col min="6663" max="6664" width="14.33203125" style="3" customWidth="1"/>
    <col min="6665" max="6912" width="11.44140625" style="3"/>
    <col min="6913" max="6918" width="16" style="3" customWidth="1"/>
    <col min="6919" max="6920" width="14.33203125" style="3" customWidth="1"/>
    <col min="6921" max="7168" width="11.44140625" style="3"/>
    <col min="7169" max="7174" width="16" style="3" customWidth="1"/>
    <col min="7175" max="7176" width="14.33203125" style="3" customWidth="1"/>
    <col min="7177" max="7424" width="11.44140625" style="3"/>
    <col min="7425" max="7430" width="16" style="3" customWidth="1"/>
    <col min="7431" max="7432" width="14.33203125" style="3" customWidth="1"/>
    <col min="7433" max="7680" width="11.44140625" style="3"/>
    <col min="7681" max="7686" width="16" style="3" customWidth="1"/>
    <col min="7687" max="7688" width="14.33203125" style="3" customWidth="1"/>
    <col min="7689" max="7936" width="11.44140625" style="3"/>
    <col min="7937" max="7942" width="16" style="3" customWidth="1"/>
    <col min="7943" max="7944" width="14.33203125" style="3" customWidth="1"/>
    <col min="7945" max="8192" width="11.44140625" style="3"/>
    <col min="8193" max="8198" width="16" style="3" customWidth="1"/>
    <col min="8199" max="8200" width="14.33203125" style="3" customWidth="1"/>
    <col min="8201" max="8448" width="11.44140625" style="3"/>
    <col min="8449" max="8454" width="16" style="3" customWidth="1"/>
    <col min="8455" max="8456" width="14.33203125" style="3" customWidth="1"/>
    <col min="8457" max="8704" width="11.44140625" style="3"/>
    <col min="8705" max="8710" width="16" style="3" customWidth="1"/>
    <col min="8711" max="8712" width="14.33203125" style="3" customWidth="1"/>
    <col min="8713" max="8960" width="11.44140625" style="3"/>
    <col min="8961" max="8966" width="16" style="3" customWidth="1"/>
    <col min="8967" max="8968" width="14.33203125" style="3" customWidth="1"/>
    <col min="8969" max="9216" width="11.44140625" style="3"/>
    <col min="9217" max="9222" width="16" style="3" customWidth="1"/>
    <col min="9223" max="9224" width="14.33203125" style="3" customWidth="1"/>
    <col min="9225" max="9472" width="11.44140625" style="3"/>
    <col min="9473" max="9478" width="16" style="3" customWidth="1"/>
    <col min="9479" max="9480" width="14.33203125" style="3" customWidth="1"/>
    <col min="9481" max="9728" width="11.44140625" style="3"/>
    <col min="9729" max="9734" width="16" style="3" customWidth="1"/>
    <col min="9735" max="9736" width="14.33203125" style="3" customWidth="1"/>
    <col min="9737" max="9984" width="11.44140625" style="3"/>
    <col min="9985" max="9990" width="16" style="3" customWidth="1"/>
    <col min="9991" max="9992" width="14.33203125" style="3" customWidth="1"/>
    <col min="9993" max="10240" width="11.44140625" style="3"/>
    <col min="10241" max="10246" width="16" style="3" customWidth="1"/>
    <col min="10247" max="10248" width="14.33203125" style="3" customWidth="1"/>
    <col min="10249" max="10496" width="11.44140625" style="3"/>
    <col min="10497" max="10502" width="16" style="3" customWidth="1"/>
    <col min="10503" max="10504" width="14.33203125" style="3" customWidth="1"/>
    <col min="10505" max="10752" width="11.44140625" style="3"/>
    <col min="10753" max="10758" width="16" style="3" customWidth="1"/>
    <col min="10759" max="10760" width="14.33203125" style="3" customWidth="1"/>
    <col min="10761" max="11008" width="11.44140625" style="3"/>
    <col min="11009" max="11014" width="16" style="3" customWidth="1"/>
    <col min="11015" max="11016" width="14.33203125" style="3" customWidth="1"/>
    <col min="11017" max="11264" width="11.44140625" style="3"/>
    <col min="11265" max="11270" width="16" style="3" customWidth="1"/>
    <col min="11271" max="11272" width="14.33203125" style="3" customWidth="1"/>
    <col min="11273" max="11520" width="11.44140625" style="3"/>
    <col min="11521" max="11526" width="16" style="3" customWidth="1"/>
    <col min="11527" max="11528" width="14.33203125" style="3" customWidth="1"/>
    <col min="11529" max="11776" width="11.44140625" style="3"/>
    <col min="11777" max="11782" width="16" style="3" customWidth="1"/>
    <col min="11783" max="11784" width="14.33203125" style="3" customWidth="1"/>
    <col min="11785" max="12032" width="11.44140625" style="3"/>
    <col min="12033" max="12038" width="16" style="3" customWidth="1"/>
    <col min="12039" max="12040" width="14.33203125" style="3" customWidth="1"/>
    <col min="12041" max="12288" width="11.44140625" style="3"/>
    <col min="12289" max="12294" width="16" style="3" customWidth="1"/>
    <col min="12295" max="12296" width="14.33203125" style="3" customWidth="1"/>
    <col min="12297" max="12544" width="11.44140625" style="3"/>
    <col min="12545" max="12550" width="16" style="3" customWidth="1"/>
    <col min="12551" max="12552" width="14.33203125" style="3" customWidth="1"/>
    <col min="12553" max="12800" width="11.44140625" style="3"/>
    <col min="12801" max="12806" width="16" style="3" customWidth="1"/>
    <col min="12807" max="12808" width="14.33203125" style="3" customWidth="1"/>
    <col min="12809" max="13056" width="11.44140625" style="3"/>
    <col min="13057" max="13062" width="16" style="3" customWidth="1"/>
    <col min="13063" max="13064" width="14.33203125" style="3" customWidth="1"/>
    <col min="13065" max="13312" width="11.44140625" style="3"/>
    <col min="13313" max="13318" width="16" style="3" customWidth="1"/>
    <col min="13319" max="13320" width="14.33203125" style="3" customWidth="1"/>
    <col min="13321" max="13568" width="11.44140625" style="3"/>
    <col min="13569" max="13574" width="16" style="3" customWidth="1"/>
    <col min="13575" max="13576" width="14.33203125" style="3" customWidth="1"/>
    <col min="13577" max="13824" width="11.44140625" style="3"/>
    <col min="13825" max="13830" width="16" style="3" customWidth="1"/>
    <col min="13831" max="13832" width="14.33203125" style="3" customWidth="1"/>
    <col min="13833" max="14080" width="11.44140625" style="3"/>
    <col min="14081" max="14086" width="16" style="3" customWidth="1"/>
    <col min="14087" max="14088" width="14.33203125" style="3" customWidth="1"/>
    <col min="14089" max="14336" width="11.44140625" style="3"/>
    <col min="14337" max="14342" width="16" style="3" customWidth="1"/>
    <col min="14343" max="14344" width="14.33203125" style="3" customWidth="1"/>
    <col min="14345" max="14592" width="11.44140625" style="3"/>
    <col min="14593" max="14598" width="16" style="3" customWidth="1"/>
    <col min="14599" max="14600" width="14.33203125" style="3" customWidth="1"/>
    <col min="14601" max="14848" width="11.44140625" style="3"/>
    <col min="14849" max="14854" width="16" style="3" customWidth="1"/>
    <col min="14855" max="14856" width="14.33203125" style="3" customWidth="1"/>
    <col min="14857" max="15104" width="11.44140625" style="3"/>
    <col min="15105" max="15110" width="16" style="3" customWidth="1"/>
    <col min="15111" max="15112" width="14.33203125" style="3" customWidth="1"/>
    <col min="15113" max="15360" width="11.44140625" style="3"/>
    <col min="15361" max="15366" width="16" style="3" customWidth="1"/>
    <col min="15367" max="15368" width="14.33203125" style="3" customWidth="1"/>
    <col min="15369" max="15616" width="11.44140625" style="3"/>
    <col min="15617" max="15622" width="16" style="3" customWidth="1"/>
    <col min="15623" max="15624" width="14.33203125" style="3" customWidth="1"/>
    <col min="15625" max="15872" width="11.44140625" style="3"/>
    <col min="15873" max="15878" width="16" style="3" customWidth="1"/>
    <col min="15879" max="15880" width="14.33203125" style="3" customWidth="1"/>
    <col min="15881" max="16128" width="11.44140625" style="3"/>
    <col min="16129" max="16134" width="16" style="3" customWidth="1"/>
    <col min="16135" max="16136" width="14.33203125" style="3" customWidth="1"/>
    <col min="16137" max="16384" width="11.44140625" style="3"/>
  </cols>
  <sheetData>
    <row r="1" spans="1:8" s="1" customFormat="1" ht="14.1" customHeight="1">
      <c r="A1" s="151"/>
      <c r="B1" s="151"/>
      <c r="C1" s="151"/>
      <c r="D1" s="151"/>
      <c r="E1" s="151"/>
      <c r="F1" s="151"/>
    </row>
    <row r="2" spans="1:8" s="1" customFormat="1" ht="20.399999999999999" customHeight="1">
      <c r="A2" s="387" t="s">
        <v>1310</v>
      </c>
      <c r="B2" s="151"/>
      <c r="C2" s="151"/>
      <c r="D2" s="151"/>
      <c r="E2" s="151"/>
      <c r="F2" s="151"/>
    </row>
    <row r="3" spans="1:8" s="1" customFormat="1" ht="24" customHeight="1">
      <c r="A3" s="387" t="s">
        <v>1327</v>
      </c>
      <c r="B3" s="151"/>
      <c r="C3" s="151"/>
      <c r="D3" s="151"/>
      <c r="E3" s="151"/>
      <c r="F3" s="151"/>
    </row>
    <row r="4" spans="1:8" ht="24" customHeight="1">
      <c r="A4" s="512" t="s">
        <v>45</v>
      </c>
      <c r="B4" s="1068" t="s">
        <v>1311</v>
      </c>
      <c r="C4" s="1069" t="s">
        <v>1312</v>
      </c>
      <c r="D4" s="1068" t="s">
        <v>1313</v>
      </c>
      <c r="E4" s="1069" t="s">
        <v>1314</v>
      </c>
      <c r="F4" s="1068" t="s">
        <v>348</v>
      </c>
      <c r="G4" s="1070" t="s">
        <v>357</v>
      </c>
      <c r="H4" s="1071" t="s">
        <v>1315</v>
      </c>
    </row>
    <row r="5" spans="1:8" ht="24.75" customHeight="1">
      <c r="A5" s="226"/>
      <c r="B5" s="1072"/>
      <c r="C5" s="1073"/>
      <c r="D5" s="1072"/>
      <c r="E5" s="1073"/>
      <c r="F5" s="1074" t="s">
        <v>1316</v>
      </c>
      <c r="G5" s="1075" t="s">
        <v>358</v>
      </c>
      <c r="H5" s="1076" t="s">
        <v>1317</v>
      </c>
    </row>
    <row r="6" spans="1:8" ht="24.75" customHeight="1">
      <c r="A6" s="226"/>
      <c r="B6" s="1072"/>
      <c r="C6" s="1073"/>
      <c r="D6" s="1072"/>
      <c r="E6" s="1073"/>
      <c r="F6" s="1072"/>
      <c r="G6" s="941" t="s">
        <v>359</v>
      </c>
      <c r="H6" s="1077" t="s">
        <v>357</v>
      </c>
    </row>
    <row r="7" spans="1:8" ht="21.6" customHeight="1">
      <c r="A7" s="230"/>
      <c r="B7" s="231"/>
      <c r="C7" s="232"/>
      <c r="D7" s="231"/>
      <c r="E7" s="232"/>
      <c r="F7" s="305"/>
      <c r="G7" s="1078"/>
      <c r="H7" s="1079" t="s">
        <v>1330</v>
      </c>
    </row>
    <row r="8" spans="1:8" ht="30" customHeight="1" thickBot="1">
      <c r="A8" s="786" t="s">
        <v>372</v>
      </c>
      <c r="B8" s="235" vm="292">
        <v>112.92046104967385</v>
      </c>
      <c r="C8" s="236" vm="269">
        <v>100.0988285920857</v>
      </c>
      <c r="D8" s="235" vm="304">
        <v>92.738616791631159</v>
      </c>
      <c r="E8" s="236" t="s">
        <v>279</v>
      </c>
      <c r="F8" s="1080" vm="291">
        <v>100.41612752316459</v>
      </c>
      <c r="G8" s="265">
        <v>2.2221503115606556E-2</v>
      </c>
      <c r="H8" s="329">
        <v>4.2210740613478626E-2</v>
      </c>
    </row>
    <row r="9" spans="1:8" ht="20.100000000000001" customHeight="1" thickBot="1">
      <c r="A9" s="790" t="s">
        <v>373</v>
      </c>
      <c r="B9" s="238" vm="290">
        <v>112.52557151561469</v>
      </c>
      <c r="C9" s="239" vm="267">
        <v>100.22733575931196</v>
      </c>
      <c r="D9" s="238" vm="303">
        <v>93.439720575957296</v>
      </c>
      <c r="E9" s="239" t="s">
        <v>279</v>
      </c>
      <c r="F9" s="1081" vm="289">
        <v>102.08605503568269</v>
      </c>
      <c r="G9" s="266">
        <v>3.9232795386202834E-2</v>
      </c>
      <c r="H9" s="530">
        <v>4.1801468455569424E-2</v>
      </c>
    </row>
    <row r="10" spans="1:8" ht="20.100000000000001" customHeight="1" thickBot="1">
      <c r="A10" s="790" t="s">
        <v>374</v>
      </c>
      <c r="B10" s="238" vm="288">
        <v>93.990430371654782</v>
      </c>
      <c r="C10" s="239" vm="428">
        <v>85.365253039497944</v>
      </c>
      <c r="D10" s="238" vm="426">
        <v>81.587096390365787</v>
      </c>
      <c r="E10" s="239" t="s">
        <v>279</v>
      </c>
      <c r="F10" s="1081" vm="287">
        <v>86.875270664948289</v>
      </c>
      <c r="G10" s="266">
        <v>4.4213509848232802E-2</v>
      </c>
      <c r="H10" s="530">
        <v>4.4177266456974396E-2</v>
      </c>
    </row>
    <row r="11" spans="1:8" ht="20.100000000000001" customHeight="1" thickBot="1">
      <c r="A11" s="790" t="s">
        <v>375</v>
      </c>
      <c r="B11" s="238" t="s">
        <v>279</v>
      </c>
      <c r="C11" s="239" t="s">
        <v>279</v>
      </c>
      <c r="D11" s="238" t="s">
        <v>279</v>
      </c>
      <c r="E11" s="239" vm="301">
        <v>81.729274865040068</v>
      </c>
      <c r="F11" s="1081" vm="286">
        <v>81.729274865040068</v>
      </c>
      <c r="G11" s="266">
        <v>1.8743820939353117E-2</v>
      </c>
      <c r="H11" s="530">
        <v>3.9182685146275098E-2</v>
      </c>
    </row>
    <row r="12" spans="1:8" ht="20.100000000000001" customHeight="1" thickBot="1">
      <c r="A12" s="790" t="s">
        <v>376</v>
      </c>
      <c r="B12" s="238" t="s">
        <v>279</v>
      </c>
      <c r="C12" s="239" t="s">
        <v>279</v>
      </c>
      <c r="D12" s="238" t="s">
        <v>279</v>
      </c>
      <c r="E12" s="239" vm="424">
        <v>86.856483219335345</v>
      </c>
      <c r="F12" s="1081" vm="285">
        <v>86.856483219335345</v>
      </c>
      <c r="G12" s="266">
        <v>5.2611034075633389E-2</v>
      </c>
      <c r="H12" s="530">
        <v>4.3681004659875677E-2</v>
      </c>
    </row>
    <row r="13" spans="1:8" ht="20.100000000000001" customHeight="1" thickBot="1">
      <c r="A13" s="790" t="s">
        <v>377</v>
      </c>
      <c r="B13" s="238" t="s">
        <v>279</v>
      </c>
      <c r="C13" s="239" t="s">
        <v>279</v>
      </c>
      <c r="D13" s="238" t="s">
        <v>279</v>
      </c>
      <c r="E13" s="239" vm="300">
        <v>82.797620119409487</v>
      </c>
      <c r="F13" s="1081" vm="284">
        <v>82.797620119409501</v>
      </c>
      <c r="G13" s="266">
        <v>3.7218751261087757E-2</v>
      </c>
      <c r="H13" s="530">
        <v>3.997885711929694E-2</v>
      </c>
    </row>
    <row r="14" spans="1:8" ht="20.100000000000001" customHeight="1" thickBot="1">
      <c r="A14" s="790" t="s">
        <v>378</v>
      </c>
      <c r="B14" s="238" t="s">
        <v>279</v>
      </c>
      <c r="C14" s="239" t="s">
        <v>279</v>
      </c>
      <c r="D14" s="238" t="s">
        <v>279</v>
      </c>
      <c r="E14" s="239" vm="423">
        <v>79.750610646693104</v>
      </c>
      <c r="F14" s="1081" vm="283">
        <v>79.750610646693119</v>
      </c>
      <c r="G14" s="266">
        <v>4.8525624115081767E-2</v>
      </c>
      <c r="H14" s="530">
        <v>3.9129036301110531E-2</v>
      </c>
    </row>
    <row r="15" spans="1:8" ht="20.100000000000001" customHeight="1" thickBot="1">
      <c r="A15" s="790" t="s">
        <v>379</v>
      </c>
      <c r="B15" s="238" t="s">
        <v>279</v>
      </c>
      <c r="C15" s="239" t="s">
        <v>279</v>
      </c>
      <c r="D15" s="238" t="s">
        <v>279</v>
      </c>
      <c r="E15" s="239" vm="299">
        <v>83.817742376784238</v>
      </c>
      <c r="F15" s="1081" vm="282">
        <v>83.817742376784238</v>
      </c>
      <c r="G15" s="266">
        <v>3.4763117188518322E-2</v>
      </c>
      <c r="H15" s="530">
        <v>4.4493427277432884E-2</v>
      </c>
    </row>
    <row r="16" spans="1:8" ht="20.100000000000001" customHeight="1" thickBot="1">
      <c r="A16" s="790" t="s">
        <v>380</v>
      </c>
      <c r="B16" s="238" t="s">
        <v>279</v>
      </c>
      <c r="C16" s="239" t="s">
        <v>279</v>
      </c>
      <c r="D16" s="238" t="s">
        <v>279</v>
      </c>
      <c r="E16" s="239" vm="422">
        <v>83.973084420737749</v>
      </c>
      <c r="F16" s="1081" vm="281">
        <v>83.973084420737749</v>
      </c>
      <c r="G16" s="266">
        <v>3.5091546215169522E-2</v>
      </c>
      <c r="H16" s="530">
        <v>4.0207319143490405E-2</v>
      </c>
    </row>
    <row r="17" spans="1:8" ht="20.100000000000001" customHeight="1" thickBot="1">
      <c r="A17" s="790" t="s">
        <v>381</v>
      </c>
      <c r="B17" s="238" vm="280">
        <v>99.123375019582227</v>
      </c>
      <c r="C17" s="239" vm="262">
        <v>89.258085224265841</v>
      </c>
      <c r="D17" s="238" t="s">
        <v>279</v>
      </c>
      <c r="E17" s="239" t="s">
        <v>279</v>
      </c>
      <c r="F17" s="1081" vm="279">
        <v>92.617079030139436</v>
      </c>
      <c r="G17" s="266">
        <v>4.4121582774611978E-2</v>
      </c>
      <c r="H17" s="530">
        <v>3.1847496769391359E-2</v>
      </c>
    </row>
    <row r="18" spans="1:8" ht="20.100000000000001" customHeight="1" thickBot="1">
      <c r="A18" s="790" t="s">
        <v>382</v>
      </c>
      <c r="B18" s="238" t="s">
        <v>279</v>
      </c>
      <c r="C18" s="239" t="s">
        <v>279</v>
      </c>
      <c r="D18" s="238" t="s">
        <v>279</v>
      </c>
      <c r="E18" s="239" vm="298">
        <v>95.085496037646337</v>
      </c>
      <c r="F18" s="1081" vm="278">
        <v>95.085496037646351</v>
      </c>
      <c r="G18" s="266">
        <v>4.801783562696027E-2</v>
      </c>
      <c r="H18" s="530">
        <v>4.4602481523927651E-2</v>
      </c>
    </row>
    <row r="19" spans="1:8" ht="20.100000000000001" customHeight="1" thickBot="1">
      <c r="A19" s="790" t="s">
        <v>383</v>
      </c>
      <c r="B19" s="238" t="s">
        <v>279</v>
      </c>
      <c r="C19" s="239" t="s">
        <v>279</v>
      </c>
      <c r="D19" s="238" t="s">
        <v>279</v>
      </c>
      <c r="E19" s="239" vm="421">
        <v>129.18395923530855</v>
      </c>
      <c r="F19" s="1081" vm="277">
        <v>129.18395923530855</v>
      </c>
      <c r="G19" s="266">
        <v>1.1565722946272228E-2</v>
      </c>
      <c r="H19" s="530">
        <v>4.718746789965711E-2</v>
      </c>
    </row>
    <row r="20" spans="1:8" ht="20.100000000000001" customHeight="1" thickBot="1">
      <c r="A20" s="790" t="s">
        <v>384</v>
      </c>
      <c r="B20" s="238" vm="275">
        <v>110.9046507345214</v>
      </c>
      <c r="C20" s="239" vm="259">
        <v>102.24827948825299</v>
      </c>
      <c r="D20" s="238" t="s">
        <v>279</v>
      </c>
      <c r="E20" s="239" t="s">
        <v>279</v>
      </c>
      <c r="F20" s="1081" vm="276">
        <v>108.3156830851252</v>
      </c>
      <c r="G20" s="266">
        <v>2.9351811087878543E-2</v>
      </c>
      <c r="H20" s="530">
        <v>4.5737835066286703E-2</v>
      </c>
    </row>
    <row r="21" spans="1:8" ht="20.100000000000001" customHeight="1" thickBot="1">
      <c r="A21" s="790" t="s">
        <v>385</v>
      </c>
      <c r="B21" s="238" vm="274">
        <v>98.75753231055667</v>
      </c>
      <c r="C21" s="239" vm="257">
        <v>90.960476799953369</v>
      </c>
      <c r="D21" s="238" t="s">
        <v>279</v>
      </c>
      <c r="E21" s="239" t="s">
        <v>279</v>
      </c>
      <c r="F21" s="1081" vm="273">
        <v>95.212163000031907</v>
      </c>
      <c r="G21" s="266">
        <v>3.4892844612657736E-2</v>
      </c>
      <c r="H21" s="530">
        <v>4.7494017244910314E-2</v>
      </c>
    </row>
    <row r="22" spans="1:8" ht="20.100000000000001" customHeight="1" thickBot="1">
      <c r="A22" s="790" t="s">
        <v>386</v>
      </c>
      <c r="B22" s="238" t="s">
        <v>279</v>
      </c>
      <c r="C22" s="239" t="s">
        <v>279</v>
      </c>
      <c r="D22" s="238" t="s">
        <v>279</v>
      </c>
      <c r="E22" s="239" vm="297">
        <v>83.697232986858097</v>
      </c>
      <c r="F22" s="1081" vm="272">
        <v>83.697232986858083</v>
      </c>
      <c r="G22" s="266">
        <v>1.1921008055671534E-2</v>
      </c>
      <c r="H22" s="530">
        <v>4.5676158442873982E-2</v>
      </c>
    </row>
    <row r="23" spans="1:8" ht="20.100000000000001" customHeight="1" thickBot="1">
      <c r="A23" s="790" t="s">
        <v>387</v>
      </c>
      <c r="B23" s="238" t="s">
        <v>279</v>
      </c>
      <c r="C23" s="239" t="s">
        <v>279</v>
      </c>
      <c r="D23" s="238" t="s">
        <v>279</v>
      </c>
      <c r="E23" s="239" vm="420">
        <v>73.958042078623492</v>
      </c>
      <c r="F23" s="1081" vm="271">
        <v>73.958042078623492</v>
      </c>
      <c r="G23" s="266">
        <v>-2.1043564588569041E-2</v>
      </c>
      <c r="H23" s="530">
        <v>3.994109819392766E-2</v>
      </c>
    </row>
    <row r="24" spans="1:8" ht="20.100000000000001" customHeight="1" thickBot="1">
      <c r="A24" s="790" t="s">
        <v>388</v>
      </c>
      <c r="B24" s="238" vm="270">
        <v>96.132463317494427</v>
      </c>
      <c r="C24" s="239" vm="255">
        <v>88.282210158856543</v>
      </c>
      <c r="D24" s="238" vm="302">
        <v>84.494692953240772</v>
      </c>
      <c r="E24" s="239" t="s">
        <v>279</v>
      </c>
      <c r="F24" s="1081" vm="268">
        <v>89.40615311894986</v>
      </c>
      <c r="G24" s="266">
        <v>2.2754980747845543E-3</v>
      </c>
      <c r="H24" s="530">
        <v>4.623216221242199E-2</v>
      </c>
    </row>
    <row r="25" spans="1:8" ht="20.100000000000001" customHeight="1" thickBot="1">
      <c r="A25" s="790" t="s">
        <v>389</v>
      </c>
      <c r="B25" s="238" vm="266">
        <v>91.300876797732684</v>
      </c>
      <c r="C25" s="239" vm="253">
        <v>85.657003902172548</v>
      </c>
      <c r="D25" s="238" vm="425">
        <v>81.158256743144008</v>
      </c>
      <c r="E25" s="239" t="s">
        <v>279</v>
      </c>
      <c r="F25" s="1081" vm="265">
        <v>85.947644945170978</v>
      </c>
      <c r="G25" s="266">
        <v>2.5399638538855296E-2</v>
      </c>
      <c r="H25" s="530">
        <v>4.7902765351995669E-2</v>
      </c>
    </row>
    <row r="26" spans="1:8" ht="20.100000000000001" customHeight="1" thickBot="1">
      <c r="A26" s="790" t="s">
        <v>390</v>
      </c>
      <c r="B26" s="238" t="s">
        <v>279</v>
      </c>
      <c r="C26" s="239" t="s">
        <v>279</v>
      </c>
      <c r="D26" s="238" t="s">
        <v>279</v>
      </c>
      <c r="E26" s="239" vm="296">
        <v>93.045814795527775</v>
      </c>
      <c r="F26" s="1081" vm="264">
        <v>93.045814795527761</v>
      </c>
      <c r="G26" s="266">
        <v>4.4942921978105232E-2</v>
      </c>
      <c r="H26" s="530">
        <v>4.9386632856864621E-2</v>
      </c>
    </row>
    <row r="27" spans="1:8" ht="20.100000000000001" customHeight="1" thickBot="1">
      <c r="A27" s="790" t="s">
        <v>391</v>
      </c>
      <c r="B27" s="238" t="s">
        <v>279</v>
      </c>
      <c r="C27" s="239" t="s">
        <v>279</v>
      </c>
      <c r="D27" s="238" t="s">
        <v>279</v>
      </c>
      <c r="E27" s="239" vm="295">
        <v>90.271809891772975</v>
      </c>
      <c r="F27" s="1081" vm="263">
        <v>90.271809891772961</v>
      </c>
      <c r="G27" s="266">
        <v>9.8140221260791805E-3</v>
      </c>
      <c r="H27" s="530">
        <v>4.6700827118068E-2</v>
      </c>
    </row>
    <row r="28" spans="1:8" ht="20.100000000000001" customHeight="1" thickBot="1">
      <c r="A28" s="790" t="s">
        <v>392</v>
      </c>
      <c r="B28" s="238" vm="261">
        <v>102.42584633729064</v>
      </c>
      <c r="C28" s="239" vm="251">
        <v>96.877835005131601</v>
      </c>
      <c r="D28" s="238" t="s">
        <v>279</v>
      </c>
      <c r="E28" s="239" t="s">
        <v>279</v>
      </c>
      <c r="F28" s="1081" vm="260">
        <v>101.58100297115598</v>
      </c>
      <c r="G28" s="266">
        <v>2.3435799714113914E-2</v>
      </c>
      <c r="H28" s="530">
        <v>2.4080431933043212E-2</v>
      </c>
    </row>
    <row r="29" spans="1:8" ht="20.100000000000001" customHeight="1" thickBot="1">
      <c r="A29" s="790" t="s">
        <v>393</v>
      </c>
      <c r="B29" s="238" vm="258">
        <v>113.58609987510948</v>
      </c>
      <c r="C29" s="239" vm="249">
        <v>105.80792112076253</v>
      </c>
      <c r="D29" s="238" t="s">
        <v>279</v>
      </c>
      <c r="E29" s="239" t="s">
        <v>279</v>
      </c>
      <c r="F29" s="1081" vm="256">
        <v>110.92673686195408</v>
      </c>
      <c r="G29" s="266">
        <v>6.3704861229513909E-2</v>
      </c>
      <c r="H29" s="530">
        <v>1.8506068164328093E-2</v>
      </c>
    </row>
    <row r="30" spans="1:8" ht="20.100000000000001" customHeight="1" thickBot="1">
      <c r="A30" s="790" t="s">
        <v>394</v>
      </c>
      <c r="B30" s="238" vm="429">
        <v>86.580674449211628</v>
      </c>
      <c r="C30" s="239" vm="427">
        <v>78.66982141714081</v>
      </c>
      <c r="D30" s="238" t="s">
        <v>279</v>
      </c>
      <c r="E30" s="239" t="s">
        <v>279</v>
      </c>
      <c r="F30" s="1081" vm="254">
        <v>84.538253603083149</v>
      </c>
      <c r="G30" s="266">
        <v>4.2230825711086606E-2</v>
      </c>
      <c r="H30" s="530">
        <v>2.6495929035741161E-2</v>
      </c>
    </row>
    <row r="31" spans="1:8" ht="20.100000000000001" customHeight="1" thickBot="1">
      <c r="A31" s="790" t="s">
        <v>395</v>
      </c>
      <c r="B31" s="238" t="s">
        <v>279</v>
      </c>
      <c r="C31" s="239" t="s">
        <v>279</v>
      </c>
      <c r="D31" s="238" t="s">
        <v>279</v>
      </c>
      <c r="E31" s="239" vm="294">
        <v>103.51430032296848</v>
      </c>
      <c r="F31" s="1081" vm="252">
        <v>103.51430032296847</v>
      </c>
      <c r="G31" s="266">
        <v>0.14079239123042697</v>
      </c>
      <c r="H31" s="530">
        <v>3.2567791381842515E-2</v>
      </c>
    </row>
    <row r="32" spans="1:8" ht="20.100000000000001" customHeight="1" thickBot="1">
      <c r="A32" s="790" t="s">
        <v>396</v>
      </c>
      <c r="B32" s="238" t="s">
        <v>279</v>
      </c>
      <c r="C32" s="239" t="s">
        <v>279</v>
      </c>
      <c r="D32" s="238" t="s">
        <v>279</v>
      </c>
      <c r="E32" s="239" vm="293">
        <v>118.27912814773107</v>
      </c>
      <c r="F32" s="1081" vm="250">
        <v>118.27912814773104</v>
      </c>
      <c r="G32" s="266">
        <v>6.7619058461341419E-2</v>
      </c>
      <c r="H32" s="530">
        <v>2.1918860435740095E-2</v>
      </c>
    </row>
    <row r="33" spans="1:12" ht="20.100000000000001" customHeight="1" thickBot="1">
      <c r="A33" s="790" t="s">
        <v>397</v>
      </c>
      <c r="B33" s="238" t="s">
        <v>279</v>
      </c>
      <c r="C33" s="239" t="s">
        <v>279</v>
      </c>
      <c r="D33" s="238" t="s">
        <v>279</v>
      </c>
      <c r="E33" s="239" vm="419">
        <v>99.90209687273358</v>
      </c>
      <c r="F33" s="1081" vm="248">
        <v>99.90209687273358</v>
      </c>
      <c r="G33" s="266">
        <v>0.12344918899526403</v>
      </c>
      <c r="H33" s="530">
        <v>3.370223880078127E-2</v>
      </c>
    </row>
    <row r="34" spans="1:12" s="333" customFormat="1" ht="30" customHeight="1" thickBot="1">
      <c r="A34" s="297" t="s">
        <v>400</v>
      </c>
      <c r="B34" s="1082" t="s">
        <v>279</v>
      </c>
      <c r="C34" s="1083" t="s">
        <v>279</v>
      </c>
      <c r="D34" s="1082" t="s">
        <v>279</v>
      </c>
      <c r="E34" s="1083" t="s">
        <v>279</v>
      </c>
      <c r="F34" s="1082" vm="247">
        <v>98.704397314345769</v>
      </c>
      <c r="G34" s="1084">
        <v>3.9058321399424223E-2</v>
      </c>
      <c r="H34" s="868">
        <v>3.700344099067987E-2</v>
      </c>
    </row>
    <row r="35" spans="1:12" ht="20.100000000000001" customHeight="1">
      <c r="A35" s="149" t="s">
        <v>748</v>
      </c>
      <c r="B35" s="1085"/>
      <c r="C35" s="1085"/>
      <c r="D35" s="1085"/>
      <c r="E35" s="1085"/>
      <c r="F35" s="1085"/>
    </row>
    <row r="36" spans="1:12" ht="12.75" customHeight="1">
      <c r="A36" s="179"/>
      <c r="B36" s="437"/>
      <c r="C36" s="437"/>
      <c r="D36" s="437"/>
      <c r="E36" s="437"/>
      <c r="F36" s="437"/>
    </row>
    <row r="37" spans="1:12" ht="15.75" customHeight="1">
      <c r="A37" s="179" t="s">
        <v>1334</v>
      </c>
      <c r="B37" s="437"/>
      <c r="C37" s="437"/>
      <c r="D37" s="437"/>
      <c r="E37" s="437"/>
      <c r="F37" s="437"/>
    </row>
    <row r="38" spans="1:12" ht="13.5" customHeight="1">
      <c r="A38" s="179"/>
      <c r="B38" s="437"/>
      <c r="C38" s="437"/>
      <c r="D38" s="437"/>
      <c r="E38" s="437"/>
      <c r="F38" s="437"/>
    </row>
    <row r="39" spans="1:12" ht="12.75" customHeight="1">
      <c r="A39" s="179" t="s">
        <v>1318</v>
      </c>
      <c r="B39" s="437"/>
      <c r="C39" s="437"/>
      <c r="D39" s="437"/>
      <c r="E39" s="437"/>
      <c r="F39" s="437"/>
    </row>
    <row r="40" spans="1:12" ht="12.75" customHeight="1">
      <c r="A40" s="1375" t="s">
        <v>1778</v>
      </c>
      <c r="B40" s="437"/>
      <c r="C40" s="437"/>
      <c r="D40" s="437"/>
      <c r="E40" s="437"/>
      <c r="F40" s="437"/>
    </row>
    <row r="41" spans="1:12">
      <c r="A41" s="3" t="s">
        <v>1319</v>
      </c>
      <c r="B41" s="519"/>
      <c r="C41" s="519"/>
      <c r="D41" s="519"/>
      <c r="E41" s="519"/>
      <c r="F41" s="519"/>
    </row>
    <row r="42" spans="1:12">
      <c r="A42" s="3" t="s">
        <v>1320</v>
      </c>
      <c r="B42" s="519"/>
      <c r="C42" s="519"/>
      <c r="D42" s="519"/>
      <c r="E42" s="519"/>
      <c r="F42" s="519"/>
    </row>
    <row r="43" spans="1:12">
      <c r="A43" s="3" t="s">
        <v>1321</v>
      </c>
      <c r="B43" s="519"/>
      <c r="C43" s="519"/>
      <c r="D43" s="519"/>
      <c r="E43" s="519"/>
      <c r="F43" s="519"/>
      <c r="J43" s="17"/>
      <c r="K43" s="17"/>
      <c r="L43" s="17"/>
    </row>
    <row r="44" spans="1:12">
      <c r="B44" s="519"/>
      <c r="C44" s="519"/>
      <c r="D44" s="519"/>
      <c r="E44" s="519"/>
      <c r="F44" s="519"/>
    </row>
    <row r="45" spans="1:12">
      <c r="B45" s="519"/>
      <c r="C45" s="519"/>
      <c r="D45" s="519"/>
      <c r="E45" s="519"/>
      <c r="F45" s="519"/>
    </row>
    <row r="46" spans="1:12">
      <c r="A46" s="3" t="s">
        <v>705</v>
      </c>
    </row>
  </sheetData>
  <pageMargins left="0.62" right="0.54" top="0.9" bottom="0.47244094488188981" header="0.53" footer="0.51181102362204722"/>
  <pageSetup paperSize="9" scale="74" orientation="portrait" r:id="rId1"/>
  <headerFooter alignWithMargins="0"/>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4"/>
  <sheetViews>
    <sheetView zoomScaleNormal="100" workbookViewId="0"/>
  </sheetViews>
  <sheetFormatPr baseColWidth="10" defaultColWidth="11.44140625" defaultRowHeight="13.2"/>
  <cols>
    <col min="1" max="1" width="17.109375" style="3" customWidth="1"/>
    <col min="2" max="3" width="14.6640625" style="3" customWidth="1"/>
    <col min="4" max="4" width="15.88671875" style="3" customWidth="1"/>
    <col min="5" max="6" width="14.6640625" style="3" customWidth="1"/>
    <col min="7" max="7" width="7.5546875" style="3" customWidth="1"/>
    <col min="8" max="9" width="14.88671875" style="3" customWidth="1"/>
    <col min="10" max="10" width="16.33203125" style="3" customWidth="1"/>
    <col min="11" max="12" width="14.77734375" style="3" customWidth="1"/>
    <col min="13" max="13" width="5.21875" style="3" customWidth="1"/>
    <col min="14" max="15" width="14.5546875" style="3" customWidth="1"/>
    <col min="16" max="16" width="15.88671875" style="3" customWidth="1"/>
    <col min="17" max="18" width="15" style="3" customWidth="1"/>
    <col min="19" max="256" width="11.44140625" style="3"/>
    <col min="257" max="257" width="17.109375" style="3" customWidth="1"/>
    <col min="258" max="259" width="14.6640625" style="3" customWidth="1"/>
    <col min="260" max="260" width="15.88671875" style="3" customWidth="1"/>
    <col min="261" max="262" width="14.6640625" style="3" customWidth="1"/>
    <col min="263" max="263" width="7.5546875" style="3" customWidth="1"/>
    <col min="264" max="265" width="14.88671875" style="3" customWidth="1"/>
    <col min="266" max="266" width="16.33203125" style="3" customWidth="1"/>
    <col min="267" max="268" width="14.77734375" style="3" customWidth="1"/>
    <col min="269" max="269" width="5.21875" style="3" customWidth="1"/>
    <col min="270" max="271" width="14.5546875" style="3" customWidth="1"/>
    <col min="272" max="272" width="15.88671875" style="3" customWidth="1"/>
    <col min="273" max="274" width="15" style="3" customWidth="1"/>
    <col min="275" max="512" width="11.44140625" style="3"/>
    <col min="513" max="513" width="17.109375" style="3" customWidth="1"/>
    <col min="514" max="515" width="14.6640625" style="3" customWidth="1"/>
    <col min="516" max="516" width="15.88671875" style="3" customWidth="1"/>
    <col min="517" max="518" width="14.6640625" style="3" customWidth="1"/>
    <col min="519" max="519" width="7.5546875" style="3" customWidth="1"/>
    <col min="520" max="521" width="14.88671875" style="3" customWidth="1"/>
    <col min="522" max="522" width="16.33203125" style="3" customWidth="1"/>
    <col min="523" max="524" width="14.77734375" style="3" customWidth="1"/>
    <col min="525" max="525" width="5.21875" style="3" customWidth="1"/>
    <col min="526" max="527" width="14.5546875" style="3" customWidth="1"/>
    <col min="528" max="528" width="15.88671875" style="3" customWidth="1"/>
    <col min="529" max="530" width="15" style="3" customWidth="1"/>
    <col min="531" max="768" width="11.44140625" style="3"/>
    <col min="769" max="769" width="17.109375" style="3" customWidth="1"/>
    <col min="770" max="771" width="14.6640625" style="3" customWidth="1"/>
    <col min="772" max="772" width="15.88671875" style="3" customWidth="1"/>
    <col min="773" max="774" width="14.6640625" style="3" customWidth="1"/>
    <col min="775" max="775" width="7.5546875" style="3" customWidth="1"/>
    <col min="776" max="777" width="14.88671875" style="3" customWidth="1"/>
    <col min="778" max="778" width="16.33203125" style="3" customWidth="1"/>
    <col min="779" max="780" width="14.77734375" style="3" customWidth="1"/>
    <col min="781" max="781" width="5.21875" style="3" customWidth="1"/>
    <col min="782" max="783" width="14.5546875" style="3" customWidth="1"/>
    <col min="784" max="784" width="15.88671875" style="3" customWidth="1"/>
    <col min="785" max="786" width="15" style="3" customWidth="1"/>
    <col min="787" max="1024" width="11.44140625" style="3"/>
    <col min="1025" max="1025" width="17.109375" style="3" customWidth="1"/>
    <col min="1026" max="1027" width="14.6640625" style="3" customWidth="1"/>
    <col min="1028" max="1028" width="15.88671875" style="3" customWidth="1"/>
    <col min="1029" max="1030" width="14.6640625" style="3" customWidth="1"/>
    <col min="1031" max="1031" width="7.5546875" style="3" customWidth="1"/>
    <col min="1032" max="1033" width="14.88671875" style="3" customWidth="1"/>
    <col min="1034" max="1034" width="16.33203125" style="3" customWidth="1"/>
    <col min="1035" max="1036" width="14.77734375" style="3" customWidth="1"/>
    <col min="1037" max="1037" width="5.21875" style="3" customWidth="1"/>
    <col min="1038" max="1039" width="14.5546875" style="3" customWidth="1"/>
    <col min="1040" max="1040" width="15.88671875" style="3" customWidth="1"/>
    <col min="1041" max="1042" width="15" style="3" customWidth="1"/>
    <col min="1043" max="1280" width="11.44140625" style="3"/>
    <col min="1281" max="1281" width="17.109375" style="3" customWidth="1"/>
    <col min="1282" max="1283" width="14.6640625" style="3" customWidth="1"/>
    <col min="1284" max="1284" width="15.88671875" style="3" customWidth="1"/>
    <col min="1285" max="1286" width="14.6640625" style="3" customWidth="1"/>
    <col min="1287" max="1287" width="7.5546875" style="3" customWidth="1"/>
    <col min="1288" max="1289" width="14.88671875" style="3" customWidth="1"/>
    <col min="1290" max="1290" width="16.33203125" style="3" customWidth="1"/>
    <col min="1291" max="1292" width="14.77734375" style="3" customWidth="1"/>
    <col min="1293" max="1293" width="5.21875" style="3" customWidth="1"/>
    <col min="1294" max="1295" width="14.5546875" style="3" customWidth="1"/>
    <col min="1296" max="1296" width="15.88671875" style="3" customWidth="1"/>
    <col min="1297" max="1298" width="15" style="3" customWidth="1"/>
    <col min="1299" max="1536" width="11.44140625" style="3"/>
    <col min="1537" max="1537" width="17.109375" style="3" customWidth="1"/>
    <col min="1538" max="1539" width="14.6640625" style="3" customWidth="1"/>
    <col min="1540" max="1540" width="15.88671875" style="3" customWidth="1"/>
    <col min="1541" max="1542" width="14.6640625" style="3" customWidth="1"/>
    <col min="1543" max="1543" width="7.5546875" style="3" customWidth="1"/>
    <col min="1544" max="1545" width="14.88671875" style="3" customWidth="1"/>
    <col min="1546" max="1546" width="16.33203125" style="3" customWidth="1"/>
    <col min="1547" max="1548" width="14.77734375" style="3" customWidth="1"/>
    <col min="1549" max="1549" width="5.21875" style="3" customWidth="1"/>
    <col min="1550" max="1551" width="14.5546875" style="3" customWidth="1"/>
    <col min="1552" max="1552" width="15.88671875" style="3" customWidth="1"/>
    <col min="1553" max="1554" width="15" style="3" customWidth="1"/>
    <col min="1555" max="1792" width="11.44140625" style="3"/>
    <col min="1793" max="1793" width="17.109375" style="3" customWidth="1"/>
    <col min="1794" max="1795" width="14.6640625" style="3" customWidth="1"/>
    <col min="1796" max="1796" width="15.88671875" style="3" customWidth="1"/>
    <col min="1797" max="1798" width="14.6640625" style="3" customWidth="1"/>
    <col min="1799" max="1799" width="7.5546875" style="3" customWidth="1"/>
    <col min="1800" max="1801" width="14.88671875" style="3" customWidth="1"/>
    <col min="1802" max="1802" width="16.33203125" style="3" customWidth="1"/>
    <col min="1803" max="1804" width="14.77734375" style="3" customWidth="1"/>
    <col min="1805" max="1805" width="5.21875" style="3" customWidth="1"/>
    <col min="1806" max="1807" width="14.5546875" style="3" customWidth="1"/>
    <col min="1808" max="1808" width="15.88671875" style="3" customWidth="1"/>
    <col min="1809" max="1810" width="15" style="3" customWidth="1"/>
    <col min="1811" max="2048" width="11.44140625" style="3"/>
    <col min="2049" max="2049" width="17.109375" style="3" customWidth="1"/>
    <col min="2050" max="2051" width="14.6640625" style="3" customWidth="1"/>
    <col min="2052" max="2052" width="15.88671875" style="3" customWidth="1"/>
    <col min="2053" max="2054" width="14.6640625" style="3" customWidth="1"/>
    <col min="2055" max="2055" width="7.5546875" style="3" customWidth="1"/>
    <col min="2056" max="2057" width="14.88671875" style="3" customWidth="1"/>
    <col min="2058" max="2058" width="16.33203125" style="3" customWidth="1"/>
    <col min="2059" max="2060" width="14.77734375" style="3" customWidth="1"/>
    <col min="2061" max="2061" width="5.21875" style="3" customWidth="1"/>
    <col min="2062" max="2063" width="14.5546875" style="3" customWidth="1"/>
    <col min="2064" max="2064" width="15.88671875" style="3" customWidth="1"/>
    <col min="2065" max="2066" width="15" style="3" customWidth="1"/>
    <col min="2067" max="2304" width="11.44140625" style="3"/>
    <col min="2305" max="2305" width="17.109375" style="3" customWidth="1"/>
    <col min="2306" max="2307" width="14.6640625" style="3" customWidth="1"/>
    <col min="2308" max="2308" width="15.88671875" style="3" customWidth="1"/>
    <col min="2309" max="2310" width="14.6640625" style="3" customWidth="1"/>
    <col min="2311" max="2311" width="7.5546875" style="3" customWidth="1"/>
    <col min="2312" max="2313" width="14.88671875" style="3" customWidth="1"/>
    <col min="2314" max="2314" width="16.33203125" style="3" customWidth="1"/>
    <col min="2315" max="2316" width="14.77734375" style="3" customWidth="1"/>
    <col min="2317" max="2317" width="5.21875" style="3" customWidth="1"/>
    <col min="2318" max="2319" width="14.5546875" style="3" customWidth="1"/>
    <col min="2320" max="2320" width="15.88671875" style="3" customWidth="1"/>
    <col min="2321" max="2322" width="15" style="3" customWidth="1"/>
    <col min="2323" max="2560" width="11.44140625" style="3"/>
    <col min="2561" max="2561" width="17.109375" style="3" customWidth="1"/>
    <col min="2562" max="2563" width="14.6640625" style="3" customWidth="1"/>
    <col min="2564" max="2564" width="15.88671875" style="3" customWidth="1"/>
    <col min="2565" max="2566" width="14.6640625" style="3" customWidth="1"/>
    <col min="2567" max="2567" width="7.5546875" style="3" customWidth="1"/>
    <col min="2568" max="2569" width="14.88671875" style="3" customWidth="1"/>
    <col min="2570" max="2570" width="16.33203125" style="3" customWidth="1"/>
    <col min="2571" max="2572" width="14.77734375" style="3" customWidth="1"/>
    <col min="2573" max="2573" width="5.21875" style="3" customWidth="1"/>
    <col min="2574" max="2575" width="14.5546875" style="3" customWidth="1"/>
    <col min="2576" max="2576" width="15.88671875" style="3" customWidth="1"/>
    <col min="2577" max="2578" width="15" style="3" customWidth="1"/>
    <col min="2579" max="2816" width="11.44140625" style="3"/>
    <col min="2817" max="2817" width="17.109375" style="3" customWidth="1"/>
    <col min="2818" max="2819" width="14.6640625" style="3" customWidth="1"/>
    <col min="2820" max="2820" width="15.88671875" style="3" customWidth="1"/>
    <col min="2821" max="2822" width="14.6640625" style="3" customWidth="1"/>
    <col min="2823" max="2823" width="7.5546875" style="3" customWidth="1"/>
    <col min="2824" max="2825" width="14.88671875" style="3" customWidth="1"/>
    <col min="2826" max="2826" width="16.33203125" style="3" customWidth="1"/>
    <col min="2827" max="2828" width="14.77734375" style="3" customWidth="1"/>
    <col min="2829" max="2829" width="5.21875" style="3" customWidth="1"/>
    <col min="2830" max="2831" width="14.5546875" style="3" customWidth="1"/>
    <col min="2832" max="2832" width="15.88671875" style="3" customWidth="1"/>
    <col min="2833" max="2834" width="15" style="3" customWidth="1"/>
    <col min="2835" max="3072" width="11.44140625" style="3"/>
    <col min="3073" max="3073" width="17.109375" style="3" customWidth="1"/>
    <col min="3074" max="3075" width="14.6640625" style="3" customWidth="1"/>
    <col min="3076" max="3076" width="15.88671875" style="3" customWidth="1"/>
    <col min="3077" max="3078" width="14.6640625" style="3" customWidth="1"/>
    <col min="3079" max="3079" width="7.5546875" style="3" customWidth="1"/>
    <col min="3080" max="3081" width="14.88671875" style="3" customWidth="1"/>
    <col min="3082" max="3082" width="16.33203125" style="3" customWidth="1"/>
    <col min="3083" max="3084" width="14.77734375" style="3" customWidth="1"/>
    <col min="3085" max="3085" width="5.21875" style="3" customWidth="1"/>
    <col min="3086" max="3087" width="14.5546875" style="3" customWidth="1"/>
    <col min="3088" max="3088" width="15.88671875" style="3" customWidth="1"/>
    <col min="3089" max="3090" width="15" style="3" customWidth="1"/>
    <col min="3091" max="3328" width="11.44140625" style="3"/>
    <col min="3329" max="3329" width="17.109375" style="3" customWidth="1"/>
    <col min="3330" max="3331" width="14.6640625" style="3" customWidth="1"/>
    <col min="3332" max="3332" width="15.88671875" style="3" customWidth="1"/>
    <col min="3333" max="3334" width="14.6640625" style="3" customWidth="1"/>
    <col min="3335" max="3335" width="7.5546875" style="3" customWidth="1"/>
    <col min="3336" max="3337" width="14.88671875" style="3" customWidth="1"/>
    <col min="3338" max="3338" width="16.33203125" style="3" customWidth="1"/>
    <col min="3339" max="3340" width="14.77734375" style="3" customWidth="1"/>
    <col min="3341" max="3341" width="5.21875" style="3" customWidth="1"/>
    <col min="3342" max="3343" width="14.5546875" style="3" customWidth="1"/>
    <col min="3344" max="3344" width="15.88671875" style="3" customWidth="1"/>
    <col min="3345" max="3346" width="15" style="3" customWidth="1"/>
    <col min="3347" max="3584" width="11.44140625" style="3"/>
    <col min="3585" max="3585" width="17.109375" style="3" customWidth="1"/>
    <col min="3586" max="3587" width="14.6640625" style="3" customWidth="1"/>
    <col min="3588" max="3588" width="15.88671875" style="3" customWidth="1"/>
    <col min="3589" max="3590" width="14.6640625" style="3" customWidth="1"/>
    <col min="3591" max="3591" width="7.5546875" style="3" customWidth="1"/>
    <col min="3592" max="3593" width="14.88671875" style="3" customWidth="1"/>
    <col min="3594" max="3594" width="16.33203125" style="3" customWidth="1"/>
    <col min="3595" max="3596" width="14.77734375" style="3" customWidth="1"/>
    <col min="3597" max="3597" width="5.21875" style="3" customWidth="1"/>
    <col min="3598" max="3599" width="14.5546875" style="3" customWidth="1"/>
    <col min="3600" max="3600" width="15.88671875" style="3" customWidth="1"/>
    <col min="3601" max="3602" width="15" style="3" customWidth="1"/>
    <col min="3603" max="3840" width="11.44140625" style="3"/>
    <col min="3841" max="3841" width="17.109375" style="3" customWidth="1"/>
    <col min="3842" max="3843" width="14.6640625" style="3" customWidth="1"/>
    <col min="3844" max="3844" width="15.88671875" style="3" customWidth="1"/>
    <col min="3845" max="3846" width="14.6640625" style="3" customWidth="1"/>
    <col min="3847" max="3847" width="7.5546875" style="3" customWidth="1"/>
    <col min="3848" max="3849" width="14.88671875" style="3" customWidth="1"/>
    <col min="3850" max="3850" width="16.33203125" style="3" customWidth="1"/>
    <col min="3851" max="3852" width="14.77734375" style="3" customWidth="1"/>
    <col min="3853" max="3853" width="5.21875" style="3" customWidth="1"/>
    <col min="3854" max="3855" width="14.5546875" style="3" customWidth="1"/>
    <col min="3856" max="3856" width="15.88671875" style="3" customWidth="1"/>
    <col min="3857" max="3858" width="15" style="3" customWidth="1"/>
    <col min="3859" max="4096" width="11.44140625" style="3"/>
    <col min="4097" max="4097" width="17.109375" style="3" customWidth="1"/>
    <col min="4098" max="4099" width="14.6640625" style="3" customWidth="1"/>
    <col min="4100" max="4100" width="15.88671875" style="3" customWidth="1"/>
    <col min="4101" max="4102" width="14.6640625" style="3" customWidth="1"/>
    <col min="4103" max="4103" width="7.5546875" style="3" customWidth="1"/>
    <col min="4104" max="4105" width="14.88671875" style="3" customWidth="1"/>
    <col min="4106" max="4106" width="16.33203125" style="3" customWidth="1"/>
    <col min="4107" max="4108" width="14.77734375" style="3" customWidth="1"/>
    <col min="4109" max="4109" width="5.21875" style="3" customWidth="1"/>
    <col min="4110" max="4111" width="14.5546875" style="3" customWidth="1"/>
    <col min="4112" max="4112" width="15.88671875" style="3" customWidth="1"/>
    <col min="4113" max="4114" width="15" style="3" customWidth="1"/>
    <col min="4115" max="4352" width="11.44140625" style="3"/>
    <col min="4353" max="4353" width="17.109375" style="3" customWidth="1"/>
    <col min="4354" max="4355" width="14.6640625" style="3" customWidth="1"/>
    <col min="4356" max="4356" width="15.88671875" style="3" customWidth="1"/>
    <col min="4357" max="4358" width="14.6640625" style="3" customWidth="1"/>
    <col min="4359" max="4359" width="7.5546875" style="3" customWidth="1"/>
    <col min="4360" max="4361" width="14.88671875" style="3" customWidth="1"/>
    <col min="4362" max="4362" width="16.33203125" style="3" customWidth="1"/>
    <col min="4363" max="4364" width="14.77734375" style="3" customWidth="1"/>
    <col min="4365" max="4365" width="5.21875" style="3" customWidth="1"/>
    <col min="4366" max="4367" width="14.5546875" style="3" customWidth="1"/>
    <col min="4368" max="4368" width="15.88671875" style="3" customWidth="1"/>
    <col min="4369" max="4370" width="15" style="3" customWidth="1"/>
    <col min="4371" max="4608" width="11.44140625" style="3"/>
    <col min="4609" max="4609" width="17.109375" style="3" customWidth="1"/>
    <col min="4610" max="4611" width="14.6640625" style="3" customWidth="1"/>
    <col min="4612" max="4612" width="15.88671875" style="3" customWidth="1"/>
    <col min="4613" max="4614" width="14.6640625" style="3" customWidth="1"/>
    <col min="4615" max="4615" width="7.5546875" style="3" customWidth="1"/>
    <col min="4616" max="4617" width="14.88671875" style="3" customWidth="1"/>
    <col min="4618" max="4618" width="16.33203125" style="3" customWidth="1"/>
    <col min="4619" max="4620" width="14.77734375" style="3" customWidth="1"/>
    <col min="4621" max="4621" width="5.21875" style="3" customWidth="1"/>
    <col min="4622" max="4623" width="14.5546875" style="3" customWidth="1"/>
    <col min="4624" max="4624" width="15.88671875" style="3" customWidth="1"/>
    <col min="4625" max="4626" width="15" style="3" customWidth="1"/>
    <col min="4627" max="4864" width="11.44140625" style="3"/>
    <col min="4865" max="4865" width="17.109375" style="3" customWidth="1"/>
    <col min="4866" max="4867" width="14.6640625" style="3" customWidth="1"/>
    <col min="4868" max="4868" width="15.88671875" style="3" customWidth="1"/>
    <col min="4869" max="4870" width="14.6640625" style="3" customWidth="1"/>
    <col min="4871" max="4871" width="7.5546875" style="3" customWidth="1"/>
    <col min="4872" max="4873" width="14.88671875" style="3" customWidth="1"/>
    <col min="4874" max="4874" width="16.33203125" style="3" customWidth="1"/>
    <col min="4875" max="4876" width="14.77734375" style="3" customWidth="1"/>
    <col min="4877" max="4877" width="5.21875" style="3" customWidth="1"/>
    <col min="4878" max="4879" width="14.5546875" style="3" customWidth="1"/>
    <col min="4880" max="4880" width="15.88671875" style="3" customWidth="1"/>
    <col min="4881" max="4882" width="15" style="3" customWidth="1"/>
    <col min="4883" max="5120" width="11.44140625" style="3"/>
    <col min="5121" max="5121" width="17.109375" style="3" customWidth="1"/>
    <col min="5122" max="5123" width="14.6640625" style="3" customWidth="1"/>
    <col min="5124" max="5124" width="15.88671875" style="3" customWidth="1"/>
    <col min="5125" max="5126" width="14.6640625" style="3" customWidth="1"/>
    <col min="5127" max="5127" width="7.5546875" style="3" customWidth="1"/>
    <col min="5128" max="5129" width="14.88671875" style="3" customWidth="1"/>
    <col min="5130" max="5130" width="16.33203125" style="3" customWidth="1"/>
    <col min="5131" max="5132" width="14.77734375" style="3" customWidth="1"/>
    <col min="5133" max="5133" width="5.21875" style="3" customWidth="1"/>
    <col min="5134" max="5135" width="14.5546875" style="3" customWidth="1"/>
    <col min="5136" max="5136" width="15.88671875" style="3" customWidth="1"/>
    <col min="5137" max="5138" width="15" style="3" customWidth="1"/>
    <col min="5139" max="5376" width="11.44140625" style="3"/>
    <col min="5377" max="5377" width="17.109375" style="3" customWidth="1"/>
    <col min="5378" max="5379" width="14.6640625" style="3" customWidth="1"/>
    <col min="5380" max="5380" width="15.88671875" style="3" customWidth="1"/>
    <col min="5381" max="5382" width="14.6640625" style="3" customWidth="1"/>
    <col min="5383" max="5383" width="7.5546875" style="3" customWidth="1"/>
    <col min="5384" max="5385" width="14.88671875" style="3" customWidth="1"/>
    <col min="5386" max="5386" width="16.33203125" style="3" customWidth="1"/>
    <col min="5387" max="5388" width="14.77734375" style="3" customWidth="1"/>
    <col min="5389" max="5389" width="5.21875" style="3" customWidth="1"/>
    <col min="5390" max="5391" width="14.5546875" style="3" customWidth="1"/>
    <col min="5392" max="5392" width="15.88671875" style="3" customWidth="1"/>
    <col min="5393" max="5394" width="15" style="3" customWidth="1"/>
    <col min="5395" max="5632" width="11.44140625" style="3"/>
    <col min="5633" max="5633" width="17.109375" style="3" customWidth="1"/>
    <col min="5634" max="5635" width="14.6640625" style="3" customWidth="1"/>
    <col min="5636" max="5636" width="15.88671875" style="3" customWidth="1"/>
    <col min="5637" max="5638" width="14.6640625" style="3" customWidth="1"/>
    <col min="5639" max="5639" width="7.5546875" style="3" customWidth="1"/>
    <col min="5640" max="5641" width="14.88671875" style="3" customWidth="1"/>
    <col min="5642" max="5642" width="16.33203125" style="3" customWidth="1"/>
    <col min="5643" max="5644" width="14.77734375" style="3" customWidth="1"/>
    <col min="5645" max="5645" width="5.21875" style="3" customWidth="1"/>
    <col min="5646" max="5647" width="14.5546875" style="3" customWidth="1"/>
    <col min="5648" max="5648" width="15.88671875" style="3" customWidth="1"/>
    <col min="5649" max="5650" width="15" style="3" customWidth="1"/>
    <col min="5651" max="5888" width="11.44140625" style="3"/>
    <col min="5889" max="5889" width="17.109375" style="3" customWidth="1"/>
    <col min="5890" max="5891" width="14.6640625" style="3" customWidth="1"/>
    <col min="5892" max="5892" width="15.88671875" style="3" customWidth="1"/>
    <col min="5893" max="5894" width="14.6640625" style="3" customWidth="1"/>
    <col min="5895" max="5895" width="7.5546875" style="3" customWidth="1"/>
    <col min="5896" max="5897" width="14.88671875" style="3" customWidth="1"/>
    <col min="5898" max="5898" width="16.33203125" style="3" customWidth="1"/>
    <col min="5899" max="5900" width="14.77734375" style="3" customWidth="1"/>
    <col min="5901" max="5901" width="5.21875" style="3" customWidth="1"/>
    <col min="5902" max="5903" width="14.5546875" style="3" customWidth="1"/>
    <col min="5904" max="5904" width="15.88671875" style="3" customWidth="1"/>
    <col min="5905" max="5906" width="15" style="3" customWidth="1"/>
    <col min="5907" max="6144" width="11.44140625" style="3"/>
    <col min="6145" max="6145" width="17.109375" style="3" customWidth="1"/>
    <col min="6146" max="6147" width="14.6640625" style="3" customWidth="1"/>
    <col min="6148" max="6148" width="15.88671875" style="3" customWidth="1"/>
    <col min="6149" max="6150" width="14.6640625" style="3" customWidth="1"/>
    <col min="6151" max="6151" width="7.5546875" style="3" customWidth="1"/>
    <col min="6152" max="6153" width="14.88671875" style="3" customWidth="1"/>
    <col min="6154" max="6154" width="16.33203125" style="3" customWidth="1"/>
    <col min="6155" max="6156" width="14.77734375" style="3" customWidth="1"/>
    <col min="6157" max="6157" width="5.21875" style="3" customWidth="1"/>
    <col min="6158" max="6159" width="14.5546875" style="3" customWidth="1"/>
    <col min="6160" max="6160" width="15.88671875" style="3" customWidth="1"/>
    <col min="6161" max="6162" width="15" style="3" customWidth="1"/>
    <col min="6163" max="6400" width="11.44140625" style="3"/>
    <col min="6401" max="6401" width="17.109375" style="3" customWidth="1"/>
    <col min="6402" max="6403" width="14.6640625" style="3" customWidth="1"/>
    <col min="6404" max="6404" width="15.88671875" style="3" customWidth="1"/>
    <col min="6405" max="6406" width="14.6640625" style="3" customWidth="1"/>
    <col min="6407" max="6407" width="7.5546875" style="3" customWidth="1"/>
    <col min="6408" max="6409" width="14.88671875" style="3" customWidth="1"/>
    <col min="6410" max="6410" width="16.33203125" style="3" customWidth="1"/>
    <col min="6411" max="6412" width="14.77734375" style="3" customWidth="1"/>
    <col min="6413" max="6413" width="5.21875" style="3" customWidth="1"/>
    <col min="6414" max="6415" width="14.5546875" style="3" customWidth="1"/>
    <col min="6416" max="6416" width="15.88671875" style="3" customWidth="1"/>
    <col min="6417" max="6418" width="15" style="3" customWidth="1"/>
    <col min="6419" max="6656" width="11.44140625" style="3"/>
    <col min="6657" max="6657" width="17.109375" style="3" customWidth="1"/>
    <col min="6658" max="6659" width="14.6640625" style="3" customWidth="1"/>
    <col min="6660" max="6660" width="15.88671875" style="3" customWidth="1"/>
    <col min="6661" max="6662" width="14.6640625" style="3" customWidth="1"/>
    <col min="6663" max="6663" width="7.5546875" style="3" customWidth="1"/>
    <col min="6664" max="6665" width="14.88671875" style="3" customWidth="1"/>
    <col min="6666" max="6666" width="16.33203125" style="3" customWidth="1"/>
    <col min="6667" max="6668" width="14.77734375" style="3" customWidth="1"/>
    <col min="6669" max="6669" width="5.21875" style="3" customWidth="1"/>
    <col min="6670" max="6671" width="14.5546875" style="3" customWidth="1"/>
    <col min="6672" max="6672" width="15.88671875" style="3" customWidth="1"/>
    <col min="6673" max="6674" width="15" style="3" customWidth="1"/>
    <col min="6675" max="6912" width="11.44140625" style="3"/>
    <col min="6913" max="6913" width="17.109375" style="3" customWidth="1"/>
    <col min="6914" max="6915" width="14.6640625" style="3" customWidth="1"/>
    <col min="6916" max="6916" width="15.88671875" style="3" customWidth="1"/>
    <col min="6917" max="6918" width="14.6640625" style="3" customWidth="1"/>
    <col min="6919" max="6919" width="7.5546875" style="3" customWidth="1"/>
    <col min="6920" max="6921" width="14.88671875" style="3" customWidth="1"/>
    <col min="6922" max="6922" width="16.33203125" style="3" customWidth="1"/>
    <col min="6923" max="6924" width="14.77734375" style="3" customWidth="1"/>
    <col min="6925" max="6925" width="5.21875" style="3" customWidth="1"/>
    <col min="6926" max="6927" width="14.5546875" style="3" customWidth="1"/>
    <col min="6928" max="6928" width="15.88671875" style="3" customWidth="1"/>
    <col min="6929" max="6930" width="15" style="3" customWidth="1"/>
    <col min="6931" max="7168" width="11.44140625" style="3"/>
    <col min="7169" max="7169" width="17.109375" style="3" customWidth="1"/>
    <col min="7170" max="7171" width="14.6640625" style="3" customWidth="1"/>
    <col min="7172" max="7172" width="15.88671875" style="3" customWidth="1"/>
    <col min="7173" max="7174" width="14.6640625" style="3" customWidth="1"/>
    <col min="7175" max="7175" width="7.5546875" style="3" customWidth="1"/>
    <col min="7176" max="7177" width="14.88671875" style="3" customWidth="1"/>
    <col min="7178" max="7178" width="16.33203125" style="3" customWidth="1"/>
    <col min="7179" max="7180" width="14.77734375" style="3" customWidth="1"/>
    <col min="7181" max="7181" width="5.21875" style="3" customWidth="1"/>
    <col min="7182" max="7183" width="14.5546875" style="3" customWidth="1"/>
    <col min="7184" max="7184" width="15.88671875" style="3" customWidth="1"/>
    <col min="7185" max="7186" width="15" style="3" customWidth="1"/>
    <col min="7187" max="7424" width="11.44140625" style="3"/>
    <col min="7425" max="7425" width="17.109375" style="3" customWidth="1"/>
    <col min="7426" max="7427" width="14.6640625" style="3" customWidth="1"/>
    <col min="7428" max="7428" width="15.88671875" style="3" customWidth="1"/>
    <col min="7429" max="7430" width="14.6640625" style="3" customWidth="1"/>
    <col min="7431" max="7431" width="7.5546875" style="3" customWidth="1"/>
    <col min="7432" max="7433" width="14.88671875" style="3" customWidth="1"/>
    <col min="7434" max="7434" width="16.33203125" style="3" customWidth="1"/>
    <col min="7435" max="7436" width="14.77734375" style="3" customWidth="1"/>
    <col min="7437" max="7437" width="5.21875" style="3" customWidth="1"/>
    <col min="7438" max="7439" width="14.5546875" style="3" customWidth="1"/>
    <col min="7440" max="7440" width="15.88671875" style="3" customWidth="1"/>
    <col min="7441" max="7442" width="15" style="3" customWidth="1"/>
    <col min="7443" max="7680" width="11.44140625" style="3"/>
    <col min="7681" max="7681" width="17.109375" style="3" customWidth="1"/>
    <col min="7682" max="7683" width="14.6640625" style="3" customWidth="1"/>
    <col min="7684" max="7684" width="15.88671875" style="3" customWidth="1"/>
    <col min="7685" max="7686" width="14.6640625" style="3" customWidth="1"/>
    <col min="7687" max="7687" width="7.5546875" style="3" customWidth="1"/>
    <col min="7688" max="7689" width="14.88671875" style="3" customWidth="1"/>
    <col min="7690" max="7690" width="16.33203125" style="3" customWidth="1"/>
    <col min="7691" max="7692" width="14.77734375" style="3" customWidth="1"/>
    <col min="7693" max="7693" width="5.21875" style="3" customWidth="1"/>
    <col min="7694" max="7695" width="14.5546875" style="3" customWidth="1"/>
    <col min="7696" max="7696" width="15.88671875" style="3" customWidth="1"/>
    <col min="7697" max="7698" width="15" style="3" customWidth="1"/>
    <col min="7699" max="7936" width="11.44140625" style="3"/>
    <col min="7937" max="7937" width="17.109375" style="3" customWidth="1"/>
    <col min="7938" max="7939" width="14.6640625" style="3" customWidth="1"/>
    <col min="7940" max="7940" width="15.88671875" style="3" customWidth="1"/>
    <col min="7941" max="7942" width="14.6640625" style="3" customWidth="1"/>
    <col min="7943" max="7943" width="7.5546875" style="3" customWidth="1"/>
    <col min="7944" max="7945" width="14.88671875" style="3" customWidth="1"/>
    <col min="7946" max="7946" width="16.33203125" style="3" customWidth="1"/>
    <col min="7947" max="7948" width="14.77734375" style="3" customWidth="1"/>
    <col min="7949" max="7949" width="5.21875" style="3" customWidth="1"/>
    <col min="7950" max="7951" width="14.5546875" style="3" customWidth="1"/>
    <col min="7952" max="7952" width="15.88671875" style="3" customWidth="1"/>
    <col min="7953" max="7954" width="15" style="3" customWidth="1"/>
    <col min="7955" max="8192" width="11.44140625" style="3"/>
    <col min="8193" max="8193" width="17.109375" style="3" customWidth="1"/>
    <col min="8194" max="8195" width="14.6640625" style="3" customWidth="1"/>
    <col min="8196" max="8196" width="15.88671875" style="3" customWidth="1"/>
    <col min="8197" max="8198" width="14.6640625" style="3" customWidth="1"/>
    <col min="8199" max="8199" width="7.5546875" style="3" customWidth="1"/>
    <col min="8200" max="8201" width="14.88671875" style="3" customWidth="1"/>
    <col min="8202" max="8202" width="16.33203125" style="3" customWidth="1"/>
    <col min="8203" max="8204" width="14.77734375" style="3" customWidth="1"/>
    <col min="8205" max="8205" width="5.21875" style="3" customWidth="1"/>
    <col min="8206" max="8207" width="14.5546875" style="3" customWidth="1"/>
    <col min="8208" max="8208" width="15.88671875" style="3" customWidth="1"/>
    <col min="8209" max="8210" width="15" style="3" customWidth="1"/>
    <col min="8211" max="8448" width="11.44140625" style="3"/>
    <col min="8449" max="8449" width="17.109375" style="3" customWidth="1"/>
    <col min="8450" max="8451" width="14.6640625" style="3" customWidth="1"/>
    <col min="8452" max="8452" width="15.88671875" style="3" customWidth="1"/>
    <col min="8453" max="8454" width="14.6640625" style="3" customWidth="1"/>
    <col min="8455" max="8455" width="7.5546875" style="3" customWidth="1"/>
    <col min="8456" max="8457" width="14.88671875" style="3" customWidth="1"/>
    <col min="8458" max="8458" width="16.33203125" style="3" customWidth="1"/>
    <col min="8459" max="8460" width="14.77734375" style="3" customWidth="1"/>
    <col min="8461" max="8461" width="5.21875" style="3" customWidth="1"/>
    <col min="8462" max="8463" width="14.5546875" style="3" customWidth="1"/>
    <col min="8464" max="8464" width="15.88671875" style="3" customWidth="1"/>
    <col min="8465" max="8466" width="15" style="3" customWidth="1"/>
    <col min="8467" max="8704" width="11.44140625" style="3"/>
    <col min="8705" max="8705" width="17.109375" style="3" customWidth="1"/>
    <col min="8706" max="8707" width="14.6640625" style="3" customWidth="1"/>
    <col min="8708" max="8708" width="15.88671875" style="3" customWidth="1"/>
    <col min="8709" max="8710" width="14.6640625" style="3" customWidth="1"/>
    <col min="8711" max="8711" width="7.5546875" style="3" customWidth="1"/>
    <col min="8712" max="8713" width="14.88671875" style="3" customWidth="1"/>
    <col min="8714" max="8714" width="16.33203125" style="3" customWidth="1"/>
    <col min="8715" max="8716" width="14.77734375" style="3" customWidth="1"/>
    <col min="8717" max="8717" width="5.21875" style="3" customWidth="1"/>
    <col min="8718" max="8719" width="14.5546875" style="3" customWidth="1"/>
    <col min="8720" max="8720" width="15.88671875" style="3" customWidth="1"/>
    <col min="8721" max="8722" width="15" style="3" customWidth="1"/>
    <col min="8723" max="8960" width="11.44140625" style="3"/>
    <col min="8961" max="8961" width="17.109375" style="3" customWidth="1"/>
    <col min="8962" max="8963" width="14.6640625" style="3" customWidth="1"/>
    <col min="8964" max="8964" width="15.88671875" style="3" customWidth="1"/>
    <col min="8965" max="8966" width="14.6640625" style="3" customWidth="1"/>
    <col min="8967" max="8967" width="7.5546875" style="3" customWidth="1"/>
    <col min="8968" max="8969" width="14.88671875" style="3" customWidth="1"/>
    <col min="8970" max="8970" width="16.33203125" style="3" customWidth="1"/>
    <col min="8971" max="8972" width="14.77734375" style="3" customWidth="1"/>
    <col min="8973" max="8973" width="5.21875" style="3" customWidth="1"/>
    <col min="8974" max="8975" width="14.5546875" style="3" customWidth="1"/>
    <col min="8976" max="8976" width="15.88671875" style="3" customWidth="1"/>
    <col min="8977" max="8978" width="15" style="3" customWidth="1"/>
    <col min="8979" max="9216" width="11.44140625" style="3"/>
    <col min="9217" max="9217" width="17.109375" style="3" customWidth="1"/>
    <col min="9218" max="9219" width="14.6640625" style="3" customWidth="1"/>
    <col min="9220" max="9220" width="15.88671875" style="3" customWidth="1"/>
    <col min="9221" max="9222" width="14.6640625" style="3" customWidth="1"/>
    <col min="9223" max="9223" width="7.5546875" style="3" customWidth="1"/>
    <col min="9224" max="9225" width="14.88671875" style="3" customWidth="1"/>
    <col min="9226" max="9226" width="16.33203125" style="3" customWidth="1"/>
    <col min="9227" max="9228" width="14.77734375" style="3" customWidth="1"/>
    <col min="9229" max="9229" width="5.21875" style="3" customWidth="1"/>
    <col min="9230" max="9231" width="14.5546875" style="3" customWidth="1"/>
    <col min="9232" max="9232" width="15.88671875" style="3" customWidth="1"/>
    <col min="9233" max="9234" width="15" style="3" customWidth="1"/>
    <col min="9235" max="9472" width="11.44140625" style="3"/>
    <col min="9473" max="9473" width="17.109375" style="3" customWidth="1"/>
    <col min="9474" max="9475" width="14.6640625" style="3" customWidth="1"/>
    <col min="9476" max="9476" width="15.88671875" style="3" customWidth="1"/>
    <col min="9477" max="9478" width="14.6640625" style="3" customWidth="1"/>
    <col min="9479" max="9479" width="7.5546875" style="3" customWidth="1"/>
    <col min="9480" max="9481" width="14.88671875" style="3" customWidth="1"/>
    <col min="9482" max="9482" width="16.33203125" style="3" customWidth="1"/>
    <col min="9483" max="9484" width="14.77734375" style="3" customWidth="1"/>
    <col min="9485" max="9485" width="5.21875" style="3" customWidth="1"/>
    <col min="9486" max="9487" width="14.5546875" style="3" customWidth="1"/>
    <col min="9488" max="9488" width="15.88671875" style="3" customWidth="1"/>
    <col min="9489" max="9490" width="15" style="3" customWidth="1"/>
    <col min="9491" max="9728" width="11.44140625" style="3"/>
    <col min="9729" max="9729" width="17.109375" style="3" customWidth="1"/>
    <col min="9730" max="9731" width="14.6640625" style="3" customWidth="1"/>
    <col min="9732" max="9732" width="15.88671875" style="3" customWidth="1"/>
    <col min="9733" max="9734" width="14.6640625" style="3" customWidth="1"/>
    <col min="9735" max="9735" width="7.5546875" style="3" customWidth="1"/>
    <col min="9736" max="9737" width="14.88671875" style="3" customWidth="1"/>
    <col min="9738" max="9738" width="16.33203125" style="3" customWidth="1"/>
    <col min="9739" max="9740" width="14.77734375" style="3" customWidth="1"/>
    <col min="9741" max="9741" width="5.21875" style="3" customWidth="1"/>
    <col min="9742" max="9743" width="14.5546875" style="3" customWidth="1"/>
    <col min="9744" max="9744" width="15.88671875" style="3" customWidth="1"/>
    <col min="9745" max="9746" width="15" style="3" customWidth="1"/>
    <col min="9747" max="9984" width="11.44140625" style="3"/>
    <col min="9985" max="9985" width="17.109375" style="3" customWidth="1"/>
    <col min="9986" max="9987" width="14.6640625" style="3" customWidth="1"/>
    <col min="9988" max="9988" width="15.88671875" style="3" customWidth="1"/>
    <col min="9989" max="9990" width="14.6640625" style="3" customWidth="1"/>
    <col min="9991" max="9991" width="7.5546875" style="3" customWidth="1"/>
    <col min="9992" max="9993" width="14.88671875" style="3" customWidth="1"/>
    <col min="9994" max="9994" width="16.33203125" style="3" customWidth="1"/>
    <col min="9995" max="9996" width="14.77734375" style="3" customWidth="1"/>
    <col min="9997" max="9997" width="5.21875" style="3" customWidth="1"/>
    <col min="9998" max="9999" width="14.5546875" style="3" customWidth="1"/>
    <col min="10000" max="10000" width="15.88671875" style="3" customWidth="1"/>
    <col min="10001" max="10002" width="15" style="3" customWidth="1"/>
    <col min="10003" max="10240" width="11.44140625" style="3"/>
    <col min="10241" max="10241" width="17.109375" style="3" customWidth="1"/>
    <col min="10242" max="10243" width="14.6640625" style="3" customWidth="1"/>
    <col min="10244" max="10244" width="15.88671875" style="3" customWidth="1"/>
    <col min="10245" max="10246" width="14.6640625" style="3" customWidth="1"/>
    <col min="10247" max="10247" width="7.5546875" style="3" customWidth="1"/>
    <col min="10248" max="10249" width="14.88671875" style="3" customWidth="1"/>
    <col min="10250" max="10250" width="16.33203125" style="3" customWidth="1"/>
    <col min="10251" max="10252" width="14.77734375" style="3" customWidth="1"/>
    <col min="10253" max="10253" width="5.21875" style="3" customWidth="1"/>
    <col min="10254" max="10255" width="14.5546875" style="3" customWidth="1"/>
    <col min="10256" max="10256" width="15.88671875" style="3" customWidth="1"/>
    <col min="10257" max="10258" width="15" style="3" customWidth="1"/>
    <col min="10259" max="10496" width="11.44140625" style="3"/>
    <col min="10497" max="10497" width="17.109375" style="3" customWidth="1"/>
    <col min="10498" max="10499" width="14.6640625" style="3" customWidth="1"/>
    <col min="10500" max="10500" width="15.88671875" style="3" customWidth="1"/>
    <col min="10501" max="10502" width="14.6640625" style="3" customWidth="1"/>
    <col min="10503" max="10503" width="7.5546875" style="3" customWidth="1"/>
    <col min="10504" max="10505" width="14.88671875" style="3" customWidth="1"/>
    <col min="10506" max="10506" width="16.33203125" style="3" customWidth="1"/>
    <col min="10507" max="10508" width="14.77734375" style="3" customWidth="1"/>
    <col min="10509" max="10509" width="5.21875" style="3" customWidth="1"/>
    <col min="10510" max="10511" width="14.5546875" style="3" customWidth="1"/>
    <col min="10512" max="10512" width="15.88671875" style="3" customWidth="1"/>
    <col min="10513" max="10514" width="15" style="3" customWidth="1"/>
    <col min="10515" max="10752" width="11.44140625" style="3"/>
    <col min="10753" max="10753" width="17.109375" style="3" customWidth="1"/>
    <col min="10754" max="10755" width="14.6640625" style="3" customWidth="1"/>
    <col min="10756" max="10756" width="15.88671875" style="3" customWidth="1"/>
    <col min="10757" max="10758" width="14.6640625" style="3" customWidth="1"/>
    <col min="10759" max="10759" width="7.5546875" style="3" customWidth="1"/>
    <col min="10760" max="10761" width="14.88671875" style="3" customWidth="1"/>
    <col min="10762" max="10762" width="16.33203125" style="3" customWidth="1"/>
    <col min="10763" max="10764" width="14.77734375" style="3" customWidth="1"/>
    <col min="10765" max="10765" width="5.21875" style="3" customWidth="1"/>
    <col min="10766" max="10767" width="14.5546875" style="3" customWidth="1"/>
    <col min="10768" max="10768" width="15.88671875" style="3" customWidth="1"/>
    <col min="10769" max="10770" width="15" style="3" customWidth="1"/>
    <col min="10771" max="11008" width="11.44140625" style="3"/>
    <col min="11009" max="11009" width="17.109375" style="3" customWidth="1"/>
    <col min="11010" max="11011" width="14.6640625" style="3" customWidth="1"/>
    <col min="11012" max="11012" width="15.88671875" style="3" customWidth="1"/>
    <col min="11013" max="11014" width="14.6640625" style="3" customWidth="1"/>
    <col min="11015" max="11015" width="7.5546875" style="3" customWidth="1"/>
    <col min="11016" max="11017" width="14.88671875" style="3" customWidth="1"/>
    <col min="11018" max="11018" width="16.33203125" style="3" customWidth="1"/>
    <col min="11019" max="11020" width="14.77734375" style="3" customWidth="1"/>
    <col min="11021" max="11021" width="5.21875" style="3" customWidth="1"/>
    <col min="11022" max="11023" width="14.5546875" style="3" customWidth="1"/>
    <col min="11024" max="11024" width="15.88671875" style="3" customWidth="1"/>
    <col min="11025" max="11026" width="15" style="3" customWidth="1"/>
    <col min="11027" max="11264" width="11.44140625" style="3"/>
    <col min="11265" max="11265" width="17.109375" style="3" customWidth="1"/>
    <col min="11266" max="11267" width="14.6640625" style="3" customWidth="1"/>
    <col min="11268" max="11268" width="15.88671875" style="3" customWidth="1"/>
    <col min="11269" max="11270" width="14.6640625" style="3" customWidth="1"/>
    <col min="11271" max="11271" width="7.5546875" style="3" customWidth="1"/>
    <col min="11272" max="11273" width="14.88671875" style="3" customWidth="1"/>
    <col min="11274" max="11274" width="16.33203125" style="3" customWidth="1"/>
    <col min="11275" max="11276" width="14.77734375" style="3" customWidth="1"/>
    <col min="11277" max="11277" width="5.21875" style="3" customWidth="1"/>
    <col min="11278" max="11279" width="14.5546875" style="3" customWidth="1"/>
    <col min="11280" max="11280" width="15.88671875" style="3" customWidth="1"/>
    <col min="11281" max="11282" width="15" style="3" customWidth="1"/>
    <col min="11283" max="11520" width="11.44140625" style="3"/>
    <col min="11521" max="11521" width="17.109375" style="3" customWidth="1"/>
    <col min="11522" max="11523" width="14.6640625" style="3" customWidth="1"/>
    <col min="11524" max="11524" width="15.88671875" style="3" customWidth="1"/>
    <col min="11525" max="11526" width="14.6640625" style="3" customWidth="1"/>
    <col min="11527" max="11527" width="7.5546875" style="3" customWidth="1"/>
    <col min="11528" max="11529" width="14.88671875" style="3" customWidth="1"/>
    <col min="11530" max="11530" width="16.33203125" style="3" customWidth="1"/>
    <col min="11531" max="11532" width="14.77734375" style="3" customWidth="1"/>
    <col min="11533" max="11533" width="5.21875" style="3" customWidth="1"/>
    <col min="11534" max="11535" width="14.5546875" style="3" customWidth="1"/>
    <col min="11536" max="11536" width="15.88671875" style="3" customWidth="1"/>
    <col min="11537" max="11538" width="15" style="3" customWidth="1"/>
    <col min="11539" max="11776" width="11.44140625" style="3"/>
    <col min="11777" max="11777" width="17.109375" style="3" customWidth="1"/>
    <col min="11778" max="11779" width="14.6640625" style="3" customWidth="1"/>
    <col min="11780" max="11780" width="15.88671875" style="3" customWidth="1"/>
    <col min="11781" max="11782" width="14.6640625" style="3" customWidth="1"/>
    <col min="11783" max="11783" width="7.5546875" style="3" customWidth="1"/>
    <col min="11784" max="11785" width="14.88671875" style="3" customWidth="1"/>
    <col min="11786" max="11786" width="16.33203125" style="3" customWidth="1"/>
    <col min="11787" max="11788" width="14.77734375" style="3" customWidth="1"/>
    <col min="11789" max="11789" width="5.21875" style="3" customWidth="1"/>
    <col min="11790" max="11791" width="14.5546875" style="3" customWidth="1"/>
    <col min="11792" max="11792" width="15.88671875" style="3" customWidth="1"/>
    <col min="11793" max="11794" width="15" style="3" customWidth="1"/>
    <col min="11795" max="12032" width="11.44140625" style="3"/>
    <col min="12033" max="12033" width="17.109375" style="3" customWidth="1"/>
    <col min="12034" max="12035" width="14.6640625" style="3" customWidth="1"/>
    <col min="12036" max="12036" width="15.88671875" style="3" customWidth="1"/>
    <col min="12037" max="12038" width="14.6640625" style="3" customWidth="1"/>
    <col min="12039" max="12039" width="7.5546875" style="3" customWidth="1"/>
    <col min="12040" max="12041" width="14.88671875" style="3" customWidth="1"/>
    <col min="12042" max="12042" width="16.33203125" style="3" customWidth="1"/>
    <col min="12043" max="12044" width="14.77734375" style="3" customWidth="1"/>
    <col min="12045" max="12045" width="5.21875" style="3" customWidth="1"/>
    <col min="12046" max="12047" width="14.5546875" style="3" customWidth="1"/>
    <col min="12048" max="12048" width="15.88671875" style="3" customWidth="1"/>
    <col min="12049" max="12050" width="15" style="3" customWidth="1"/>
    <col min="12051" max="12288" width="11.44140625" style="3"/>
    <col min="12289" max="12289" width="17.109375" style="3" customWidth="1"/>
    <col min="12290" max="12291" width="14.6640625" style="3" customWidth="1"/>
    <col min="12292" max="12292" width="15.88671875" style="3" customWidth="1"/>
    <col min="12293" max="12294" width="14.6640625" style="3" customWidth="1"/>
    <col min="12295" max="12295" width="7.5546875" style="3" customWidth="1"/>
    <col min="12296" max="12297" width="14.88671875" style="3" customWidth="1"/>
    <col min="12298" max="12298" width="16.33203125" style="3" customWidth="1"/>
    <col min="12299" max="12300" width="14.77734375" style="3" customWidth="1"/>
    <col min="12301" max="12301" width="5.21875" style="3" customWidth="1"/>
    <col min="12302" max="12303" width="14.5546875" style="3" customWidth="1"/>
    <col min="12304" max="12304" width="15.88671875" style="3" customWidth="1"/>
    <col min="12305" max="12306" width="15" style="3" customWidth="1"/>
    <col min="12307" max="12544" width="11.44140625" style="3"/>
    <col min="12545" max="12545" width="17.109375" style="3" customWidth="1"/>
    <col min="12546" max="12547" width="14.6640625" style="3" customWidth="1"/>
    <col min="12548" max="12548" width="15.88671875" style="3" customWidth="1"/>
    <col min="12549" max="12550" width="14.6640625" style="3" customWidth="1"/>
    <col min="12551" max="12551" width="7.5546875" style="3" customWidth="1"/>
    <col min="12552" max="12553" width="14.88671875" style="3" customWidth="1"/>
    <col min="12554" max="12554" width="16.33203125" style="3" customWidth="1"/>
    <col min="12555" max="12556" width="14.77734375" style="3" customWidth="1"/>
    <col min="12557" max="12557" width="5.21875" style="3" customWidth="1"/>
    <col min="12558" max="12559" width="14.5546875" style="3" customWidth="1"/>
    <col min="12560" max="12560" width="15.88671875" style="3" customWidth="1"/>
    <col min="12561" max="12562" width="15" style="3" customWidth="1"/>
    <col min="12563" max="12800" width="11.44140625" style="3"/>
    <col min="12801" max="12801" width="17.109375" style="3" customWidth="1"/>
    <col min="12802" max="12803" width="14.6640625" style="3" customWidth="1"/>
    <col min="12804" max="12804" width="15.88671875" style="3" customWidth="1"/>
    <col min="12805" max="12806" width="14.6640625" style="3" customWidth="1"/>
    <col min="12807" max="12807" width="7.5546875" style="3" customWidth="1"/>
    <col min="12808" max="12809" width="14.88671875" style="3" customWidth="1"/>
    <col min="12810" max="12810" width="16.33203125" style="3" customWidth="1"/>
    <col min="12811" max="12812" width="14.77734375" style="3" customWidth="1"/>
    <col min="12813" max="12813" width="5.21875" style="3" customWidth="1"/>
    <col min="12814" max="12815" width="14.5546875" style="3" customWidth="1"/>
    <col min="12816" max="12816" width="15.88671875" style="3" customWidth="1"/>
    <col min="12817" max="12818" width="15" style="3" customWidth="1"/>
    <col min="12819" max="13056" width="11.44140625" style="3"/>
    <col min="13057" max="13057" width="17.109375" style="3" customWidth="1"/>
    <col min="13058" max="13059" width="14.6640625" style="3" customWidth="1"/>
    <col min="13060" max="13060" width="15.88671875" style="3" customWidth="1"/>
    <col min="13061" max="13062" width="14.6640625" style="3" customWidth="1"/>
    <col min="13063" max="13063" width="7.5546875" style="3" customWidth="1"/>
    <col min="13064" max="13065" width="14.88671875" style="3" customWidth="1"/>
    <col min="13066" max="13066" width="16.33203125" style="3" customWidth="1"/>
    <col min="13067" max="13068" width="14.77734375" style="3" customWidth="1"/>
    <col min="13069" max="13069" width="5.21875" style="3" customWidth="1"/>
    <col min="13070" max="13071" width="14.5546875" style="3" customWidth="1"/>
    <col min="13072" max="13072" width="15.88671875" style="3" customWidth="1"/>
    <col min="13073" max="13074" width="15" style="3" customWidth="1"/>
    <col min="13075" max="13312" width="11.44140625" style="3"/>
    <col min="13313" max="13313" width="17.109375" style="3" customWidth="1"/>
    <col min="13314" max="13315" width="14.6640625" style="3" customWidth="1"/>
    <col min="13316" max="13316" width="15.88671875" style="3" customWidth="1"/>
    <col min="13317" max="13318" width="14.6640625" style="3" customWidth="1"/>
    <col min="13319" max="13319" width="7.5546875" style="3" customWidth="1"/>
    <col min="13320" max="13321" width="14.88671875" style="3" customWidth="1"/>
    <col min="13322" max="13322" width="16.33203125" style="3" customWidth="1"/>
    <col min="13323" max="13324" width="14.77734375" style="3" customWidth="1"/>
    <col min="13325" max="13325" width="5.21875" style="3" customWidth="1"/>
    <col min="13326" max="13327" width="14.5546875" style="3" customWidth="1"/>
    <col min="13328" max="13328" width="15.88671875" style="3" customWidth="1"/>
    <col min="13329" max="13330" width="15" style="3" customWidth="1"/>
    <col min="13331" max="13568" width="11.44140625" style="3"/>
    <col min="13569" max="13569" width="17.109375" style="3" customWidth="1"/>
    <col min="13570" max="13571" width="14.6640625" style="3" customWidth="1"/>
    <col min="13572" max="13572" width="15.88671875" style="3" customWidth="1"/>
    <col min="13573" max="13574" width="14.6640625" style="3" customWidth="1"/>
    <col min="13575" max="13575" width="7.5546875" style="3" customWidth="1"/>
    <col min="13576" max="13577" width="14.88671875" style="3" customWidth="1"/>
    <col min="13578" max="13578" width="16.33203125" style="3" customWidth="1"/>
    <col min="13579" max="13580" width="14.77734375" style="3" customWidth="1"/>
    <col min="13581" max="13581" width="5.21875" style="3" customWidth="1"/>
    <col min="13582" max="13583" width="14.5546875" style="3" customWidth="1"/>
    <col min="13584" max="13584" width="15.88671875" style="3" customWidth="1"/>
    <col min="13585" max="13586" width="15" style="3" customWidth="1"/>
    <col min="13587" max="13824" width="11.44140625" style="3"/>
    <col min="13825" max="13825" width="17.109375" style="3" customWidth="1"/>
    <col min="13826" max="13827" width="14.6640625" style="3" customWidth="1"/>
    <col min="13828" max="13828" width="15.88671875" style="3" customWidth="1"/>
    <col min="13829" max="13830" width="14.6640625" style="3" customWidth="1"/>
    <col min="13831" max="13831" width="7.5546875" style="3" customWidth="1"/>
    <col min="13832" max="13833" width="14.88671875" style="3" customWidth="1"/>
    <col min="13834" max="13834" width="16.33203125" style="3" customWidth="1"/>
    <col min="13835" max="13836" width="14.77734375" style="3" customWidth="1"/>
    <col min="13837" max="13837" width="5.21875" style="3" customWidth="1"/>
    <col min="13838" max="13839" width="14.5546875" style="3" customWidth="1"/>
    <col min="13840" max="13840" width="15.88671875" style="3" customWidth="1"/>
    <col min="13841" max="13842" width="15" style="3" customWidth="1"/>
    <col min="13843" max="14080" width="11.44140625" style="3"/>
    <col min="14081" max="14081" width="17.109375" style="3" customWidth="1"/>
    <col min="14082" max="14083" width="14.6640625" style="3" customWidth="1"/>
    <col min="14084" max="14084" width="15.88671875" style="3" customWidth="1"/>
    <col min="14085" max="14086" width="14.6640625" style="3" customWidth="1"/>
    <col min="14087" max="14087" width="7.5546875" style="3" customWidth="1"/>
    <col min="14088" max="14089" width="14.88671875" style="3" customWidth="1"/>
    <col min="14090" max="14090" width="16.33203125" style="3" customWidth="1"/>
    <col min="14091" max="14092" width="14.77734375" style="3" customWidth="1"/>
    <col min="14093" max="14093" width="5.21875" style="3" customWidth="1"/>
    <col min="14094" max="14095" width="14.5546875" style="3" customWidth="1"/>
    <col min="14096" max="14096" width="15.88671875" style="3" customWidth="1"/>
    <col min="14097" max="14098" width="15" style="3" customWidth="1"/>
    <col min="14099" max="14336" width="11.44140625" style="3"/>
    <col min="14337" max="14337" width="17.109375" style="3" customWidth="1"/>
    <col min="14338" max="14339" width="14.6640625" style="3" customWidth="1"/>
    <col min="14340" max="14340" width="15.88671875" style="3" customWidth="1"/>
    <col min="14341" max="14342" width="14.6640625" style="3" customWidth="1"/>
    <col min="14343" max="14343" width="7.5546875" style="3" customWidth="1"/>
    <col min="14344" max="14345" width="14.88671875" style="3" customWidth="1"/>
    <col min="14346" max="14346" width="16.33203125" style="3" customWidth="1"/>
    <col min="14347" max="14348" width="14.77734375" style="3" customWidth="1"/>
    <col min="14349" max="14349" width="5.21875" style="3" customWidth="1"/>
    <col min="14350" max="14351" width="14.5546875" style="3" customWidth="1"/>
    <col min="14352" max="14352" width="15.88671875" style="3" customWidth="1"/>
    <col min="14353" max="14354" width="15" style="3" customWidth="1"/>
    <col min="14355" max="14592" width="11.44140625" style="3"/>
    <col min="14593" max="14593" width="17.109375" style="3" customWidth="1"/>
    <col min="14594" max="14595" width="14.6640625" style="3" customWidth="1"/>
    <col min="14596" max="14596" width="15.88671875" style="3" customWidth="1"/>
    <col min="14597" max="14598" width="14.6640625" style="3" customWidth="1"/>
    <col min="14599" max="14599" width="7.5546875" style="3" customWidth="1"/>
    <col min="14600" max="14601" width="14.88671875" style="3" customWidth="1"/>
    <col min="14602" max="14602" width="16.33203125" style="3" customWidth="1"/>
    <col min="14603" max="14604" width="14.77734375" style="3" customWidth="1"/>
    <col min="14605" max="14605" width="5.21875" style="3" customWidth="1"/>
    <col min="14606" max="14607" width="14.5546875" style="3" customWidth="1"/>
    <col min="14608" max="14608" width="15.88671875" style="3" customWidth="1"/>
    <col min="14609" max="14610" width="15" style="3" customWidth="1"/>
    <col min="14611" max="14848" width="11.44140625" style="3"/>
    <col min="14849" max="14849" width="17.109375" style="3" customWidth="1"/>
    <col min="14850" max="14851" width="14.6640625" style="3" customWidth="1"/>
    <col min="14852" max="14852" width="15.88671875" style="3" customWidth="1"/>
    <col min="14853" max="14854" width="14.6640625" style="3" customWidth="1"/>
    <col min="14855" max="14855" width="7.5546875" style="3" customWidth="1"/>
    <col min="14856" max="14857" width="14.88671875" style="3" customWidth="1"/>
    <col min="14858" max="14858" width="16.33203125" style="3" customWidth="1"/>
    <col min="14859" max="14860" width="14.77734375" style="3" customWidth="1"/>
    <col min="14861" max="14861" width="5.21875" style="3" customWidth="1"/>
    <col min="14862" max="14863" width="14.5546875" style="3" customWidth="1"/>
    <col min="14864" max="14864" width="15.88671875" style="3" customWidth="1"/>
    <col min="14865" max="14866" width="15" style="3" customWidth="1"/>
    <col min="14867" max="15104" width="11.44140625" style="3"/>
    <col min="15105" max="15105" width="17.109375" style="3" customWidth="1"/>
    <col min="15106" max="15107" width="14.6640625" style="3" customWidth="1"/>
    <col min="15108" max="15108" width="15.88671875" style="3" customWidth="1"/>
    <col min="15109" max="15110" width="14.6640625" style="3" customWidth="1"/>
    <col min="15111" max="15111" width="7.5546875" style="3" customWidth="1"/>
    <col min="15112" max="15113" width="14.88671875" style="3" customWidth="1"/>
    <col min="15114" max="15114" width="16.33203125" style="3" customWidth="1"/>
    <col min="15115" max="15116" width="14.77734375" style="3" customWidth="1"/>
    <col min="15117" max="15117" width="5.21875" style="3" customWidth="1"/>
    <col min="15118" max="15119" width="14.5546875" style="3" customWidth="1"/>
    <col min="15120" max="15120" width="15.88671875" style="3" customWidth="1"/>
    <col min="15121" max="15122" width="15" style="3" customWidth="1"/>
    <col min="15123" max="15360" width="11.44140625" style="3"/>
    <col min="15361" max="15361" width="17.109375" style="3" customWidth="1"/>
    <col min="15362" max="15363" width="14.6640625" style="3" customWidth="1"/>
    <col min="15364" max="15364" width="15.88671875" style="3" customWidth="1"/>
    <col min="15365" max="15366" width="14.6640625" style="3" customWidth="1"/>
    <col min="15367" max="15367" width="7.5546875" style="3" customWidth="1"/>
    <col min="15368" max="15369" width="14.88671875" style="3" customWidth="1"/>
    <col min="15370" max="15370" width="16.33203125" style="3" customWidth="1"/>
    <col min="15371" max="15372" width="14.77734375" style="3" customWidth="1"/>
    <col min="15373" max="15373" width="5.21875" style="3" customWidth="1"/>
    <col min="15374" max="15375" width="14.5546875" style="3" customWidth="1"/>
    <col min="15376" max="15376" width="15.88671875" style="3" customWidth="1"/>
    <col min="15377" max="15378" width="15" style="3" customWidth="1"/>
    <col min="15379" max="15616" width="11.44140625" style="3"/>
    <col min="15617" max="15617" width="17.109375" style="3" customWidth="1"/>
    <col min="15618" max="15619" width="14.6640625" style="3" customWidth="1"/>
    <col min="15620" max="15620" width="15.88671875" style="3" customWidth="1"/>
    <col min="15621" max="15622" width="14.6640625" style="3" customWidth="1"/>
    <col min="15623" max="15623" width="7.5546875" style="3" customWidth="1"/>
    <col min="15624" max="15625" width="14.88671875" style="3" customWidth="1"/>
    <col min="15626" max="15626" width="16.33203125" style="3" customWidth="1"/>
    <col min="15627" max="15628" width="14.77734375" style="3" customWidth="1"/>
    <col min="15629" max="15629" width="5.21875" style="3" customWidth="1"/>
    <col min="15630" max="15631" width="14.5546875" style="3" customWidth="1"/>
    <col min="15632" max="15632" width="15.88671875" style="3" customWidth="1"/>
    <col min="15633" max="15634" width="15" style="3" customWidth="1"/>
    <col min="15635" max="15872" width="11.44140625" style="3"/>
    <col min="15873" max="15873" width="17.109375" style="3" customWidth="1"/>
    <col min="15874" max="15875" width="14.6640625" style="3" customWidth="1"/>
    <col min="15876" max="15876" width="15.88671875" style="3" customWidth="1"/>
    <col min="15877" max="15878" width="14.6640625" style="3" customWidth="1"/>
    <col min="15879" max="15879" width="7.5546875" style="3" customWidth="1"/>
    <col min="15880" max="15881" width="14.88671875" style="3" customWidth="1"/>
    <col min="15882" max="15882" width="16.33203125" style="3" customWidth="1"/>
    <col min="15883" max="15884" width="14.77734375" style="3" customWidth="1"/>
    <col min="15885" max="15885" width="5.21875" style="3" customWidth="1"/>
    <col min="15886" max="15887" width="14.5546875" style="3" customWidth="1"/>
    <col min="15888" max="15888" width="15.88671875" style="3" customWidth="1"/>
    <col min="15889" max="15890" width="15" style="3" customWidth="1"/>
    <col min="15891" max="16128" width="11.44140625" style="3"/>
    <col min="16129" max="16129" width="17.109375" style="3" customWidth="1"/>
    <col min="16130" max="16131" width="14.6640625" style="3" customWidth="1"/>
    <col min="16132" max="16132" width="15.88671875" style="3" customWidth="1"/>
    <col min="16133" max="16134" width="14.6640625" style="3" customWidth="1"/>
    <col min="16135" max="16135" width="7.5546875" style="3" customWidth="1"/>
    <col min="16136" max="16137" width="14.88671875" style="3" customWidth="1"/>
    <col min="16138" max="16138" width="16.33203125" style="3" customWidth="1"/>
    <col min="16139" max="16140" width="14.77734375" style="3" customWidth="1"/>
    <col min="16141" max="16141" width="5.21875" style="3" customWidth="1"/>
    <col min="16142" max="16143" width="14.5546875" style="3" customWidth="1"/>
    <col min="16144" max="16144" width="15.88671875" style="3" customWidth="1"/>
    <col min="16145" max="16146" width="15" style="3" customWidth="1"/>
    <col min="16147" max="16384" width="11.44140625" style="3"/>
  </cols>
  <sheetData>
    <row r="1" spans="1:18" s="1" customFormat="1" ht="14.1" customHeight="1">
      <c r="A1" s="151"/>
      <c r="B1" s="151"/>
      <c r="C1" s="151"/>
      <c r="D1" s="151"/>
      <c r="E1" s="151"/>
      <c r="F1" s="151"/>
    </row>
    <row r="2" spans="1:18" s="1" customFormat="1" ht="18.75" customHeight="1">
      <c r="A2" s="387" t="s">
        <v>1335</v>
      </c>
      <c r="B2" s="151"/>
      <c r="C2" s="151"/>
      <c r="D2" s="151"/>
      <c r="E2" s="151"/>
      <c r="F2" s="151"/>
      <c r="R2" s="154">
        <v>2016</v>
      </c>
    </row>
    <row r="3" spans="1:18" s="1" customFormat="1" ht="18.75" customHeight="1">
      <c r="A3" s="387"/>
      <c r="B3" s="151"/>
      <c r="C3" s="151"/>
      <c r="D3" s="151"/>
      <c r="E3" s="151"/>
      <c r="F3" s="151"/>
    </row>
    <row r="4" spans="1:18" s="1" customFormat="1" ht="24" customHeight="1">
      <c r="A4" s="387" t="s">
        <v>1336</v>
      </c>
      <c r="B4" s="151"/>
      <c r="C4" s="151"/>
      <c r="D4" s="151"/>
      <c r="E4" s="151"/>
      <c r="F4" s="151"/>
      <c r="H4" s="387" t="s">
        <v>1337</v>
      </c>
      <c r="N4" s="387" t="s">
        <v>1338</v>
      </c>
    </row>
    <row r="5" spans="1:18" ht="24" customHeight="1">
      <c r="A5" s="512" t="s">
        <v>45</v>
      </c>
      <c r="B5" s="1068">
        <v>0.05</v>
      </c>
      <c r="C5" s="1069">
        <v>0.25</v>
      </c>
      <c r="D5" s="1068">
        <v>0.5</v>
      </c>
      <c r="E5" s="1069">
        <v>0.25</v>
      </c>
      <c r="F5" s="1068">
        <v>0.05</v>
      </c>
      <c r="H5" s="1068">
        <v>0.05</v>
      </c>
      <c r="I5" s="1069">
        <v>0.25</v>
      </c>
      <c r="J5" s="1068">
        <v>0.5</v>
      </c>
      <c r="K5" s="1069">
        <v>0.25</v>
      </c>
      <c r="L5" s="1068">
        <v>0.05</v>
      </c>
      <c r="N5" s="1068">
        <v>0.05</v>
      </c>
      <c r="O5" s="1069">
        <v>0.25</v>
      </c>
      <c r="P5" s="1068">
        <v>0.5</v>
      </c>
      <c r="Q5" s="1069">
        <v>0.25</v>
      </c>
      <c r="R5" s="1068">
        <v>0.05</v>
      </c>
    </row>
    <row r="6" spans="1:18" ht="77.400000000000006" customHeight="1">
      <c r="A6" s="226"/>
      <c r="B6" s="1072" t="s">
        <v>1339</v>
      </c>
      <c r="C6" s="1073" t="s">
        <v>1339</v>
      </c>
      <c r="D6" s="1072" t="s">
        <v>1340</v>
      </c>
      <c r="E6" s="1073" t="s">
        <v>1341</v>
      </c>
      <c r="F6" s="1072" t="s">
        <v>1341</v>
      </c>
      <c r="H6" s="1072" t="s">
        <v>1339</v>
      </c>
      <c r="I6" s="1073" t="s">
        <v>1339</v>
      </c>
      <c r="J6" s="1072" t="s">
        <v>1340</v>
      </c>
      <c r="K6" s="1073" t="s">
        <v>1341</v>
      </c>
      <c r="L6" s="1072" t="s">
        <v>1341</v>
      </c>
      <c r="N6" s="1072" t="s">
        <v>1339</v>
      </c>
      <c r="O6" s="1073" t="s">
        <v>1339</v>
      </c>
      <c r="P6" s="1072" t="s">
        <v>1340</v>
      </c>
      <c r="Q6" s="1073" t="s">
        <v>1341</v>
      </c>
      <c r="R6" s="1072" t="s">
        <v>1341</v>
      </c>
    </row>
    <row r="7" spans="1:18" ht="15.9" customHeight="1">
      <c r="A7" s="230"/>
      <c r="B7" s="231"/>
      <c r="C7" s="232"/>
      <c r="D7" s="231"/>
      <c r="E7" s="232"/>
      <c r="F7" s="305"/>
      <c r="H7" s="231"/>
      <c r="I7" s="232"/>
      <c r="J7" s="231"/>
      <c r="K7" s="232"/>
      <c r="L7" s="305"/>
      <c r="N7" s="231"/>
      <c r="O7" s="232"/>
      <c r="P7" s="231"/>
      <c r="Q7" s="232"/>
      <c r="R7" s="305"/>
    </row>
    <row r="8" spans="1:18" ht="30" customHeight="1" thickBot="1">
      <c r="A8" s="786" t="s">
        <v>372</v>
      </c>
      <c r="B8" s="295">
        <v>362.70001220703125</v>
      </c>
      <c r="C8" s="296">
        <v>401.20001220703125</v>
      </c>
      <c r="D8" s="295">
        <v>424</v>
      </c>
      <c r="E8" s="296">
        <v>455</v>
      </c>
      <c r="F8" s="295">
        <v>517.4000244140625</v>
      </c>
      <c r="H8" s="295">
        <v>338</v>
      </c>
      <c r="I8" s="296">
        <v>358.60000610351562</v>
      </c>
      <c r="J8" s="295">
        <v>379.79998779296875</v>
      </c>
      <c r="K8" s="296">
        <v>412.29998779296875</v>
      </c>
      <c r="L8" s="295">
        <v>458.20001220703125</v>
      </c>
      <c r="N8" s="295">
        <v>84.699996948242188</v>
      </c>
      <c r="O8" s="296">
        <v>92.400001525878906</v>
      </c>
      <c r="P8" s="295">
        <v>98.599998474121094</v>
      </c>
      <c r="Q8" s="296">
        <v>106.30000305175781</v>
      </c>
      <c r="R8" s="295">
        <v>125.5</v>
      </c>
    </row>
    <row r="9" spans="1:18" ht="20.100000000000001" customHeight="1" thickBot="1">
      <c r="A9" s="790" t="s">
        <v>373</v>
      </c>
      <c r="B9" s="246">
        <v>380.10000610351562</v>
      </c>
      <c r="C9" s="123">
        <v>425</v>
      </c>
      <c r="D9" s="246">
        <v>436</v>
      </c>
      <c r="E9" s="123">
        <v>476</v>
      </c>
      <c r="F9" s="246">
        <v>543.9000244140625</v>
      </c>
      <c r="H9" s="246">
        <v>367.79998779296875</v>
      </c>
      <c r="I9" s="123">
        <v>390.39999389648438</v>
      </c>
      <c r="J9" s="246">
        <v>418</v>
      </c>
      <c r="K9" s="123">
        <v>438.89999389648438</v>
      </c>
      <c r="L9" s="246">
        <v>495</v>
      </c>
      <c r="N9" s="246">
        <v>85.699996948242188</v>
      </c>
      <c r="O9" s="123">
        <v>94.5</v>
      </c>
      <c r="P9" s="246">
        <v>103</v>
      </c>
      <c r="Q9" s="123">
        <v>108.30000305175781</v>
      </c>
      <c r="R9" s="246">
        <v>122.80000305175781</v>
      </c>
    </row>
    <row r="10" spans="1:18" ht="20.100000000000001" customHeight="1" thickBot="1">
      <c r="A10" s="790" t="s">
        <v>374</v>
      </c>
      <c r="B10" s="246">
        <v>318.10000610351562</v>
      </c>
      <c r="C10" s="123">
        <v>370</v>
      </c>
      <c r="D10" s="246">
        <v>385</v>
      </c>
      <c r="E10" s="123">
        <v>415.79998779296875</v>
      </c>
      <c r="F10" s="246">
        <v>437</v>
      </c>
      <c r="H10" s="246">
        <v>278.45001220703125</v>
      </c>
      <c r="I10" s="123">
        <v>340.39999389648437</v>
      </c>
      <c r="J10" s="246">
        <v>354.20001220703125</v>
      </c>
      <c r="K10" s="123">
        <v>382.60000610351562</v>
      </c>
      <c r="L10" s="246">
        <v>397.20001220703125</v>
      </c>
      <c r="N10" s="246">
        <v>73.199996948242188</v>
      </c>
      <c r="O10" s="123">
        <v>80.300003051757813</v>
      </c>
      <c r="P10" s="246">
        <v>84.699996948242188</v>
      </c>
      <c r="Q10" s="123">
        <v>92.599998474121094</v>
      </c>
      <c r="R10" s="246">
        <v>105.5</v>
      </c>
    </row>
    <row r="11" spans="1:18" ht="20.100000000000001" customHeight="1" thickBot="1">
      <c r="A11" s="790" t="s">
        <v>375</v>
      </c>
      <c r="B11" s="246">
        <v>303</v>
      </c>
      <c r="C11" s="123">
        <v>334</v>
      </c>
      <c r="D11" s="246">
        <v>362</v>
      </c>
      <c r="E11" s="123">
        <v>364.60000610351562</v>
      </c>
      <c r="F11" s="246">
        <v>402.70001220703125</v>
      </c>
      <c r="H11" s="246">
        <v>284.79998779296875</v>
      </c>
      <c r="I11" s="123">
        <v>300.60000610351562</v>
      </c>
      <c r="J11" s="246">
        <v>334</v>
      </c>
      <c r="K11" s="123">
        <v>335.20001220703125</v>
      </c>
      <c r="L11" s="246">
        <v>364.79998779296875</v>
      </c>
      <c r="N11" s="246">
        <v>66.699996948242187</v>
      </c>
      <c r="O11" s="123">
        <v>73.5</v>
      </c>
      <c r="P11" s="246">
        <v>82.099998474121094</v>
      </c>
      <c r="Q11" s="123">
        <v>90.099998474121094</v>
      </c>
      <c r="R11" s="246">
        <v>96.800003051757813</v>
      </c>
    </row>
    <row r="12" spans="1:18" ht="20.100000000000001" customHeight="1" thickBot="1">
      <c r="A12" s="790" t="s">
        <v>376</v>
      </c>
      <c r="B12" s="246">
        <v>327</v>
      </c>
      <c r="C12" s="123">
        <v>370.14999389648437</v>
      </c>
      <c r="D12" s="246">
        <v>377</v>
      </c>
      <c r="E12" s="123">
        <v>380.60000610351562</v>
      </c>
      <c r="F12" s="246">
        <v>432</v>
      </c>
      <c r="H12" s="246">
        <v>293.39999389648437</v>
      </c>
      <c r="I12" s="123">
        <v>342</v>
      </c>
      <c r="J12" s="246">
        <v>346.79998779296875</v>
      </c>
      <c r="K12" s="123">
        <v>346.79998779296875</v>
      </c>
      <c r="L12" s="246">
        <v>387</v>
      </c>
      <c r="N12" s="246">
        <v>68.699996948242188</v>
      </c>
      <c r="O12" s="123">
        <v>82.900001525878906</v>
      </c>
      <c r="P12" s="246">
        <v>83.5</v>
      </c>
      <c r="Q12" s="123">
        <v>91.800003051757813</v>
      </c>
      <c r="R12" s="246">
        <v>103.65000152587891</v>
      </c>
    </row>
    <row r="13" spans="1:18" ht="20.100000000000001" customHeight="1" thickBot="1">
      <c r="A13" s="790" t="s">
        <v>377</v>
      </c>
      <c r="B13" s="246">
        <v>317</v>
      </c>
      <c r="C13" s="123">
        <v>343</v>
      </c>
      <c r="D13" s="246">
        <v>356.70001220703125</v>
      </c>
      <c r="E13" s="123">
        <v>379</v>
      </c>
      <c r="F13" s="246">
        <v>401.89999389648438</v>
      </c>
      <c r="H13" s="246">
        <v>298</v>
      </c>
      <c r="I13" s="123">
        <v>328.20001220703125</v>
      </c>
      <c r="J13" s="246">
        <v>329.10000610351562</v>
      </c>
      <c r="K13" s="123">
        <v>348.70001220703125</v>
      </c>
      <c r="L13" s="246">
        <v>353.70001220703125</v>
      </c>
      <c r="N13" s="246">
        <v>75.5</v>
      </c>
      <c r="O13" s="123">
        <v>80.400001525878906</v>
      </c>
      <c r="P13" s="246">
        <v>82.300003051757812</v>
      </c>
      <c r="Q13" s="123">
        <v>84.5</v>
      </c>
      <c r="R13" s="246">
        <v>92.599998474121094</v>
      </c>
    </row>
    <row r="14" spans="1:18" ht="20.100000000000001" customHeight="1" thickBot="1">
      <c r="A14" s="790" t="s">
        <v>378</v>
      </c>
      <c r="B14" s="246">
        <v>304</v>
      </c>
      <c r="C14" s="123">
        <v>333.20001220703125</v>
      </c>
      <c r="D14" s="246">
        <v>345</v>
      </c>
      <c r="E14" s="123">
        <v>360</v>
      </c>
      <c r="F14" s="246">
        <v>379.70001220703125</v>
      </c>
      <c r="H14" s="246">
        <v>281</v>
      </c>
      <c r="I14" s="123">
        <v>306.60000610351562</v>
      </c>
      <c r="J14" s="246">
        <v>315.39999389648437</v>
      </c>
      <c r="K14" s="123">
        <v>331.20001220703125</v>
      </c>
      <c r="L14" s="246">
        <v>338.79998779296875</v>
      </c>
      <c r="N14" s="246">
        <v>65.699996948242188</v>
      </c>
      <c r="O14" s="123">
        <v>76.900001525878906</v>
      </c>
      <c r="P14" s="246">
        <v>76.900001525878906</v>
      </c>
      <c r="Q14" s="123">
        <v>80.300003051757813</v>
      </c>
      <c r="R14" s="246">
        <v>98.800003051757812</v>
      </c>
    </row>
    <row r="15" spans="1:18" ht="20.100000000000001" customHeight="1" thickBot="1">
      <c r="A15" s="790" t="s">
        <v>379</v>
      </c>
      <c r="B15" s="246">
        <v>308.5</v>
      </c>
      <c r="C15" s="123">
        <v>343</v>
      </c>
      <c r="D15" s="246">
        <v>375.79998779296875</v>
      </c>
      <c r="E15" s="123">
        <v>398.29998779296875</v>
      </c>
      <c r="F15" s="246">
        <v>425.89999389648437</v>
      </c>
      <c r="H15" s="246">
        <v>287</v>
      </c>
      <c r="I15" s="123">
        <v>319</v>
      </c>
      <c r="J15" s="246">
        <v>344.20001220703125</v>
      </c>
      <c r="K15" s="123">
        <v>367</v>
      </c>
      <c r="L15" s="246">
        <v>394</v>
      </c>
      <c r="N15" s="246">
        <v>60.900001525878906</v>
      </c>
      <c r="O15" s="123">
        <v>80.699996948242188</v>
      </c>
      <c r="P15" s="246">
        <v>82</v>
      </c>
      <c r="Q15" s="123">
        <v>94</v>
      </c>
      <c r="R15" s="246">
        <v>105</v>
      </c>
    </row>
    <row r="16" spans="1:18" ht="20.100000000000001" customHeight="1" thickBot="1">
      <c r="A16" s="790" t="s">
        <v>380</v>
      </c>
      <c r="B16" s="246">
        <v>334</v>
      </c>
      <c r="C16" s="123">
        <v>355.89999389648437</v>
      </c>
      <c r="D16" s="246">
        <v>362</v>
      </c>
      <c r="E16" s="123">
        <v>364.5</v>
      </c>
      <c r="F16" s="246">
        <v>410</v>
      </c>
      <c r="H16" s="246">
        <v>311.70001220703125</v>
      </c>
      <c r="I16" s="123">
        <v>320.39999389648437</v>
      </c>
      <c r="J16" s="246">
        <v>333</v>
      </c>
      <c r="K16" s="123">
        <v>335.39999389648437</v>
      </c>
      <c r="L16" s="246">
        <v>354</v>
      </c>
      <c r="N16" s="246">
        <v>74</v>
      </c>
      <c r="O16" s="123">
        <v>79.599998474121094</v>
      </c>
      <c r="P16" s="246">
        <v>86.300003051757812</v>
      </c>
      <c r="Q16" s="123">
        <v>88.400001525878906</v>
      </c>
      <c r="R16" s="246">
        <v>96.099998474121094</v>
      </c>
    </row>
    <row r="17" spans="1:18" ht="20.100000000000001" customHeight="1" thickBot="1">
      <c r="A17" s="790" t="s">
        <v>381</v>
      </c>
      <c r="B17" s="246">
        <v>335.39999389648437</v>
      </c>
      <c r="C17" s="123">
        <v>385</v>
      </c>
      <c r="D17" s="246">
        <v>396.10000610351562</v>
      </c>
      <c r="E17" s="123">
        <v>417.89999389648437</v>
      </c>
      <c r="F17" s="246">
        <v>444</v>
      </c>
      <c r="H17" s="246">
        <v>335.39999389648437</v>
      </c>
      <c r="I17" s="123">
        <v>362.5</v>
      </c>
      <c r="J17" s="246">
        <v>363.60000610351562</v>
      </c>
      <c r="K17" s="123">
        <v>387.89999389648437</v>
      </c>
      <c r="L17" s="246">
        <v>414.60000610351562</v>
      </c>
      <c r="N17" s="246">
        <v>83.5</v>
      </c>
      <c r="O17" s="123">
        <v>86.699996948242188</v>
      </c>
      <c r="P17" s="246">
        <v>90.400001525878906</v>
      </c>
      <c r="Q17" s="123">
        <v>96.300003051757813</v>
      </c>
      <c r="R17" s="246">
        <v>109.69999694824219</v>
      </c>
    </row>
    <row r="18" spans="1:18" ht="20.100000000000001" customHeight="1" thickBot="1">
      <c r="A18" s="790" t="s">
        <v>382</v>
      </c>
      <c r="B18" s="246">
        <v>365</v>
      </c>
      <c r="C18" s="123">
        <v>381</v>
      </c>
      <c r="D18" s="246">
        <v>432</v>
      </c>
      <c r="E18" s="123">
        <v>436.29998779296875</v>
      </c>
      <c r="F18" s="246">
        <v>453.79998779296875</v>
      </c>
      <c r="H18" s="246">
        <v>352.5</v>
      </c>
      <c r="I18" s="123">
        <v>367.20001220703125</v>
      </c>
      <c r="J18" s="246">
        <v>374</v>
      </c>
      <c r="K18" s="123">
        <v>400.20001220703125</v>
      </c>
      <c r="L18" s="246">
        <v>416.79998779296875</v>
      </c>
      <c r="N18" s="246">
        <v>80.300003051757813</v>
      </c>
      <c r="O18" s="123">
        <v>91</v>
      </c>
      <c r="P18" s="246">
        <v>95</v>
      </c>
      <c r="Q18" s="123">
        <v>97.050003051757812</v>
      </c>
      <c r="R18" s="246">
        <v>113</v>
      </c>
    </row>
    <row r="19" spans="1:18" ht="20.100000000000001" customHeight="1" thickBot="1">
      <c r="A19" s="790" t="s">
        <v>383</v>
      </c>
      <c r="B19" s="246">
        <v>436.89999389648437</v>
      </c>
      <c r="C19" s="123">
        <v>495</v>
      </c>
      <c r="D19" s="246">
        <v>554</v>
      </c>
      <c r="E19" s="123">
        <v>599</v>
      </c>
      <c r="F19" s="246">
        <v>625.0999755859375</v>
      </c>
      <c r="H19" s="246">
        <v>436.89999389648437</v>
      </c>
      <c r="I19" s="123">
        <v>466.29998779296875</v>
      </c>
      <c r="J19" s="246">
        <v>512</v>
      </c>
      <c r="K19" s="123">
        <v>554.0999755859375</v>
      </c>
      <c r="L19" s="246">
        <v>554.0999755859375</v>
      </c>
      <c r="N19" s="246">
        <v>104.5</v>
      </c>
      <c r="O19" s="123">
        <v>114</v>
      </c>
      <c r="P19" s="246">
        <v>121.19999694824219</v>
      </c>
      <c r="Q19" s="123">
        <v>149.80000305175781</v>
      </c>
      <c r="R19" s="246">
        <v>155.39999389648437</v>
      </c>
    </row>
    <row r="20" spans="1:18" ht="20.100000000000001" customHeight="1" thickBot="1">
      <c r="A20" s="790" t="s">
        <v>384</v>
      </c>
      <c r="B20" s="246">
        <v>395</v>
      </c>
      <c r="C20" s="123">
        <v>425</v>
      </c>
      <c r="D20" s="246">
        <v>469</v>
      </c>
      <c r="E20" s="123">
        <v>499</v>
      </c>
      <c r="F20" s="246">
        <v>539</v>
      </c>
      <c r="H20" s="246">
        <v>381.70001220703125</v>
      </c>
      <c r="I20" s="123">
        <v>399.5</v>
      </c>
      <c r="J20" s="246">
        <v>419.70001220703125</v>
      </c>
      <c r="K20" s="123">
        <v>446.5</v>
      </c>
      <c r="L20" s="246">
        <v>498.60000610351562</v>
      </c>
      <c r="N20" s="246">
        <v>96.599998474121094</v>
      </c>
      <c r="O20" s="123">
        <v>101</v>
      </c>
      <c r="P20" s="246">
        <v>105</v>
      </c>
      <c r="Q20" s="123">
        <v>111.69999694824219</v>
      </c>
      <c r="R20" s="246">
        <v>134.80000305175781</v>
      </c>
    </row>
    <row r="21" spans="1:18" ht="20.100000000000001" customHeight="1" thickBot="1">
      <c r="A21" s="790" t="s">
        <v>385</v>
      </c>
      <c r="B21" s="246">
        <v>358.89999389648438</v>
      </c>
      <c r="C21" s="123">
        <v>390.89999389648437</v>
      </c>
      <c r="D21" s="246">
        <v>416</v>
      </c>
      <c r="E21" s="123">
        <v>432</v>
      </c>
      <c r="F21" s="246">
        <v>462.29998779296875</v>
      </c>
      <c r="H21" s="246">
        <v>334.89999389648437</v>
      </c>
      <c r="I21" s="123">
        <v>360.79998779296875</v>
      </c>
      <c r="J21" s="246">
        <v>376</v>
      </c>
      <c r="K21" s="123">
        <v>398.60000610351562</v>
      </c>
      <c r="L21" s="246">
        <v>424.89999389648437</v>
      </c>
      <c r="N21" s="246">
        <v>77.300003051757812</v>
      </c>
      <c r="O21" s="123">
        <v>86</v>
      </c>
      <c r="P21" s="246">
        <v>93.300003051757813</v>
      </c>
      <c r="Q21" s="123">
        <v>105.5</v>
      </c>
      <c r="R21" s="246">
        <v>112.5</v>
      </c>
    </row>
    <row r="22" spans="1:18" ht="20.100000000000001" customHeight="1" thickBot="1">
      <c r="A22" s="790" t="s">
        <v>386</v>
      </c>
      <c r="B22" s="246">
        <v>311.29998779296875</v>
      </c>
      <c r="C22" s="123">
        <v>356</v>
      </c>
      <c r="D22" s="246">
        <v>375.89999389648438</v>
      </c>
      <c r="E22" s="123">
        <v>381</v>
      </c>
      <c r="F22" s="246">
        <v>448</v>
      </c>
      <c r="H22" s="246">
        <v>292.60000610351562</v>
      </c>
      <c r="I22" s="123">
        <v>330.79998779296875</v>
      </c>
      <c r="J22" s="246">
        <v>330.79998779296875</v>
      </c>
      <c r="K22" s="123">
        <v>340.79998779296875</v>
      </c>
      <c r="L22" s="246">
        <v>381</v>
      </c>
      <c r="N22" s="246">
        <v>68.5</v>
      </c>
      <c r="O22" s="123">
        <v>78</v>
      </c>
      <c r="P22" s="246">
        <v>82.699996948242188</v>
      </c>
      <c r="Q22" s="123">
        <v>93.099998474121094</v>
      </c>
      <c r="R22" s="246">
        <v>99.400001525878906</v>
      </c>
    </row>
    <row r="23" spans="1:18" ht="20.100000000000001" customHeight="1" thickBot="1">
      <c r="A23" s="790" t="s">
        <v>387</v>
      </c>
      <c r="B23" s="246">
        <v>296.60000610351562</v>
      </c>
      <c r="C23" s="123">
        <v>309.79998779296875</v>
      </c>
      <c r="D23" s="246">
        <v>323.89999389648437</v>
      </c>
      <c r="E23" s="123">
        <v>339</v>
      </c>
      <c r="F23" s="246">
        <v>372</v>
      </c>
      <c r="H23" s="246">
        <v>278.79998779296875</v>
      </c>
      <c r="I23" s="123">
        <v>285.10000610351562</v>
      </c>
      <c r="J23" s="246">
        <v>285.10000610351562</v>
      </c>
      <c r="K23" s="123">
        <v>302.29998779296875</v>
      </c>
      <c r="L23" s="246">
        <v>322</v>
      </c>
      <c r="N23" s="246">
        <v>65.300003051757812</v>
      </c>
      <c r="O23" s="123">
        <v>71.300003051757813</v>
      </c>
      <c r="P23" s="246">
        <v>71.300003051757813</v>
      </c>
      <c r="Q23" s="123">
        <v>77.300003051757812</v>
      </c>
      <c r="R23" s="246">
        <v>88.5</v>
      </c>
    </row>
    <row r="24" spans="1:18" ht="20.100000000000001" customHeight="1" thickBot="1">
      <c r="A24" s="790" t="s">
        <v>388</v>
      </c>
      <c r="B24" s="246">
        <v>327.5</v>
      </c>
      <c r="C24" s="123">
        <v>375.89999389648438</v>
      </c>
      <c r="D24" s="246">
        <v>389</v>
      </c>
      <c r="E24" s="123">
        <v>413.70001220703125</v>
      </c>
      <c r="F24" s="246">
        <v>458</v>
      </c>
      <c r="H24" s="246">
        <v>307.89999389648438</v>
      </c>
      <c r="I24" s="123">
        <v>341.39999389648437</v>
      </c>
      <c r="J24" s="246">
        <v>357.20001220703125</v>
      </c>
      <c r="K24" s="123">
        <v>378.39999389648437</v>
      </c>
      <c r="L24" s="246">
        <v>421</v>
      </c>
      <c r="N24" s="246">
        <v>70.900001525878906</v>
      </c>
      <c r="O24" s="123">
        <v>82.699996948242188</v>
      </c>
      <c r="P24" s="246">
        <v>86.699996948242188</v>
      </c>
      <c r="Q24" s="123">
        <v>94.599998474121094</v>
      </c>
      <c r="R24" s="246">
        <v>113.09999847412109</v>
      </c>
    </row>
    <row r="25" spans="1:18" ht="20.100000000000001" customHeight="1" thickBot="1">
      <c r="A25" s="790" t="s">
        <v>389</v>
      </c>
      <c r="B25" s="246">
        <v>308</v>
      </c>
      <c r="C25" s="123">
        <v>346</v>
      </c>
      <c r="D25" s="246">
        <v>355</v>
      </c>
      <c r="E25" s="123">
        <v>374</v>
      </c>
      <c r="F25" s="246">
        <v>432</v>
      </c>
      <c r="H25" s="246">
        <v>299.20001220703125</v>
      </c>
      <c r="I25" s="123">
        <v>318.39999389648437</v>
      </c>
      <c r="J25" s="246">
        <v>320.70001220703125</v>
      </c>
      <c r="K25" s="123">
        <v>350</v>
      </c>
      <c r="L25" s="246">
        <v>385.70001220703125</v>
      </c>
      <c r="N25" s="246">
        <v>72.599998474121094</v>
      </c>
      <c r="O25" s="123">
        <v>83.099998474121094</v>
      </c>
      <c r="P25" s="246">
        <v>83.099998474121094</v>
      </c>
      <c r="Q25" s="123">
        <v>89.800003051757812</v>
      </c>
      <c r="R25" s="246">
        <v>106.5</v>
      </c>
    </row>
    <row r="26" spans="1:18" ht="20.100000000000001" customHeight="1" thickBot="1">
      <c r="A26" s="790" t="s">
        <v>390</v>
      </c>
      <c r="B26" s="246">
        <v>348.70001220703125</v>
      </c>
      <c r="C26" s="123">
        <v>386</v>
      </c>
      <c r="D26" s="246">
        <v>405</v>
      </c>
      <c r="E26" s="123">
        <v>415</v>
      </c>
      <c r="F26" s="246">
        <v>459.5</v>
      </c>
      <c r="H26" s="246">
        <v>329.70001220703125</v>
      </c>
      <c r="I26" s="123">
        <v>352.79998779296875</v>
      </c>
      <c r="J26" s="246">
        <v>372.60000610351562</v>
      </c>
      <c r="K26" s="123">
        <v>378.20001220703125</v>
      </c>
      <c r="L26" s="246">
        <v>413.39999389648437</v>
      </c>
      <c r="N26" s="246">
        <v>75.900001525878906</v>
      </c>
      <c r="O26" s="123">
        <v>86.099998474121094</v>
      </c>
      <c r="P26" s="246">
        <v>91</v>
      </c>
      <c r="Q26" s="123">
        <v>99.199996948242188</v>
      </c>
      <c r="R26" s="246">
        <v>109.30000305175781</v>
      </c>
    </row>
    <row r="27" spans="1:18" ht="20.100000000000001" customHeight="1" thickBot="1">
      <c r="A27" s="790" t="s">
        <v>391</v>
      </c>
      <c r="B27" s="246">
        <v>352</v>
      </c>
      <c r="C27" s="123">
        <v>373</v>
      </c>
      <c r="D27" s="246">
        <v>392.89999389648437</v>
      </c>
      <c r="E27" s="123">
        <v>395.20001220703125</v>
      </c>
      <c r="F27" s="246">
        <v>426</v>
      </c>
      <c r="H27" s="246">
        <v>331.89999389648437</v>
      </c>
      <c r="I27" s="123">
        <v>337.39999389648437</v>
      </c>
      <c r="J27" s="246">
        <v>345.79998779296875</v>
      </c>
      <c r="K27" s="123">
        <v>363.60000610351562</v>
      </c>
      <c r="L27" s="246">
        <v>380</v>
      </c>
      <c r="N27" s="246">
        <v>79.400001525878906</v>
      </c>
      <c r="O27" s="123">
        <v>86.5</v>
      </c>
      <c r="P27" s="246">
        <v>89</v>
      </c>
      <c r="Q27" s="123">
        <v>93.699996948242188</v>
      </c>
      <c r="R27" s="246">
        <v>101.69999694824219</v>
      </c>
    </row>
    <row r="28" spans="1:18" ht="20.100000000000001" customHeight="1" thickBot="1">
      <c r="A28" s="790" t="s">
        <v>392</v>
      </c>
      <c r="B28" s="246">
        <v>405</v>
      </c>
      <c r="C28" s="123">
        <v>426</v>
      </c>
      <c r="D28" s="246">
        <v>444</v>
      </c>
      <c r="E28" s="123">
        <v>468</v>
      </c>
      <c r="F28" s="246">
        <v>516</v>
      </c>
      <c r="H28" s="246">
        <v>372.60000610351562</v>
      </c>
      <c r="I28" s="123">
        <v>386.20001220703125</v>
      </c>
      <c r="J28" s="246">
        <v>406.10000610351562</v>
      </c>
      <c r="K28" s="123">
        <v>429.89999389648437</v>
      </c>
      <c r="L28" s="246">
        <v>468</v>
      </c>
      <c r="N28" s="246">
        <v>85.199996948242188</v>
      </c>
      <c r="O28" s="123">
        <v>93.699996948242188</v>
      </c>
      <c r="P28" s="246">
        <v>98.300003051757813</v>
      </c>
      <c r="Q28" s="123">
        <v>106.90000152587891</v>
      </c>
      <c r="R28" s="246">
        <v>133.19999694824219</v>
      </c>
    </row>
    <row r="29" spans="1:18" ht="20.100000000000001" customHeight="1" thickBot="1">
      <c r="A29" s="790" t="s">
        <v>393</v>
      </c>
      <c r="B29" s="246">
        <v>406.20001220703125</v>
      </c>
      <c r="C29" s="123">
        <v>426.60000610351562</v>
      </c>
      <c r="D29" s="246">
        <v>479</v>
      </c>
      <c r="E29" s="123">
        <v>500</v>
      </c>
      <c r="F29" s="246">
        <v>550</v>
      </c>
      <c r="H29" s="246">
        <v>406.20001220703125</v>
      </c>
      <c r="I29" s="123">
        <v>425</v>
      </c>
      <c r="J29" s="246">
        <v>426.89999389648437</v>
      </c>
      <c r="K29" s="123">
        <v>460.39999389648437</v>
      </c>
      <c r="L29" s="246">
        <v>497.89999389648437</v>
      </c>
      <c r="N29" s="246">
        <v>97.199996948242188</v>
      </c>
      <c r="O29" s="123">
        <v>102.69999694824219</v>
      </c>
      <c r="P29" s="246">
        <v>109</v>
      </c>
      <c r="Q29" s="123">
        <v>116</v>
      </c>
      <c r="R29" s="246">
        <v>135</v>
      </c>
    </row>
    <row r="30" spans="1:18" ht="20.100000000000001" customHeight="1" thickBot="1">
      <c r="A30" s="790" t="s">
        <v>394</v>
      </c>
      <c r="B30" s="246">
        <v>332.64999389648437</v>
      </c>
      <c r="C30" s="123">
        <v>342</v>
      </c>
      <c r="D30" s="246">
        <v>365</v>
      </c>
      <c r="E30" s="123">
        <v>390</v>
      </c>
      <c r="F30" s="246">
        <v>422</v>
      </c>
      <c r="H30" s="246">
        <v>290.70001220703125</v>
      </c>
      <c r="I30" s="123">
        <v>334.39999389648437</v>
      </c>
      <c r="J30" s="246">
        <v>339.5</v>
      </c>
      <c r="K30" s="123">
        <v>362.70001220703125</v>
      </c>
      <c r="L30" s="246">
        <v>382.70001220703125</v>
      </c>
      <c r="N30" s="246">
        <v>75</v>
      </c>
      <c r="O30" s="123">
        <v>79</v>
      </c>
      <c r="P30" s="246">
        <v>86</v>
      </c>
      <c r="Q30" s="123">
        <v>86</v>
      </c>
      <c r="R30" s="246">
        <v>95.5</v>
      </c>
    </row>
    <row r="31" spans="1:18" ht="20.100000000000001" customHeight="1" thickBot="1">
      <c r="A31" s="790" t="s">
        <v>395</v>
      </c>
      <c r="B31" s="246">
        <v>404.20001220703125</v>
      </c>
      <c r="C31" s="123">
        <v>404.20001220703125</v>
      </c>
      <c r="D31" s="246">
        <v>470</v>
      </c>
      <c r="E31" s="123">
        <v>503.89999389648437</v>
      </c>
      <c r="F31" s="246">
        <v>533.70001220703125</v>
      </c>
      <c r="H31" s="246">
        <v>404.20001220703125</v>
      </c>
      <c r="I31" s="123">
        <v>404.20001220703125</v>
      </c>
      <c r="J31" s="246">
        <v>438.60000610351562</v>
      </c>
      <c r="K31" s="123">
        <v>453.39999389648437</v>
      </c>
      <c r="L31" s="246">
        <v>480.39999389648437</v>
      </c>
      <c r="N31" s="246">
        <v>91</v>
      </c>
      <c r="O31" s="123">
        <v>91</v>
      </c>
      <c r="P31" s="246">
        <v>106</v>
      </c>
      <c r="Q31" s="123">
        <v>106</v>
      </c>
      <c r="R31" s="246">
        <v>133.5</v>
      </c>
    </row>
    <row r="32" spans="1:18" ht="20.100000000000001" customHeight="1" thickBot="1">
      <c r="A32" s="790" t="s">
        <v>396</v>
      </c>
      <c r="B32" s="246">
        <v>435.39999389648437</v>
      </c>
      <c r="C32" s="123">
        <v>512.5</v>
      </c>
      <c r="D32" s="246">
        <v>538</v>
      </c>
      <c r="E32" s="123">
        <v>563.9000244140625</v>
      </c>
      <c r="F32" s="246">
        <v>569</v>
      </c>
      <c r="H32" s="246">
        <v>435.39999389648437</v>
      </c>
      <c r="I32" s="123">
        <v>483.60000610351562</v>
      </c>
      <c r="J32" s="246">
        <v>494.79998779296875</v>
      </c>
      <c r="K32" s="123">
        <v>505.10000610351562</v>
      </c>
      <c r="L32" s="246">
        <v>524.70001220703125</v>
      </c>
      <c r="N32" s="246">
        <v>92.400001525878906</v>
      </c>
      <c r="O32" s="123">
        <v>120.80000305175781</v>
      </c>
      <c r="P32" s="246">
        <v>122</v>
      </c>
      <c r="Q32" s="123">
        <v>125.09999847412109</v>
      </c>
      <c r="R32" s="246">
        <v>135.30000305175781</v>
      </c>
    </row>
    <row r="33" spans="1:18" ht="20.100000000000001" customHeight="1" thickBot="1">
      <c r="A33" s="790" t="s">
        <v>397</v>
      </c>
      <c r="B33" s="246">
        <v>414.60000610351562</v>
      </c>
      <c r="C33" s="123">
        <v>414.60000610351562</v>
      </c>
      <c r="D33" s="246">
        <v>452</v>
      </c>
      <c r="E33" s="123">
        <v>487.29998779296875</v>
      </c>
      <c r="F33" s="246">
        <v>511</v>
      </c>
      <c r="H33" s="246">
        <v>393.79998779296875</v>
      </c>
      <c r="I33" s="123">
        <v>414.60000610351562</v>
      </c>
      <c r="J33" s="246">
        <v>416.10000610351562</v>
      </c>
      <c r="K33" s="123">
        <v>448.39999389648437</v>
      </c>
      <c r="L33" s="246">
        <v>470.10000610351562</v>
      </c>
      <c r="N33" s="246">
        <v>91.300003051757813</v>
      </c>
      <c r="O33" s="123">
        <v>91.300003051757813</v>
      </c>
      <c r="P33" s="246">
        <v>98</v>
      </c>
      <c r="Q33" s="123">
        <v>108.19999694824219</v>
      </c>
      <c r="R33" s="246">
        <v>117.30000305175781</v>
      </c>
    </row>
    <row r="34" spans="1:18" ht="30" customHeight="1" thickBot="1">
      <c r="A34" s="297" t="s">
        <v>400</v>
      </c>
      <c r="B34" s="247">
        <v>346</v>
      </c>
      <c r="C34" s="248">
        <v>387</v>
      </c>
      <c r="D34" s="247">
        <v>422</v>
      </c>
      <c r="E34" s="248">
        <v>461</v>
      </c>
      <c r="F34" s="247">
        <v>543.9000244140625</v>
      </c>
      <c r="H34" s="435">
        <v>318.39999389648437</v>
      </c>
      <c r="I34" s="529">
        <v>355.10000610351562</v>
      </c>
      <c r="J34" s="435">
        <v>386</v>
      </c>
      <c r="K34" s="529">
        <v>426.29998779296875</v>
      </c>
      <c r="L34" s="435">
        <v>495</v>
      </c>
      <c r="N34" s="435">
        <v>78.300003051757812</v>
      </c>
      <c r="O34" s="529">
        <v>88.5</v>
      </c>
      <c r="P34" s="435">
        <v>96</v>
      </c>
      <c r="Q34" s="529">
        <v>106.5</v>
      </c>
      <c r="R34" s="435">
        <v>125.09999847412109</v>
      </c>
    </row>
    <row r="35" spans="1:18" ht="20.100000000000001" customHeight="1">
      <c r="A35" s="149" t="s">
        <v>748</v>
      </c>
      <c r="B35" s="1085"/>
      <c r="C35" s="1085"/>
      <c r="D35" s="1085"/>
      <c r="E35" s="1085"/>
      <c r="F35" s="1085"/>
    </row>
    <row r="36" spans="1:18" ht="12.75" customHeight="1">
      <c r="A36" s="179"/>
      <c r="B36" s="437"/>
      <c r="C36" s="437"/>
      <c r="D36" s="437"/>
      <c r="E36" s="437"/>
      <c r="F36" s="437"/>
    </row>
    <row r="37" spans="1:18" ht="15.75" customHeight="1">
      <c r="A37" s="179" t="s">
        <v>1334</v>
      </c>
      <c r="B37" s="437"/>
      <c r="C37" s="437"/>
      <c r="D37" s="437"/>
      <c r="E37" s="437"/>
      <c r="F37" s="437"/>
    </row>
    <row r="38" spans="1:18" ht="13.5" customHeight="1">
      <c r="A38" s="179"/>
      <c r="B38" s="437"/>
      <c r="C38" s="437"/>
      <c r="D38" s="437"/>
      <c r="E38" s="437"/>
      <c r="F38" s="437"/>
    </row>
    <row r="39" spans="1:18" ht="12.75" customHeight="1">
      <c r="A39" s="179" t="s">
        <v>1318</v>
      </c>
      <c r="B39" s="437"/>
      <c r="C39" s="437"/>
      <c r="D39" s="437"/>
      <c r="E39" s="437"/>
      <c r="F39" s="437"/>
    </row>
    <row r="40" spans="1:18">
      <c r="A40" s="3" t="s">
        <v>1342</v>
      </c>
      <c r="B40" s="519"/>
      <c r="C40" s="519"/>
      <c r="D40" s="519"/>
      <c r="E40" s="519"/>
      <c r="F40" s="519"/>
    </row>
    <row r="41" spans="1:18">
      <c r="A41" s="3" t="s">
        <v>2356</v>
      </c>
      <c r="B41" s="519"/>
      <c r="C41" s="519"/>
      <c r="D41" s="519"/>
      <c r="E41" s="519"/>
      <c r="F41" s="519"/>
    </row>
    <row r="42" spans="1:18">
      <c r="B42" s="519"/>
      <c r="C42" s="519"/>
      <c r="D42" s="519"/>
      <c r="E42" s="519"/>
      <c r="F42" s="519"/>
    </row>
    <row r="43" spans="1:18">
      <c r="B43" s="519"/>
      <c r="C43" s="519"/>
      <c r="D43" s="519"/>
      <c r="E43" s="519"/>
      <c r="F43" s="519"/>
    </row>
    <row r="44" spans="1:18">
      <c r="A44" s="3" t="s">
        <v>705</v>
      </c>
      <c r="B44" s="519"/>
      <c r="C44" s="519"/>
      <c r="D44" s="519"/>
      <c r="E44" s="519"/>
      <c r="F44" s="519"/>
    </row>
  </sheetData>
  <pageMargins left="0.47244094488188981" right="0.39370078740157483" top="0.51181102362204722" bottom="0.47244094488188981" header="0.39370078740157483" footer="0.31496062992125984"/>
  <pageSetup paperSize="9" scale="54" orientation="landscape" horizontalDpi="1200" verticalDpi="1200" r:id="rId1"/>
  <headerFooter alignWithMargins="0"/>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zoomScaleNormal="100" workbookViewId="0"/>
  </sheetViews>
  <sheetFormatPr baseColWidth="10" defaultColWidth="11.44140625" defaultRowHeight="13.2"/>
  <cols>
    <col min="1" max="1" width="17.109375" style="3" customWidth="1"/>
    <col min="2" max="3" width="14.6640625" style="3" customWidth="1"/>
    <col min="4" max="4" width="15.88671875" style="3" customWidth="1"/>
    <col min="5" max="6" width="14.6640625" style="3" customWidth="1"/>
    <col min="7" max="7" width="7.5546875" style="3" customWidth="1"/>
    <col min="8" max="9" width="14.88671875" style="3" customWidth="1"/>
    <col min="10" max="10" width="16.33203125" style="3" customWidth="1"/>
    <col min="11" max="12" width="14.77734375" style="3" customWidth="1"/>
    <col min="13" max="13" width="5.21875" style="3" customWidth="1"/>
    <col min="14" max="15" width="14.5546875" style="3" customWidth="1"/>
    <col min="16" max="16" width="15.88671875" style="3" customWidth="1"/>
    <col min="17" max="18" width="15" style="3" customWidth="1"/>
    <col min="19" max="256" width="11.44140625" style="3"/>
    <col min="257" max="257" width="17.109375" style="3" customWidth="1"/>
    <col min="258" max="259" width="14.6640625" style="3" customWidth="1"/>
    <col min="260" max="260" width="15.88671875" style="3" customWidth="1"/>
    <col min="261" max="262" width="14.6640625" style="3" customWidth="1"/>
    <col min="263" max="263" width="7.5546875" style="3" customWidth="1"/>
    <col min="264" max="265" width="14.88671875" style="3" customWidth="1"/>
    <col min="266" max="266" width="16.33203125" style="3" customWidth="1"/>
    <col min="267" max="268" width="14.77734375" style="3" customWidth="1"/>
    <col min="269" max="269" width="5.21875" style="3" customWidth="1"/>
    <col min="270" max="271" width="14.5546875" style="3" customWidth="1"/>
    <col min="272" max="272" width="15.88671875" style="3" customWidth="1"/>
    <col min="273" max="274" width="15" style="3" customWidth="1"/>
    <col min="275" max="512" width="11.44140625" style="3"/>
    <col min="513" max="513" width="17.109375" style="3" customWidth="1"/>
    <col min="514" max="515" width="14.6640625" style="3" customWidth="1"/>
    <col min="516" max="516" width="15.88671875" style="3" customWidth="1"/>
    <col min="517" max="518" width="14.6640625" style="3" customWidth="1"/>
    <col min="519" max="519" width="7.5546875" style="3" customWidth="1"/>
    <col min="520" max="521" width="14.88671875" style="3" customWidth="1"/>
    <col min="522" max="522" width="16.33203125" style="3" customWidth="1"/>
    <col min="523" max="524" width="14.77734375" style="3" customWidth="1"/>
    <col min="525" max="525" width="5.21875" style="3" customWidth="1"/>
    <col min="526" max="527" width="14.5546875" style="3" customWidth="1"/>
    <col min="528" max="528" width="15.88671875" style="3" customWidth="1"/>
    <col min="529" max="530" width="15" style="3" customWidth="1"/>
    <col min="531" max="768" width="11.44140625" style="3"/>
    <col min="769" max="769" width="17.109375" style="3" customWidth="1"/>
    <col min="770" max="771" width="14.6640625" style="3" customWidth="1"/>
    <col min="772" max="772" width="15.88671875" style="3" customWidth="1"/>
    <col min="773" max="774" width="14.6640625" style="3" customWidth="1"/>
    <col min="775" max="775" width="7.5546875" style="3" customWidth="1"/>
    <col min="776" max="777" width="14.88671875" style="3" customWidth="1"/>
    <col min="778" max="778" width="16.33203125" style="3" customWidth="1"/>
    <col min="779" max="780" width="14.77734375" style="3" customWidth="1"/>
    <col min="781" max="781" width="5.21875" style="3" customWidth="1"/>
    <col min="782" max="783" width="14.5546875" style="3" customWidth="1"/>
    <col min="784" max="784" width="15.88671875" style="3" customWidth="1"/>
    <col min="785" max="786" width="15" style="3" customWidth="1"/>
    <col min="787" max="1024" width="11.44140625" style="3"/>
    <col min="1025" max="1025" width="17.109375" style="3" customWidth="1"/>
    <col min="1026" max="1027" width="14.6640625" style="3" customWidth="1"/>
    <col min="1028" max="1028" width="15.88671875" style="3" customWidth="1"/>
    <col min="1029" max="1030" width="14.6640625" style="3" customWidth="1"/>
    <col min="1031" max="1031" width="7.5546875" style="3" customWidth="1"/>
    <col min="1032" max="1033" width="14.88671875" style="3" customWidth="1"/>
    <col min="1034" max="1034" width="16.33203125" style="3" customWidth="1"/>
    <col min="1035" max="1036" width="14.77734375" style="3" customWidth="1"/>
    <col min="1037" max="1037" width="5.21875" style="3" customWidth="1"/>
    <col min="1038" max="1039" width="14.5546875" style="3" customWidth="1"/>
    <col min="1040" max="1040" width="15.88671875" style="3" customWidth="1"/>
    <col min="1041" max="1042" width="15" style="3" customWidth="1"/>
    <col min="1043" max="1280" width="11.44140625" style="3"/>
    <col min="1281" max="1281" width="17.109375" style="3" customWidth="1"/>
    <col min="1282" max="1283" width="14.6640625" style="3" customWidth="1"/>
    <col min="1284" max="1284" width="15.88671875" style="3" customWidth="1"/>
    <col min="1285" max="1286" width="14.6640625" style="3" customWidth="1"/>
    <col min="1287" max="1287" width="7.5546875" style="3" customWidth="1"/>
    <col min="1288" max="1289" width="14.88671875" style="3" customWidth="1"/>
    <col min="1290" max="1290" width="16.33203125" style="3" customWidth="1"/>
    <col min="1291" max="1292" width="14.77734375" style="3" customWidth="1"/>
    <col min="1293" max="1293" width="5.21875" style="3" customWidth="1"/>
    <col min="1294" max="1295" width="14.5546875" style="3" customWidth="1"/>
    <col min="1296" max="1296" width="15.88671875" style="3" customWidth="1"/>
    <col min="1297" max="1298" width="15" style="3" customWidth="1"/>
    <col min="1299" max="1536" width="11.44140625" style="3"/>
    <col min="1537" max="1537" width="17.109375" style="3" customWidth="1"/>
    <col min="1538" max="1539" width="14.6640625" style="3" customWidth="1"/>
    <col min="1540" max="1540" width="15.88671875" style="3" customWidth="1"/>
    <col min="1541" max="1542" width="14.6640625" style="3" customWidth="1"/>
    <col min="1543" max="1543" width="7.5546875" style="3" customWidth="1"/>
    <col min="1544" max="1545" width="14.88671875" style="3" customWidth="1"/>
    <col min="1546" max="1546" width="16.33203125" style="3" customWidth="1"/>
    <col min="1547" max="1548" width="14.77734375" style="3" customWidth="1"/>
    <col min="1549" max="1549" width="5.21875" style="3" customWidth="1"/>
    <col min="1550" max="1551" width="14.5546875" style="3" customWidth="1"/>
    <col min="1552" max="1552" width="15.88671875" style="3" customWidth="1"/>
    <col min="1553" max="1554" width="15" style="3" customWidth="1"/>
    <col min="1555" max="1792" width="11.44140625" style="3"/>
    <col min="1793" max="1793" width="17.109375" style="3" customWidth="1"/>
    <col min="1794" max="1795" width="14.6640625" style="3" customWidth="1"/>
    <col min="1796" max="1796" width="15.88671875" style="3" customWidth="1"/>
    <col min="1797" max="1798" width="14.6640625" style="3" customWidth="1"/>
    <col min="1799" max="1799" width="7.5546875" style="3" customWidth="1"/>
    <col min="1800" max="1801" width="14.88671875" style="3" customWidth="1"/>
    <col min="1802" max="1802" width="16.33203125" style="3" customWidth="1"/>
    <col min="1803" max="1804" width="14.77734375" style="3" customWidth="1"/>
    <col min="1805" max="1805" width="5.21875" style="3" customWidth="1"/>
    <col min="1806" max="1807" width="14.5546875" style="3" customWidth="1"/>
    <col min="1808" max="1808" width="15.88671875" style="3" customWidth="1"/>
    <col min="1809" max="1810" width="15" style="3" customWidth="1"/>
    <col min="1811" max="2048" width="11.44140625" style="3"/>
    <col min="2049" max="2049" width="17.109375" style="3" customWidth="1"/>
    <col min="2050" max="2051" width="14.6640625" style="3" customWidth="1"/>
    <col min="2052" max="2052" width="15.88671875" style="3" customWidth="1"/>
    <col min="2053" max="2054" width="14.6640625" style="3" customWidth="1"/>
    <col min="2055" max="2055" width="7.5546875" style="3" customWidth="1"/>
    <col min="2056" max="2057" width="14.88671875" style="3" customWidth="1"/>
    <col min="2058" max="2058" width="16.33203125" style="3" customWidth="1"/>
    <col min="2059" max="2060" width="14.77734375" style="3" customWidth="1"/>
    <col min="2061" max="2061" width="5.21875" style="3" customWidth="1"/>
    <col min="2062" max="2063" width="14.5546875" style="3" customWidth="1"/>
    <col min="2064" max="2064" width="15.88671875" style="3" customWidth="1"/>
    <col min="2065" max="2066" width="15" style="3" customWidth="1"/>
    <col min="2067" max="2304" width="11.44140625" style="3"/>
    <col min="2305" max="2305" width="17.109375" style="3" customWidth="1"/>
    <col min="2306" max="2307" width="14.6640625" style="3" customWidth="1"/>
    <col min="2308" max="2308" width="15.88671875" style="3" customWidth="1"/>
    <col min="2309" max="2310" width="14.6640625" style="3" customWidth="1"/>
    <col min="2311" max="2311" width="7.5546875" style="3" customWidth="1"/>
    <col min="2312" max="2313" width="14.88671875" style="3" customWidth="1"/>
    <col min="2314" max="2314" width="16.33203125" style="3" customWidth="1"/>
    <col min="2315" max="2316" width="14.77734375" style="3" customWidth="1"/>
    <col min="2317" max="2317" width="5.21875" style="3" customWidth="1"/>
    <col min="2318" max="2319" width="14.5546875" style="3" customWidth="1"/>
    <col min="2320" max="2320" width="15.88671875" style="3" customWidth="1"/>
    <col min="2321" max="2322" width="15" style="3" customWidth="1"/>
    <col min="2323" max="2560" width="11.44140625" style="3"/>
    <col min="2561" max="2561" width="17.109375" style="3" customWidth="1"/>
    <col min="2562" max="2563" width="14.6640625" style="3" customWidth="1"/>
    <col min="2564" max="2564" width="15.88671875" style="3" customWidth="1"/>
    <col min="2565" max="2566" width="14.6640625" style="3" customWidth="1"/>
    <col min="2567" max="2567" width="7.5546875" style="3" customWidth="1"/>
    <col min="2568" max="2569" width="14.88671875" style="3" customWidth="1"/>
    <col min="2570" max="2570" width="16.33203125" style="3" customWidth="1"/>
    <col min="2571" max="2572" width="14.77734375" style="3" customWidth="1"/>
    <col min="2573" max="2573" width="5.21875" style="3" customWidth="1"/>
    <col min="2574" max="2575" width="14.5546875" style="3" customWidth="1"/>
    <col min="2576" max="2576" width="15.88671875" style="3" customWidth="1"/>
    <col min="2577" max="2578" width="15" style="3" customWidth="1"/>
    <col min="2579" max="2816" width="11.44140625" style="3"/>
    <col min="2817" max="2817" width="17.109375" style="3" customWidth="1"/>
    <col min="2818" max="2819" width="14.6640625" style="3" customWidth="1"/>
    <col min="2820" max="2820" width="15.88671875" style="3" customWidth="1"/>
    <col min="2821" max="2822" width="14.6640625" style="3" customWidth="1"/>
    <col min="2823" max="2823" width="7.5546875" style="3" customWidth="1"/>
    <col min="2824" max="2825" width="14.88671875" style="3" customWidth="1"/>
    <col min="2826" max="2826" width="16.33203125" style="3" customWidth="1"/>
    <col min="2827" max="2828" width="14.77734375" style="3" customWidth="1"/>
    <col min="2829" max="2829" width="5.21875" style="3" customWidth="1"/>
    <col min="2830" max="2831" width="14.5546875" style="3" customWidth="1"/>
    <col min="2832" max="2832" width="15.88671875" style="3" customWidth="1"/>
    <col min="2833" max="2834" width="15" style="3" customWidth="1"/>
    <col min="2835" max="3072" width="11.44140625" style="3"/>
    <col min="3073" max="3073" width="17.109375" style="3" customWidth="1"/>
    <col min="3074" max="3075" width="14.6640625" style="3" customWidth="1"/>
    <col min="3076" max="3076" width="15.88671875" style="3" customWidth="1"/>
    <col min="3077" max="3078" width="14.6640625" style="3" customWidth="1"/>
    <col min="3079" max="3079" width="7.5546875" style="3" customWidth="1"/>
    <col min="3080" max="3081" width="14.88671875" style="3" customWidth="1"/>
    <col min="3082" max="3082" width="16.33203125" style="3" customWidth="1"/>
    <col min="3083" max="3084" width="14.77734375" style="3" customWidth="1"/>
    <col min="3085" max="3085" width="5.21875" style="3" customWidth="1"/>
    <col min="3086" max="3087" width="14.5546875" style="3" customWidth="1"/>
    <col min="3088" max="3088" width="15.88671875" style="3" customWidth="1"/>
    <col min="3089" max="3090" width="15" style="3" customWidth="1"/>
    <col min="3091" max="3328" width="11.44140625" style="3"/>
    <col min="3329" max="3329" width="17.109375" style="3" customWidth="1"/>
    <col min="3330" max="3331" width="14.6640625" style="3" customWidth="1"/>
    <col min="3332" max="3332" width="15.88671875" style="3" customWidth="1"/>
    <col min="3333" max="3334" width="14.6640625" style="3" customWidth="1"/>
    <col min="3335" max="3335" width="7.5546875" style="3" customWidth="1"/>
    <col min="3336" max="3337" width="14.88671875" style="3" customWidth="1"/>
    <col min="3338" max="3338" width="16.33203125" style="3" customWidth="1"/>
    <col min="3339" max="3340" width="14.77734375" style="3" customWidth="1"/>
    <col min="3341" max="3341" width="5.21875" style="3" customWidth="1"/>
    <col min="3342" max="3343" width="14.5546875" style="3" customWidth="1"/>
    <col min="3344" max="3344" width="15.88671875" style="3" customWidth="1"/>
    <col min="3345" max="3346" width="15" style="3" customWidth="1"/>
    <col min="3347" max="3584" width="11.44140625" style="3"/>
    <col min="3585" max="3585" width="17.109375" style="3" customWidth="1"/>
    <col min="3586" max="3587" width="14.6640625" style="3" customWidth="1"/>
    <col min="3588" max="3588" width="15.88671875" style="3" customWidth="1"/>
    <col min="3589" max="3590" width="14.6640625" style="3" customWidth="1"/>
    <col min="3591" max="3591" width="7.5546875" style="3" customWidth="1"/>
    <col min="3592" max="3593" width="14.88671875" style="3" customWidth="1"/>
    <col min="3594" max="3594" width="16.33203125" style="3" customWidth="1"/>
    <col min="3595" max="3596" width="14.77734375" style="3" customWidth="1"/>
    <col min="3597" max="3597" width="5.21875" style="3" customWidth="1"/>
    <col min="3598" max="3599" width="14.5546875" style="3" customWidth="1"/>
    <col min="3600" max="3600" width="15.88671875" style="3" customWidth="1"/>
    <col min="3601" max="3602" width="15" style="3" customWidth="1"/>
    <col min="3603" max="3840" width="11.44140625" style="3"/>
    <col min="3841" max="3841" width="17.109375" style="3" customWidth="1"/>
    <col min="3842" max="3843" width="14.6640625" style="3" customWidth="1"/>
    <col min="3844" max="3844" width="15.88671875" style="3" customWidth="1"/>
    <col min="3845" max="3846" width="14.6640625" style="3" customWidth="1"/>
    <col min="3847" max="3847" width="7.5546875" style="3" customWidth="1"/>
    <col min="3848" max="3849" width="14.88671875" style="3" customWidth="1"/>
    <col min="3850" max="3850" width="16.33203125" style="3" customWidth="1"/>
    <col min="3851" max="3852" width="14.77734375" style="3" customWidth="1"/>
    <col min="3853" max="3853" width="5.21875" style="3" customWidth="1"/>
    <col min="3854" max="3855" width="14.5546875" style="3" customWidth="1"/>
    <col min="3856" max="3856" width="15.88671875" style="3" customWidth="1"/>
    <col min="3857" max="3858" width="15" style="3" customWidth="1"/>
    <col min="3859" max="4096" width="11.44140625" style="3"/>
    <col min="4097" max="4097" width="17.109375" style="3" customWidth="1"/>
    <col min="4098" max="4099" width="14.6640625" style="3" customWidth="1"/>
    <col min="4100" max="4100" width="15.88671875" style="3" customWidth="1"/>
    <col min="4101" max="4102" width="14.6640625" style="3" customWidth="1"/>
    <col min="4103" max="4103" width="7.5546875" style="3" customWidth="1"/>
    <col min="4104" max="4105" width="14.88671875" style="3" customWidth="1"/>
    <col min="4106" max="4106" width="16.33203125" style="3" customWidth="1"/>
    <col min="4107" max="4108" width="14.77734375" style="3" customWidth="1"/>
    <col min="4109" max="4109" width="5.21875" style="3" customWidth="1"/>
    <col min="4110" max="4111" width="14.5546875" style="3" customWidth="1"/>
    <col min="4112" max="4112" width="15.88671875" style="3" customWidth="1"/>
    <col min="4113" max="4114" width="15" style="3" customWidth="1"/>
    <col min="4115" max="4352" width="11.44140625" style="3"/>
    <col min="4353" max="4353" width="17.109375" style="3" customWidth="1"/>
    <col min="4354" max="4355" width="14.6640625" style="3" customWidth="1"/>
    <col min="4356" max="4356" width="15.88671875" style="3" customWidth="1"/>
    <col min="4357" max="4358" width="14.6640625" style="3" customWidth="1"/>
    <col min="4359" max="4359" width="7.5546875" style="3" customWidth="1"/>
    <col min="4360" max="4361" width="14.88671875" style="3" customWidth="1"/>
    <col min="4362" max="4362" width="16.33203125" style="3" customWidth="1"/>
    <col min="4363" max="4364" width="14.77734375" style="3" customWidth="1"/>
    <col min="4365" max="4365" width="5.21875" style="3" customWidth="1"/>
    <col min="4366" max="4367" width="14.5546875" style="3" customWidth="1"/>
    <col min="4368" max="4368" width="15.88671875" style="3" customWidth="1"/>
    <col min="4369" max="4370" width="15" style="3" customWidth="1"/>
    <col min="4371" max="4608" width="11.44140625" style="3"/>
    <col min="4609" max="4609" width="17.109375" style="3" customWidth="1"/>
    <col min="4610" max="4611" width="14.6640625" style="3" customWidth="1"/>
    <col min="4612" max="4612" width="15.88671875" style="3" customWidth="1"/>
    <col min="4613" max="4614" width="14.6640625" style="3" customWidth="1"/>
    <col min="4615" max="4615" width="7.5546875" style="3" customWidth="1"/>
    <col min="4616" max="4617" width="14.88671875" style="3" customWidth="1"/>
    <col min="4618" max="4618" width="16.33203125" style="3" customWidth="1"/>
    <col min="4619" max="4620" width="14.77734375" style="3" customWidth="1"/>
    <col min="4621" max="4621" width="5.21875" style="3" customWidth="1"/>
    <col min="4622" max="4623" width="14.5546875" style="3" customWidth="1"/>
    <col min="4624" max="4624" width="15.88671875" style="3" customWidth="1"/>
    <col min="4625" max="4626" width="15" style="3" customWidth="1"/>
    <col min="4627" max="4864" width="11.44140625" style="3"/>
    <col min="4865" max="4865" width="17.109375" style="3" customWidth="1"/>
    <col min="4866" max="4867" width="14.6640625" style="3" customWidth="1"/>
    <col min="4868" max="4868" width="15.88671875" style="3" customWidth="1"/>
    <col min="4869" max="4870" width="14.6640625" style="3" customWidth="1"/>
    <col min="4871" max="4871" width="7.5546875" style="3" customWidth="1"/>
    <col min="4872" max="4873" width="14.88671875" style="3" customWidth="1"/>
    <col min="4874" max="4874" width="16.33203125" style="3" customWidth="1"/>
    <col min="4875" max="4876" width="14.77734375" style="3" customWidth="1"/>
    <col min="4877" max="4877" width="5.21875" style="3" customWidth="1"/>
    <col min="4878" max="4879" width="14.5546875" style="3" customWidth="1"/>
    <col min="4880" max="4880" width="15.88671875" style="3" customWidth="1"/>
    <col min="4881" max="4882" width="15" style="3" customWidth="1"/>
    <col min="4883" max="5120" width="11.44140625" style="3"/>
    <col min="5121" max="5121" width="17.109375" style="3" customWidth="1"/>
    <col min="5122" max="5123" width="14.6640625" style="3" customWidth="1"/>
    <col min="5124" max="5124" width="15.88671875" style="3" customWidth="1"/>
    <col min="5125" max="5126" width="14.6640625" style="3" customWidth="1"/>
    <col min="5127" max="5127" width="7.5546875" style="3" customWidth="1"/>
    <col min="5128" max="5129" width="14.88671875" style="3" customWidth="1"/>
    <col min="5130" max="5130" width="16.33203125" style="3" customWidth="1"/>
    <col min="5131" max="5132" width="14.77734375" style="3" customWidth="1"/>
    <col min="5133" max="5133" width="5.21875" style="3" customWidth="1"/>
    <col min="5134" max="5135" width="14.5546875" style="3" customWidth="1"/>
    <col min="5136" max="5136" width="15.88671875" style="3" customWidth="1"/>
    <col min="5137" max="5138" width="15" style="3" customWidth="1"/>
    <col min="5139" max="5376" width="11.44140625" style="3"/>
    <col min="5377" max="5377" width="17.109375" style="3" customWidth="1"/>
    <col min="5378" max="5379" width="14.6640625" style="3" customWidth="1"/>
    <col min="5380" max="5380" width="15.88671875" style="3" customWidth="1"/>
    <col min="5381" max="5382" width="14.6640625" style="3" customWidth="1"/>
    <col min="5383" max="5383" width="7.5546875" style="3" customWidth="1"/>
    <col min="5384" max="5385" width="14.88671875" style="3" customWidth="1"/>
    <col min="5386" max="5386" width="16.33203125" style="3" customWidth="1"/>
    <col min="5387" max="5388" width="14.77734375" style="3" customWidth="1"/>
    <col min="5389" max="5389" width="5.21875" style="3" customWidth="1"/>
    <col min="5390" max="5391" width="14.5546875" style="3" customWidth="1"/>
    <col min="5392" max="5392" width="15.88671875" style="3" customWidth="1"/>
    <col min="5393" max="5394" width="15" style="3" customWidth="1"/>
    <col min="5395" max="5632" width="11.44140625" style="3"/>
    <col min="5633" max="5633" width="17.109375" style="3" customWidth="1"/>
    <col min="5634" max="5635" width="14.6640625" style="3" customWidth="1"/>
    <col min="5636" max="5636" width="15.88671875" style="3" customWidth="1"/>
    <col min="5637" max="5638" width="14.6640625" style="3" customWidth="1"/>
    <col min="5639" max="5639" width="7.5546875" style="3" customWidth="1"/>
    <col min="5640" max="5641" width="14.88671875" style="3" customWidth="1"/>
    <col min="5642" max="5642" width="16.33203125" style="3" customWidth="1"/>
    <col min="5643" max="5644" width="14.77734375" style="3" customWidth="1"/>
    <col min="5645" max="5645" width="5.21875" style="3" customWidth="1"/>
    <col min="5646" max="5647" width="14.5546875" style="3" customWidth="1"/>
    <col min="5648" max="5648" width="15.88671875" style="3" customWidth="1"/>
    <col min="5649" max="5650" width="15" style="3" customWidth="1"/>
    <col min="5651" max="5888" width="11.44140625" style="3"/>
    <col min="5889" max="5889" width="17.109375" style="3" customWidth="1"/>
    <col min="5890" max="5891" width="14.6640625" style="3" customWidth="1"/>
    <col min="5892" max="5892" width="15.88671875" style="3" customWidth="1"/>
    <col min="5893" max="5894" width="14.6640625" style="3" customWidth="1"/>
    <col min="5895" max="5895" width="7.5546875" style="3" customWidth="1"/>
    <col min="5896" max="5897" width="14.88671875" style="3" customWidth="1"/>
    <col min="5898" max="5898" width="16.33203125" style="3" customWidth="1"/>
    <col min="5899" max="5900" width="14.77734375" style="3" customWidth="1"/>
    <col min="5901" max="5901" width="5.21875" style="3" customWidth="1"/>
    <col min="5902" max="5903" width="14.5546875" style="3" customWidth="1"/>
    <col min="5904" max="5904" width="15.88671875" style="3" customWidth="1"/>
    <col min="5905" max="5906" width="15" style="3" customWidth="1"/>
    <col min="5907" max="6144" width="11.44140625" style="3"/>
    <col min="6145" max="6145" width="17.109375" style="3" customWidth="1"/>
    <col min="6146" max="6147" width="14.6640625" style="3" customWidth="1"/>
    <col min="6148" max="6148" width="15.88671875" style="3" customWidth="1"/>
    <col min="6149" max="6150" width="14.6640625" style="3" customWidth="1"/>
    <col min="6151" max="6151" width="7.5546875" style="3" customWidth="1"/>
    <col min="6152" max="6153" width="14.88671875" style="3" customWidth="1"/>
    <col min="6154" max="6154" width="16.33203125" style="3" customWidth="1"/>
    <col min="6155" max="6156" width="14.77734375" style="3" customWidth="1"/>
    <col min="6157" max="6157" width="5.21875" style="3" customWidth="1"/>
    <col min="6158" max="6159" width="14.5546875" style="3" customWidth="1"/>
    <col min="6160" max="6160" width="15.88671875" style="3" customWidth="1"/>
    <col min="6161" max="6162" width="15" style="3" customWidth="1"/>
    <col min="6163" max="6400" width="11.44140625" style="3"/>
    <col min="6401" max="6401" width="17.109375" style="3" customWidth="1"/>
    <col min="6402" max="6403" width="14.6640625" style="3" customWidth="1"/>
    <col min="6404" max="6404" width="15.88671875" style="3" customWidth="1"/>
    <col min="6405" max="6406" width="14.6640625" style="3" customWidth="1"/>
    <col min="6407" max="6407" width="7.5546875" style="3" customWidth="1"/>
    <col min="6408" max="6409" width="14.88671875" style="3" customWidth="1"/>
    <col min="6410" max="6410" width="16.33203125" style="3" customWidth="1"/>
    <col min="6411" max="6412" width="14.77734375" style="3" customWidth="1"/>
    <col min="6413" max="6413" width="5.21875" style="3" customWidth="1"/>
    <col min="6414" max="6415" width="14.5546875" style="3" customWidth="1"/>
    <col min="6416" max="6416" width="15.88671875" style="3" customWidth="1"/>
    <col min="6417" max="6418" width="15" style="3" customWidth="1"/>
    <col min="6419" max="6656" width="11.44140625" style="3"/>
    <col min="6657" max="6657" width="17.109375" style="3" customWidth="1"/>
    <col min="6658" max="6659" width="14.6640625" style="3" customWidth="1"/>
    <col min="6660" max="6660" width="15.88671875" style="3" customWidth="1"/>
    <col min="6661" max="6662" width="14.6640625" style="3" customWidth="1"/>
    <col min="6663" max="6663" width="7.5546875" style="3" customWidth="1"/>
    <col min="6664" max="6665" width="14.88671875" style="3" customWidth="1"/>
    <col min="6666" max="6666" width="16.33203125" style="3" customWidth="1"/>
    <col min="6667" max="6668" width="14.77734375" style="3" customWidth="1"/>
    <col min="6669" max="6669" width="5.21875" style="3" customWidth="1"/>
    <col min="6670" max="6671" width="14.5546875" style="3" customWidth="1"/>
    <col min="6672" max="6672" width="15.88671875" style="3" customWidth="1"/>
    <col min="6673" max="6674" width="15" style="3" customWidth="1"/>
    <col min="6675" max="6912" width="11.44140625" style="3"/>
    <col min="6913" max="6913" width="17.109375" style="3" customWidth="1"/>
    <col min="6914" max="6915" width="14.6640625" style="3" customWidth="1"/>
    <col min="6916" max="6916" width="15.88671875" style="3" customWidth="1"/>
    <col min="6917" max="6918" width="14.6640625" style="3" customWidth="1"/>
    <col min="6919" max="6919" width="7.5546875" style="3" customWidth="1"/>
    <col min="6920" max="6921" width="14.88671875" style="3" customWidth="1"/>
    <col min="6922" max="6922" width="16.33203125" style="3" customWidth="1"/>
    <col min="6923" max="6924" width="14.77734375" style="3" customWidth="1"/>
    <col min="6925" max="6925" width="5.21875" style="3" customWidth="1"/>
    <col min="6926" max="6927" width="14.5546875" style="3" customWidth="1"/>
    <col min="6928" max="6928" width="15.88671875" style="3" customWidth="1"/>
    <col min="6929" max="6930" width="15" style="3" customWidth="1"/>
    <col min="6931" max="7168" width="11.44140625" style="3"/>
    <col min="7169" max="7169" width="17.109375" style="3" customWidth="1"/>
    <col min="7170" max="7171" width="14.6640625" style="3" customWidth="1"/>
    <col min="7172" max="7172" width="15.88671875" style="3" customWidth="1"/>
    <col min="7173" max="7174" width="14.6640625" style="3" customWidth="1"/>
    <col min="7175" max="7175" width="7.5546875" style="3" customWidth="1"/>
    <col min="7176" max="7177" width="14.88671875" style="3" customWidth="1"/>
    <col min="7178" max="7178" width="16.33203125" style="3" customWidth="1"/>
    <col min="7179" max="7180" width="14.77734375" style="3" customWidth="1"/>
    <col min="7181" max="7181" width="5.21875" style="3" customWidth="1"/>
    <col min="7182" max="7183" width="14.5546875" style="3" customWidth="1"/>
    <col min="7184" max="7184" width="15.88671875" style="3" customWidth="1"/>
    <col min="7185" max="7186" width="15" style="3" customWidth="1"/>
    <col min="7187" max="7424" width="11.44140625" style="3"/>
    <col min="7425" max="7425" width="17.109375" style="3" customWidth="1"/>
    <col min="7426" max="7427" width="14.6640625" style="3" customWidth="1"/>
    <col min="7428" max="7428" width="15.88671875" style="3" customWidth="1"/>
    <col min="7429" max="7430" width="14.6640625" style="3" customWidth="1"/>
    <col min="7431" max="7431" width="7.5546875" style="3" customWidth="1"/>
    <col min="7432" max="7433" width="14.88671875" style="3" customWidth="1"/>
    <col min="7434" max="7434" width="16.33203125" style="3" customWidth="1"/>
    <col min="7435" max="7436" width="14.77734375" style="3" customWidth="1"/>
    <col min="7437" max="7437" width="5.21875" style="3" customWidth="1"/>
    <col min="7438" max="7439" width="14.5546875" style="3" customWidth="1"/>
    <col min="7440" max="7440" width="15.88671875" style="3" customWidth="1"/>
    <col min="7441" max="7442" width="15" style="3" customWidth="1"/>
    <col min="7443" max="7680" width="11.44140625" style="3"/>
    <col min="7681" max="7681" width="17.109375" style="3" customWidth="1"/>
    <col min="7682" max="7683" width="14.6640625" style="3" customWidth="1"/>
    <col min="7684" max="7684" width="15.88671875" style="3" customWidth="1"/>
    <col min="7685" max="7686" width="14.6640625" style="3" customWidth="1"/>
    <col min="7687" max="7687" width="7.5546875" style="3" customWidth="1"/>
    <col min="7688" max="7689" width="14.88671875" style="3" customWidth="1"/>
    <col min="7690" max="7690" width="16.33203125" style="3" customWidth="1"/>
    <col min="7691" max="7692" width="14.77734375" style="3" customWidth="1"/>
    <col min="7693" max="7693" width="5.21875" style="3" customWidth="1"/>
    <col min="7694" max="7695" width="14.5546875" style="3" customWidth="1"/>
    <col min="7696" max="7696" width="15.88671875" style="3" customWidth="1"/>
    <col min="7697" max="7698" width="15" style="3" customWidth="1"/>
    <col min="7699" max="7936" width="11.44140625" style="3"/>
    <col min="7937" max="7937" width="17.109375" style="3" customWidth="1"/>
    <col min="7938" max="7939" width="14.6640625" style="3" customWidth="1"/>
    <col min="7940" max="7940" width="15.88671875" style="3" customWidth="1"/>
    <col min="7941" max="7942" width="14.6640625" style="3" customWidth="1"/>
    <col min="7943" max="7943" width="7.5546875" style="3" customWidth="1"/>
    <col min="7944" max="7945" width="14.88671875" style="3" customWidth="1"/>
    <col min="7946" max="7946" width="16.33203125" style="3" customWidth="1"/>
    <col min="7947" max="7948" width="14.77734375" style="3" customWidth="1"/>
    <col min="7949" max="7949" width="5.21875" style="3" customWidth="1"/>
    <col min="7950" max="7951" width="14.5546875" style="3" customWidth="1"/>
    <col min="7952" max="7952" width="15.88671875" style="3" customWidth="1"/>
    <col min="7953" max="7954" width="15" style="3" customWidth="1"/>
    <col min="7955" max="8192" width="11.44140625" style="3"/>
    <col min="8193" max="8193" width="17.109375" style="3" customWidth="1"/>
    <col min="8194" max="8195" width="14.6640625" style="3" customWidth="1"/>
    <col min="8196" max="8196" width="15.88671875" style="3" customWidth="1"/>
    <col min="8197" max="8198" width="14.6640625" style="3" customWidth="1"/>
    <col min="8199" max="8199" width="7.5546875" style="3" customWidth="1"/>
    <col min="8200" max="8201" width="14.88671875" style="3" customWidth="1"/>
    <col min="8202" max="8202" width="16.33203125" style="3" customWidth="1"/>
    <col min="8203" max="8204" width="14.77734375" style="3" customWidth="1"/>
    <col min="8205" max="8205" width="5.21875" style="3" customWidth="1"/>
    <col min="8206" max="8207" width="14.5546875" style="3" customWidth="1"/>
    <col min="8208" max="8208" width="15.88671875" style="3" customWidth="1"/>
    <col min="8209" max="8210" width="15" style="3" customWidth="1"/>
    <col min="8211" max="8448" width="11.44140625" style="3"/>
    <col min="8449" max="8449" width="17.109375" style="3" customWidth="1"/>
    <col min="8450" max="8451" width="14.6640625" style="3" customWidth="1"/>
    <col min="8452" max="8452" width="15.88671875" style="3" customWidth="1"/>
    <col min="8453" max="8454" width="14.6640625" style="3" customWidth="1"/>
    <col min="8455" max="8455" width="7.5546875" style="3" customWidth="1"/>
    <col min="8456" max="8457" width="14.88671875" style="3" customWidth="1"/>
    <col min="8458" max="8458" width="16.33203125" style="3" customWidth="1"/>
    <col min="8459" max="8460" width="14.77734375" style="3" customWidth="1"/>
    <col min="8461" max="8461" width="5.21875" style="3" customWidth="1"/>
    <col min="8462" max="8463" width="14.5546875" style="3" customWidth="1"/>
    <col min="8464" max="8464" width="15.88671875" style="3" customWidth="1"/>
    <col min="8465" max="8466" width="15" style="3" customWidth="1"/>
    <col min="8467" max="8704" width="11.44140625" style="3"/>
    <col min="8705" max="8705" width="17.109375" style="3" customWidth="1"/>
    <col min="8706" max="8707" width="14.6640625" style="3" customWidth="1"/>
    <col min="8708" max="8708" width="15.88671875" style="3" customWidth="1"/>
    <col min="8709" max="8710" width="14.6640625" style="3" customWidth="1"/>
    <col min="8711" max="8711" width="7.5546875" style="3" customWidth="1"/>
    <col min="8712" max="8713" width="14.88671875" style="3" customWidth="1"/>
    <col min="8714" max="8714" width="16.33203125" style="3" customWidth="1"/>
    <col min="8715" max="8716" width="14.77734375" style="3" customWidth="1"/>
    <col min="8717" max="8717" width="5.21875" style="3" customWidth="1"/>
    <col min="8718" max="8719" width="14.5546875" style="3" customWidth="1"/>
    <col min="8720" max="8720" width="15.88671875" style="3" customWidth="1"/>
    <col min="8721" max="8722" width="15" style="3" customWidth="1"/>
    <col min="8723" max="8960" width="11.44140625" style="3"/>
    <col min="8961" max="8961" width="17.109375" style="3" customWidth="1"/>
    <col min="8962" max="8963" width="14.6640625" style="3" customWidth="1"/>
    <col min="8964" max="8964" width="15.88671875" style="3" customWidth="1"/>
    <col min="8965" max="8966" width="14.6640625" style="3" customWidth="1"/>
    <col min="8967" max="8967" width="7.5546875" style="3" customWidth="1"/>
    <col min="8968" max="8969" width="14.88671875" style="3" customWidth="1"/>
    <col min="8970" max="8970" width="16.33203125" style="3" customWidth="1"/>
    <col min="8971" max="8972" width="14.77734375" style="3" customWidth="1"/>
    <col min="8973" max="8973" width="5.21875" style="3" customWidth="1"/>
    <col min="8974" max="8975" width="14.5546875" style="3" customWidth="1"/>
    <col min="8976" max="8976" width="15.88671875" style="3" customWidth="1"/>
    <col min="8977" max="8978" width="15" style="3" customWidth="1"/>
    <col min="8979" max="9216" width="11.44140625" style="3"/>
    <col min="9217" max="9217" width="17.109375" style="3" customWidth="1"/>
    <col min="9218" max="9219" width="14.6640625" style="3" customWidth="1"/>
    <col min="9220" max="9220" width="15.88671875" style="3" customWidth="1"/>
    <col min="9221" max="9222" width="14.6640625" style="3" customWidth="1"/>
    <col min="9223" max="9223" width="7.5546875" style="3" customWidth="1"/>
    <col min="9224" max="9225" width="14.88671875" style="3" customWidth="1"/>
    <col min="9226" max="9226" width="16.33203125" style="3" customWidth="1"/>
    <col min="9227" max="9228" width="14.77734375" style="3" customWidth="1"/>
    <col min="9229" max="9229" width="5.21875" style="3" customWidth="1"/>
    <col min="9230" max="9231" width="14.5546875" style="3" customWidth="1"/>
    <col min="9232" max="9232" width="15.88671875" style="3" customWidth="1"/>
    <col min="9233" max="9234" width="15" style="3" customWidth="1"/>
    <col min="9235" max="9472" width="11.44140625" style="3"/>
    <col min="9473" max="9473" width="17.109375" style="3" customWidth="1"/>
    <col min="9474" max="9475" width="14.6640625" style="3" customWidth="1"/>
    <col min="9476" max="9476" width="15.88671875" style="3" customWidth="1"/>
    <col min="9477" max="9478" width="14.6640625" style="3" customWidth="1"/>
    <col min="9479" max="9479" width="7.5546875" style="3" customWidth="1"/>
    <col min="9480" max="9481" width="14.88671875" style="3" customWidth="1"/>
    <col min="9482" max="9482" width="16.33203125" style="3" customWidth="1"/>
    <col min="9483" max="9484" width="14.77734375" style="3" customWidth="1"/>
    <col min="9485" max="9485" width="5.21875" style="3" customWidth="1"/>
    <col min="9486" max="9487" width="14.5546875" style="3" customWidth="1"/>
    <col min="9488" max="9488" width="15.88671875" style="3" customWidth="1"/>
    <col min="9489" max="9490" width="15" style="3" customWidth="1"/>
    <col min="9491" max="9728" width="11.44140625" style="3"/>
    <col min="9729" max="9729" width="17.109375" style="3" customWidth="1"/>
    <col min="9730" max="9731" width="14.6640625" style="3" customWidth="1"/>
    <col min="9732" max="9732" width="15.88671875" style="3" customWidth="1"/>
    <col min="9733" max="9734" width="14.6640625" style="3" customWidth="1"/>
    <col min="9735" max="9735" width="7.5546875" style="3" customWidth="1"/>
    <col min="9736" max="9737" width="14.88671875" style="3" customWidth="1"/>
    <col min="9738" max="9738" width="16.33203125" style="3" customWidth="1"/>
    <col min="9739" max="9740" width="14.77734375" style="3" customWidth="1"/>
    <col min="9741" max="9741" width="5.21875" style="3" customWidth="1"/>
    <col min="9742" max="9743" width="14.5546875" style="3" customWidth="1"/>
    <col min="9744" max="9744" width="15.88671875" style="3" customWidth="1"/>
    <col min="9745" max="9746" width="15" style="3" customWidth="1"/>
    <col min="9747" max="9984" width="11.44140625" style="3"/>
    <col min="9985" max="9985" width="17.109375" style="3" customWidth="1"/>
    <col min="9986" max="9987" width="14.6640625" style="3" customWidth="1"/>
    <col min="9988" max="9988" width="15.88671875" style="3" customWidth="1"/>
    <col min="9989" max="9990" width="14.6640625" style="3" customWidth="1"/>
    <col min="9991" max="9991" width="7.5546875" style="3" customWidth="1"/>
    <col min="9992" max="9993" width="14.88671875" style="3" customWidth="1"/>
    <col min="9994" max="9994" width="16.33203125" style="3" customWidth="1"/>
    <col min="9995" max="9996" width="14.77734375" style="3" customWidth="1"/>
    <col min="9997" max="9997" width="5.21875" style="3" customWidth="1"/>
    <col min="9998" max="9999" width="14.5546875" style="3" customWidth="1"/>
    <col min="10000" max="10000" width="15.88671875" style="3" customWidth="1"/>
    <col min="10001" max="10002" width="15" style="3" customWidth="1"/>
    <col min="10003" max="10240" width="11.44140625" style="3"/>
    <col min="10241" max="10241" width="17.109375" style="3" customWidth="1"/>
    <col min="10242" max="10243" width="14.6640625" style="3" customWidth="1"/>
    <col min="10244" max="10244" width="15.88671875" style="3" customWidth="1"/>
    <col min="10245" max="10246" width="14.6640625" style="3" customWidth="1"/>
    <col min="10247" max="10247" width="7.5546875" style="3" customWidth="1"/>
    <col min="10248" max="10249" width="14.88671875" style="3" customWidth="1"/>
    <col min="10250" max="10250" width="16.33203125" style="3" customWidth="1"/>
    <col min="10251" max="10252" width="14.77734375" style="3" customWidth="1"/>
    <col min="10253" max="10253" width="5.21875" style="3" customWidth="1"/>
    <col min="10254" max="10255" width="14.5546875" style="3" customWidth="1"/>
    <col min="10256" max="10256" width="15.88671875" style="3" customWidth="1"/>
    <col min="10257" max="10258" width="15" style="3" customWidth="1"/>
    <col min="10259" max="10496" width="11.44140625" style="3"/>
    <col min="10497" max="10497" width="17.109375" style="3" customWidth="1"/>
    <col min="10498" max="10499" width="14.6640625" style="3" customWidth="1"/>
    <col min="10500" max="10500" width="15.88671875" style="3" customWidth="1"/>
    <col min="10501" max="10502" width="14.6640625" style="3" customWidth="1"/>
    <col min="10503" max="10503" width="7.5546875" style="3" customWidth="1"/>
    <col min="10504" max="10505" width="14.88671875" style="3" customWidth="1"/>
    <col min="10506" max="10506" width="16.33203125" style="3" customWidth="1"/>
    <col min="10507" max="10508" width="14.77734375" style="3" customWidth="1"/>
    <col min="10509" max="10509" width="5.21875" style="3" customWidth="1"/>
    <col min="10510" max="10511" width="14.5546875" style="3" customWidth="1"/>
    <col min="10512" max="10512" width="15.88671875" style="3" customWidth="1"/>
    <col min="10513" max="10514" width="15" style="3" customWidth="1"/>
    <col min="10515" max="10752" width="11.44140625" style="3"/>
    <col min="10753" max="10753" width="17.109375" style="3" customWidth="1"/>
    <col min="10754" max="10755" width="14.6640625" style="3" customWidth="1"/>
    <col min="10756" max="10756" width="15.88671875" style="3" customWidth="1"/>
    <col min="10757" max="10758" width="14.6640625" style="3" customWidth="1"/>
    <col min="10759" max="10759" width="7.5546875" style="3" customWidth="1"/>
    <col min="10760" max="10761" width="14.88671875" style="3" customWidth="1"/>
    <col min="10762" max="10762" width="16.33203125" style="3" customWidth="1"/>
    <col min="10763" max="10764" width="14.77734375" style="3" customWidth="1"/>
    <col min="10765" max="10765" width="5.21875" style="3" customWidth="1"/>
    <col min="10766" max="10767" width="14.5546875" style="3" customWidth="1"/>
    <col min="10768" max="10768" width="15.88671875" style="3" customWidth="1"/>
    <col min="10769" max="10770" width="15" style="3" customWidth="1"/>
    <col min="10771" max="11008" width="11.44140625" style="3"/>
    <col min="11009" max="11009" width="17.109375" style="3" customWidth="1"/>
    <col min="11010" max="11011" width="14.6640625" style="3" customWidth="1"/>
    <col min="11012" max="11012" width="15.88671875" style="3" customWidth="1"/>
    <col min="11013" max="11014" width="14.6640625" style="3" customWidth="1"/>
    <col min="11015" max="11015" width="7.5546875" style="3" customWidth="1"/>
    <col min="11016" max="11017" width="14.88671875" style="3" customWidth="1"/>
    <col min="11018" max="11018" width="16.33203125" style="3" customWidth="1"/>
    <col min="11019" max="11020" width="14.77734375" style="3" customWidth="1"/>
    <col min="11021" max="11021" width="5.21875" style="3" customWidth="1"/>
    <col min="11022" max="11023" width="14.5546875" style="3" customWidth="1"/>
    <col min="11024" max="11024" width="15.88671875" style="3" customWidth="1"/>
    <col min="11025" max="11026" width="15" style="3" customWidth="1"/>
    <col min="11027" max="11264" width="11.44140625" style="3"/>
    <col min="11265" max="11265" width="17.109375" style="3" customWidth="1"/>
    <col min="11266" max="11267" width="14.6640625" style="3" customWidth="1"/>
    <col min="11268" max="11268" width="15.88671875" style="3" customWidth="1"/>
    <col min="11269" max="11270" width="14.6640625" style="3" customWidth="1"/>
    <col min="11271" max="11271" width="7.5546875" style="3" customWidth="1"/>
    <col min="11272" max="11273" width="14.88671875" style="3" customWidth="1"/>
    <col min="11274" max="11274" width="16.33203125" style="3" customWidth="1"/>
    <col min="11275" max="11276" width="14.77734375" style="3" customWidth="1"/>
    <col min="11277" max="11277" width="5.21875" style="3" customWidth="1"/>
    <col min="11278" max="11279" width="14.5546875" style="3" customWidth="1"/>
    <col min="11280" max="11280" width="15.88671875" style="3" customWidth="1"/>
    <col min="11281" max="11282" width="15" style="3" customWidth="1"/>
    <col min="11283" max="11520" width="11.44140625" style="3"/>
    <col min="11521" max="11521" width="17.109375" style="3" customWidth="1"/>
    <col min="11522" max="11523" width="14.6640625" style="3" customWidth="1"/>
    <col min="11524" max="11524" width="15.88671875" style="3" customWidth="1"/>
    <col min="11525" max="11526" width="14.6640625" style="3" customWidth="1"/>
    <col min="11527" max="11527" width="7.5546875" style="3" customWidth="1"/>
    <col min="11528" max="11529" width="14.88671875" style="3" customWidth="1"/>
    <col min="11530" max="11530" width="16.33203125" style="3" customWidth="1"/>
    <col min="11531" max="11532" width="14.77734375" style="3" customWidth="1"/>
    <col min="11533" max="11533" width="5.21875" style="3" customWidth="1"/>
    <col min="11534" max="11535" width="14.5546875" style="3" customWidth="1"/>
    <col min="11536" max="11536" width="15.88671875" style="3" customWidth="1"/>
    <col min="11537" max="11538" width="15" style="3" customWidth="1"/>
    <col min="11539" max="11776" width="11.44140625" style="3"/>
    <col min="11777" max="11777" width="17.109375" style="3" customWidth="1"/>
    <col min="11778" max="11779" width="14.6640625" style="3" customWidth="1"/>
    <col min="11780" max="11780" width="15.88671875" style="3" customWidth="1"/>
    <col min="11781" max="11782" width="14.6640625" style="3" customWidth="1"/>
    <col min="11783" max="11783" width="7.5546875" style="3" customWidth="1"/>
    <col min="11784" max="11785" width="14.88671875" style="3" customWidth="1"/>
    <col min="11786" max="11786" width="16.33203125" style="3" customWidth="1"/>
    <col min="11787" max="11788" width="14.77734375" style="3" customWidth="1"/>
    <col min="11789" max="11789" width="5.21875" style="3" customWidth="1"/>
    <col min="11790" max="11791" width="14.5546875" style="3" customWidth="1"/>
    <col min="11792" max="11792" width="15.88671875" style="3" customWidth="1"/>
    <col min="11793" max="11794" width="15" style="3" customWidth="1"/>
    <col min="11795" max="12032" width="11.44140625" style="3"/>
    <col min="12033" max="12033" width="17.109375" style="3" customWidth="1"/>
    <col min="12034" max="12035" width="14.6640625" style="3" customWidth="1"/>
    <col min="12036" max="12036" width="15.88671875" style="3" customWidth="1"/>
    <col min="12037" max="12038" width="14.6640625" style="3" customWidth="1"/>
    <col min="12039" max="12039" width="7.5546875" style="3" customWidth="1"/>
    <col min="12040" max="12041" width="14.88671875" style="3" customWidth="1"/>
    <col min="12042" max="12042" width="16.33203125" style="3" customWidth="1"/>
    <col min="12043" max="12044" width="14.77734375" style="3" customWidth="1"/>
    <col min="12045" max="12045" width="5.21875" style="3" customWidth="1"/>
    <col min="12046" max="12047" width="14.5546875" style="3" customWidth="1"/>
    <col min="12048" max="12048" width="15.88671875" style="3" customWidth="1"/>
    <col min="12049" max="12050" width="15" style="3" customWidth="1"/>
    <col min="12051" max="12288" width="11.44140625" style="3"/>
    <col min="12289" max="12289" width="17.109375" style="3" customWidth="1"/>
    <col min="12290" max="12291" width="14.6640625" style="3" customWidth="1"/>
    <col min="12292" max="12292" width="15.88671875" style="3" customWidth="1"/>
    <col min="12293" max="12294" width="14.6640625" style="3" customWidth="1"/>
    <col min="12295" max="12295" width="7.5546875" style="3" customWidth="1"/>
    <col min="12296" max="12297" width="14.88671875" style="3" customWidth="1"/>
    <col min="12298" max="12298" width="16.33203125" style="3" customWidth="1"/>
    <col min="12299" max="12300" width="14.77734375" style="3" customWidth="1"/>
    <col min="12301" max="12301" width="5.21875" style="3" customWidth="1"/>
    <col min="12302" max="12303" width="14.5546875" style="3" customWidth="1"/>
    <col min="12304" max="12304" width="15.88671875" style="3" customWidth="1"/>
    <col min="12305" max="12306" width="15" style="3" customWidth="1"/>
    <col min="12307" max="12544" width="11.44140625" style="3"/>
    <col min="12545" max="12545" width="17.109375" style="3" customWidth="1"/>
    <col min="12546" max="12547" width="14.6640625" style="3" customWidth="1"/>
    <col min="12548" max="12548" width="15.88671875" style="3" customWidth="1"/>
    <col min="12549" max="12550" width="14.6640625" style="3" customWidth="1"/>
    <col min="12551" max="12551" width="7.5546875" style="3" customWidth="1"/>
    <col min="12552" max="12553" width="14.88671875" style="3" customWidth="1"/>
    <col min="12554" max="12554" width="16.33203125" style="3" customWidth="1"/>
    <col min="12555" max="12556" width="14.77734375" style="3" customWidth="1"/>
    <col min="12557" max="12557" width="5.21875" style="3" customWidth="1"/>
    <col min="12558" max="12559" width="14.5546875" style="3" customWidth="1"/>
    <col min="12560" max="12560" width="15.88671875" style="3" customWidth="1"/>
    <col min="12561" max="12562" width="15" style="3" customWidth="1"/>
    <col min="12563" max="12800" width="11.44140625" style="3"/>
    <col min="12801" max="12801" width="17.109375" style="3" customWidth="1"/>
    <col min="12802" max="12803" width="14.6640625" style="3" customWidth="1"/>
    <col min="12804" max="12804" width="15.88671875" style="3" customWidth="1"/>
    <col min="12805" max="12806" width="14.6640625" style="3" customWidth="1"/>
    <col min="12807" max="12807" width="7.5546875" style="3" customWidth="1"/>
    <col min="12808" max="12809" width="14.88671875" style="3" customWidth="1"/>
    <col min="12810" max="12810" width="16.33203125" style="3" customWidth="1"/>
    <col min="12811" max="12812" width="14.77734375" style="3" customWidth="1"/>
    <col min="12813" max="12813" width="5.21875" style="3" customWidth="1"/>
    <col min="12814" max="12815" width="14.5546875" style="3" customWidth="1"/>
    <col min="12816" max="12816" width="15.88671875" style="3" customWidth="1"/>
    <col min="12817" max="12818" width="15" style="3" customWidth="1"/>
    <col min="12819" max="13056" width="11.44140625" style="3"/>
    <col min="13057" max="13057" width="17.109375" style="3" customWidth="1"/>
    <col min="13058" max="13059" width="14.6640625" style="3" customWidth="1"/>
    <col min="13060" max="13060" width="15.88671875" style="3" customWidth="1"/>
    <col min="13061" max="13062" width="14.6640625" style="3" customWidth="1"/>
    <col min="13063" max="13063" width="7.5546875" style="3" customWidth="1"/>
    <col min="13064" max="13065" width="14.88671875" style="3" customWidth="1"/>
    <col min="13066" max="13066" width="16.33203125" style="3" customWidth="1"/>
    <col min="13067" max="13068" width="14.77734375" style="3" customWidth="1"/>
    <col min="13069" max="13069" width="5.21875" style="3" customWidth="1"/>
    <col min="13070" max="13071" width="14.5546875" style="3" customWidth="1"/>
    <col min="13072" max="13072" width="15.88671875" style="3" customWidth="1"/>
    <col min="13073" max="13074" width="15" style="3" customWidth="1"/>
    <col min="13075" max="13312" width="11.44140625" style="3"/>
    <col min="13313" max="13313" width="17.109375" style="3" customWidth="1"/>
    <col min="13314" max="13315" width="14.6640625" style="3" customWidth="1"/>
    <col min="13316" max="13316" width="15.88671875" style="3" customWidth="1"/>
    <col min="13317" max="13318" width="14.6640625" style="3" customWidth="1"/>
    <col min="13319" max="13319" width="7.5546875" style="3" customWidth="1"/>
    <col min="13320" max="13321" width="14.88671875" style="3" customWidth="1"/>
    <col min="13322" max="13322" width="16.33203125" style="3" customWidth="1"/>
    <col min="13323" max="13324" width="14.77734375" style="3" customWidth="1"/>
    <col min="13325" max="13325" width="5.21875" style="3" customWidth="1"/>
    <col min="13326" max="13327" width="14.5546875" style="3" customWidth="1"/>
    <col min="13328" max="13328" width="15.88671875" style="3" customWidth="1"/>
    <col min="13329" max="13330" width="15" style="3" customWidth="1"/>
    <col min="13331" max="13568" width="11.44140625" style="3"/>
    <col min="13569" max="13569" width="17.109375" style="3" customWidth="1"/>
    <col min="13570" max="13571" width="14.6640625" style="3" customWidth="1"/>
    <col min="13572" max="13572" width="15.88671875" style="3" customWidth="1"/>
    <col min="13573" max="13574" width="14.6640625" style="3" customWidth="1"/>
    <col min="13575" max="13575" width="7.5546875" style="3" customWidth="1"/>
    <col min="13576" max="13577" width="14.88671875" style="3" customWidth="1"/>
    <col min="13578" max="13578" width="16.33203125" style="3" customWidth="1"/>
    <col min="13579" max="13580" width="14.77734375" style="3" customWidth="1"/>
    <col min="13581" max="13581" width="5.21875" style="3" customWidth="1"/>
    <col min="13582" max="13583" width="14.5546875" style="3" customWidth="1"/>
    <col min="13584" max="13584" width="15.88671875" style="3" customWidth="1"/>
    <col min="13585" max="13586" width="15" style="3" customWidth="1"/>
    <col min="13587" max="13824" width="11.44140625" style="3"/>
    <col min="13825" max="13825" width="17.109375" style="3" customWidth="1"/>
    <col min="13826" max="13827" width="14.6640625" style="3" customWidth="1"/>
    <col min="13828" max="13828" width="15.88671875" style="3" customWidth="1"/>
    <col min="13829" max="13830" width="14.6640625" style="3" customWidth="1"/>
    <col min="13831" max="13831" width="7.5546875" style="3" customWidth="1"/>
    <col min="13832" max="13833" width="14.88671875" style="3" customWidth="1"/>
    <col min="13834" max="13834" width="16.33203125" style="3" customWidth="1"/>
    <col min="13835" max="13836" width="14.77734375" style="3" customWidth="1"/>
    <col min="13837" max="13837" width="5.21875" style="3" customWidth="1"/>
    <col min="13838" max="13839" width="14.5546875" style="3" customWidth="1"/>
    <col min="13840" max="13840" width="15.88671875" style="3" customWidth="1"/>
    <col min="13841" max="13842" width="15" style="3" customWidth="1"/>
    <col min="13843" max="14080" width="11.44140625" style="3"/>
    <col min="14081" max="14081" width="17.109375" style="3" customWidth="1"/>
    <col min="14082" max="14083" width="14.6640625" style="3" customWidth="1"/>
    <col min="14084" max="14084" width="15.88671875" style="3" customWidth="1"/>
    <col min="14085" max="14086" width="14.6640625" style="3" customWidth="1"/>
    <col min="14087" max="14087" width="7.5546875" style="3" customWidth="1"/>
    <col min="14088" max="14089" width="14.88671875" style="3" customWidth="1"/>
    <col min="14090" max="14090" width="16.33203125" style="3" customWidth="1"/>
    <col min="14091" max="14092" width="14.77734375" style="3" customWidth="1"/>
    <col min="14093" max="14093" width="5.21875" style="3" customWidth="1"/>
    <col min="14094" max="14095" width="14.5546875" style="3" customWidth="1"/>
    <col min="14096" max="14096" width="15.88671875" style="3" customWidth="1"/>
    <col min="14097" max="14098" width="15" style="3" customWidth="1"/>
    <col min="14099" max="14336" width="11.44140625" style="3"/>
    <col min="14337" max="14337" width="17.109375" style="3" customWidth="1"/>
    <col min="14338" max="14339" width="14.6640625" style="3" customWidth="1"/>
    <col min="14340" max="14340" width="15.88671875" style="3" customWidth="1"/>
    <col min="14341" max="14342" width="14.6640625" style="3" customWidth="1"/>
    <col min="14343" max="14343" width="7.5546875" style="3" customWidth="1"/>
    <col min="14344" max="14345" width="14.88671875" style="3" customWidth="1"/>
    <col min="14346" max="14346" width="16.33203125" style="3" customWidth="1"/>
    <col min="14347" max="14348" width="14.77734375" style="3" customWidth="1"/>
    <col min="14349" max="14349" width="5.21875" style="3" customWidth="1"/>
    <col min="14350" max="14351" width="14.5546875" style="3" customWidth="1"/>
    <col min="14352" max="14352" width="15.88671875" style="3" customWidth="1"/>
    <col min="14353" max="14354" width="15" style="3" customWidth="1"/>
    <col min="14355" max="14592" width="11.44140625" style="3"/>
    <col min="14593" max="14593" width="17.109375" style="3" customWidth="1"/>
    <col min="14594" max="14595" width="14.6640625" style="3" customWidth="1"/>
    <col min="14596" max="14596" width="15.88671875" style="3" customWidth="1"/>
    <col min="14597" max="14598" width="14.6640625" style="3" customWidth="1"/>
    <col min="14599" max="14599" width="7.5546875" style="3" customWidth="1"/>
    <col min="14600" max="14601" width="14.88671875" style="3" customWidth="1"/>
    <col min="14602" max="14602" width="16.33203125" style="3" customWidth="1"/>
    <col min="14603" max="14604" width="14.77734375" style="3" customWidth="1"/>
    <col min="14605" max="14605" width="5.21875" style="3" customWidth="1"/>
    <col min="14606" max="14607" width="14.5546875" style="3" customWidth="1"/>
    <col min="14608" max="14608" width="15.88671875" style="3" customWidth="1"/>
    <col min="14609" max="14610" width="15" style="3" customWidth="1"/>
    <col min="14611" max="14848" width="11.44140625" style="3"/>
    <col min="14849" max="14849" width="17.109375" style="3" customWidth="1"/>
    <col min="14850" max="14851" width="14.6640625" style="3" customWidth="1"/>
    <col min="14852" max="14852" width="15.88671875" style="3" customWidth="1"/>
    <col min="14853" max="14854" width="14.6640625" style="3" customWidth="1"/>
    <col min="14855" max="14855" width="7.5546875" style="3" customWidth="1"/>
    <col min="14856" max="14857" width="14.88671875" style="3" customWidth="1"/>
    <col min="14858" max="14858" width="16.33203125" style="3" customWidth="1"/>
    <col min="14859" max="14860" width="14.77734375" style="3" customWidth="1"/>
    <col min="14861" max="14861" width="5.21875" style="3" customWidth="1"/>
    <col min="14862" max="14863" width="14.5546875" style="3" customWidth="1"/>
    <col min="14864" max="14864" width="15.88671875" style="3" customWidth="1"/>
    <col min="14865" max="14866" width="15" style="3" customWidth="1"/>
    <col min="14867" max="15104" width="11.44140625" style="3"/>
    <col min="15105" max="15105" width="17.109375" style="3" customWidth="1"/>
    <col min="15106" max="15107" width="14.6640625" style="3" customWidth="1"/>
    <col min="15108" max="15108" width="15.88671875" style="3" customWidth="1"/>
    <col min="15109" max="15110" width="14.6640625" style="3" customWidth="1"/>
    <col min="15111" max="15111" width="7.5546875" style="3" customWidth="1"/>
    <col min="15112" max="15113" width="14.88671875" style="3" customWidth="1"/>
    <col min="15114" max="15114" width="16.33203125" style="3" customWidth="1"/>
    <col min="15115" max="15116" width="14.77734375" style="3" customWidth="1"/>
    <col min="15117" max="15117" width="5.21875" style="3" customWidth="1"/>
    <col min="15118" max="15119" width="14.5546875" style="3" customWidth="1"/>
    <col min="15120" max="15120" width="15.88671875" style="3" customWidth="1"/>
    <col min="15121" max="15122" width="15" style="3" customWidth="1"/>
    <col min="15123" max="15360" width="11.44140625" style="3"/>
    <col min="15361" max="15361" width="17.109375" style="3" customWidth="1"/>
    <col min="15362" max="15363" width="14.6640625" style="3" customWidth="1"/>
    <col min="15364" max="15364" width="15.88671875" style="3" customWidth="1"/>
    <col min="15365" max="15366" width="14.6640625" style="3" customWidth="1"/>
    <col min="15367" max="15367" width="7.5546875" style="3" customWidth="1"/>
    <col min="15368" max="15369" width="14.88671875" style="3" customWidth="1"/>
    <col min="15370" max="15370" width="16.33203125" style="3" customWidth="1"/>
    <col min="15371" max="15372" width="14.77734375" style="3" customWidth="1"/>
    <col min="15373" max="15373" width="5.21875" style="3" customWidth="1"/>
    <col min="15374" max="15375" width="14.5546875" style="3" customWidth="1"/>
    <col min="15376" max="15376" width="15.88671875" style="3" customWidth="1"/>
    <col min="15377" max="15378" width="15" style="3" customWidth="1"/>
    <col min="15379" max="15616" width="11.44140625" style="3"/>
    <col min="15617" max="15617" width="17.109375" style="3" customWidth="1"/>
    <col min="15618" max="15619" width="14.6640625" style="3" customWidth="1"/>
    <col min="15620" max="15620" width="15.88671875" style="3" customWidth="1"/>
    <col min="15621" max="15622" width="14.6640625" style="3" customWidth="1"/>
    <col min="15623" max="15623" width="7.5546875" style="3" customWidth="1"/>
    <col min="15624" max="15625" width="14.88671875" style="3" customWidth="1"/>
    <col min="15626" max="15626" width="16.33203125" style="3" customWidth="1"/>
    <col min="15627" max="15628" width="14.77734375" style="3" customWidth="1"/>
    <col min="15629" max="15629" width="5.21875" style="3" customWidth="1"/>
    <col min="15630" max="15631" width="14.5546875" style="3" customWidth="1"/>
    <col min="15632" max="15632" width="15.88671875" style="3" customWidth="1"/>
    <col min="15633" max="15634" width="15" style="3" customWidth="1"/>
    <col min="15635" max="15872" width="11.44140625" style="3"/>
    <col min="15873" max="15873" width="17.109375" style="3" customWidth="1"/>
    <col min="15874" max="15875" width="14.6640625" style="3" customWidth="1"/>
    <col min="15876" max="15876" width="15.88671875" style="3" customWidth="1"/>
    <col min="15877" max="15878" width="14.6640625" style="3" customWidth="1"/>
    <col min="15879" max="15879" width="7.5546875" style="3" customWidth="1"/>
    <col min="15880" max="15881" width="14.88671875" style="3" customWidth="1"/>
    <col min="15882" max="15882" width="16.33203125" style="3" customWidth="1"/>
    <col min="15883" max="15884" width="14.77734375" style="3" customWidth="1"/>
    <col min="15885" max="15885" width="5.21875" style="3" customWidth="1"/>
    <col min="15886" max="15887" width="14.5546875" style="3" customWidth="1"/>
    <col min="15888" max="15888" width="15.88671875" style="3" customWidth="1"/>
    <col min="15889" max="15890" width="15" style="3" customWidth="1"/>
    <col min="15891" max="16128" width="11.44140625" style="3"/>
    <col min="16129" max="16129" width="17.109375" style="3" customWidth="1"/>
    <col min="16130" max="16131" width="14.6640625" style="3" customWidth="1"/>
    <col min="16132" max="16132" width="15.88671875" style="3" customWidth="1"/>
    <col min="16133" max="16134" width="14.6640625" style="3" customWidth="1"/>
    <col min="16135" max="16135" width="7.5546875" style="3" customWidth="1"/>
    <col min="16136" max="16137" width="14.88671875" style="3" customWidth="1"/>
    <col min="16138" max="16138" width="16.33203125" style="3" customWidth="1"/>
    <col min="16139" max="16140" width="14.77734375" style="3" customWidth="1"/>
    <col min="16141" max="16141" width="5.21875" style="3" customWidth="1"/>
    <col min="16142" max="16143" width="14.5546875" style="3" customWidth="1"/>
    <col min="16144" max="16144" width="15.88671875" style="3" customWidth="1"/>
    <col min="16145" max="16146" width="15" style="3" customWidth="1"/>
    <col min="16147" max="16384" width="11.44140625" style="3"/>
  </cols>
  <sheetData>
    <row r="1" spans="1:18" s="1" customFormat="1" ht="14.1" customHeight="1">
      <c r="A1" s="151"/>
      <c r="B1" s="151"/>
      <c r="C1" s="151"/>
      <c r="D1" s="151"/>
      <c r="E1" s="151"/>
      <c r="F1" s="151"/>
    </row>
    <row r="2" spans="1:18" s="1" customFormat="1" ht="18.75" customHeight="1">
      <c r="A2" s="387" t="s">
        <v>2357</v>
      </c>
      <c r="B2" s="151"/>
      <c r="C2" s="151"/>
      <c r="D2" s="151"/>
      <c r="E2" s="151"/>
      <c r="F2" s="151"/>
      <c r="R2" s="154">
        <v>2016</v>
      </c>
    </row>
    <row r="3" spans="1:18" s="1" customFormat="1" ht="18.75" customHeight="1">
      <c r="A3" s="387"/>
      <c r="B3" s="151"/>
      <c r="C3" s="151"/>
      <c r="D3" s="151"/>
      <c r="E3" s="151"/>
      <c r="F3" s="151"/>
    </row>
    <row r="4" spans="1:18" s="1" customFormat="1" ht="24" customHeight="1">
      <c r="A4" s="387" t="s">
        <v>1336</v>
      </c>
      <c r="B4" s="151"/>
      <c r="C4" s="151"/>
      <c r="D4" s="151"/>
      <c r="E4" s="151"/>
      <c r="F4" s="151"/>
      <c r="H4" s="387" t="s">
        <v>1337</v>
      </c>
      <c r="N4" s="387" t="s">
        <v>1338</v>
      </c>
    </row>
    <row r="5" spans="1:18" ht="24" customHeight="1">
      <c r="A5" s="512" t="s">
        <v>45</v>
      </c>
      <c r="B5" s="1068">
        <v>0.05</v>
      </c>
      <c r="C5" s="1069">
        <v>0.25</v>
      </c>
      <c r="D5" s="1068">
        <v>0.5</v>
      </c>
      <c r="E5" s="1069">
        <v>0.25</v>
      </c>
      <c r="F5" s="1068">
        <v>0.05</v>
      </c>
      <c r="H5" s="1068">
        <v>0.05</v>
      </c>
      <c r="I5" s="1069">
        <v>0.25</v>
      </c>
      <c r="J5" s="1068">
        <v>0.5</v>
      </c>
      <c r="K5" s="1069">
        <v>0.25</v>
      </c>
      <c r="L5" s="1068">
        <v>0.05</v>
      </c>
      <c r="N5" s="1068">
        <v>0.05</v>
      </c>
      <c r="O5" s="1069">
        <v>0.25</v>
      </c>
      <c r="P5" s="1068">
        <v>0.5</v>
      </c>
      <c r="Q5" s="1069">
        <v>0.25</v>
      </c>
      <c r="R5" s="1068">
        <v>0.05</v>
      </c>
    </row>
    <row r="6" spans="1:18" ht="77.400000000000006" customHeight="1">
      <c r="A6" s="226"/>
      <c r="B6" s="1072" t="s">
        <v>1339</v>
      </c>
      <c r="C6" s="1073" t="s">
        <v>1339</v>
      </c>
      <c r="D6" s="1072" t="s">
        <v>1340</v>
      </c>
      <c r="E6" s="1073" t="s">
        <v>1341</v>
      </c>
      <c r="F6" s="1072" t="s">
        <v>1341</v>
      </c>
      <c r="H6" s="1072" t="s">
        <v>1339</v>
      </c>
      <c r="I6" s="1073" t="s">
        <v>1339</v>
      </c>
      <c r="J6" s="1072" t="s">
        <v>1340</v>
      </c>
      <c r="K6" s="1073" t="s">
        <v>1341</v>
      </c>
      <c r="L6" s="1072" t="s">
        <v>1341</v>
      </c>
      <c r="N6" s="1072" t="s">
        <v>1339</v>
      </c>
      <c r="O6" s="1073" t="s">
        <v>1339</v>
      </c>
      <c r="P6" s="1072" t="s">
        <v>1340</v>
      </c>
      <c r="Q6" s="1073" t="s">
        <v>1341</v>
      </c>
      <c r="R6" s="1072" t="s">
        <v>1341</v>
      </c>
    </row>
    <row r="7" spans="1:18" ht="15.9" customHeight="1">
      <c r="A7" s="230"/>
      <c r="B7" s="231"/>
      <c r="C7" s="232"/>
      <c r="D7" s="231"/>
      <c r="E7" s="232"/>
      <c r="F7" s="305"/>
      <c r="H7" s="231"/>
      <c r="I7" s="232"/>
      <c r="J7" s="231"/>
      <c r="K7" s="232"/>
      <c r="L7" s="305"/>
      <c r="N7" s="231"/>
      <c r="O7" s="232"/>
      <c r="P7" s="231"/>
      <c r="Q7" s="232"/>
      <c r="R7" s="305"/>
    </row>
    <row r="8" spans="1:18" ht="30" customHeight="1" thickBot="1">
      <c r="A8" s="786" t="s">
        <v>372</v>
      </c>
      <c r="B8" s="295">
        <v>165.2</v>
      </c>
      <c r="C8" s="296">
        <v>281.2</v>
      </c>
      <c r="D8" s="295">
        <v>326.39999999999998</v>
      </c>
      <c r="E8" s="296">
        <v>371.2</v>
      </c>
      <c r="F8" s="295">
        <v>640</v>
      </c>
      <c r="H8" s="295">
        <v>151.9</v>
      </c>
      <c r="I8" s="296">
        <v>261</v>
      </c>
      <c r="J8" s="295">
        <v>303.8</v>
      </c>
      <c r="K8" s="296">
        <v>347.7</v>
      </c>
      <c r="L8" s="295">
        <v>640</v>
      </c>
      <c r="N8" s="295">
        <v>16.899999999999999</v>
      </c>
      <c r="O8" s="296">
        <v>48.8</v>
      </c>
      <c r="P8" s="295">
        <v>66.8</v>
      </c>
      <c r="Q8" s="296">
        <v>81.7</v>
      </c>
      <c r="R8" s="295">
        <v>159.9</v>
      </c>
    </row>
    <row r="9" spans="1:18" ht="20.100000000000001" customHeight="1" thickBot="1">
      <c r="A9" s="790" t="s">
        <v>373</v>
      </c>
      <c r="B9" s="246">
        <v>180.7</v>
      </c>
      <c r="C9" s="123">
        <v>305.89999999999998</v>
      </c>
      <c r="D9" s="246">
        <v>351</v>
      </c>
      <c r="E9" s="123">
        <v>399.5</v>
      </c>
      <c r="F9" s="246">
        <v>693.3</v>
      </c>
      <c r="H9" s="246">
        <v>173.7</v>
      </c>
      <c r="I9" s="123">
        <v>284.3</v>
      </c>
      <c r="J9" s="246">
        <v>328.45</v>
      </c>
      <c r="K9" s="123">
        <v>373.7</v>
      </c>
      <c r="L9" s="246">
        <v>658.7</v>
      </c>
      <c r="N9" s="246">
        <v>18.600000000000001</v>
      </c>
      <c r="O9" s="123">
        <v>49.2</v>
      </c>
      <c r="P9" s="246">
        <v>70.900000000000006</v>
      </c>
      <c r="Q9" s="123">
        <v>86.3</v>
      </c>
      <c r="R9" s="246">
        <v>165.9</v>
      </c>
    </row>
    <row r="10" spans="1:18" ht="20.100000000000001" customHeight="1" thickBot="1">
      <c r="A10" s="790" t="s">
        <v>374</v>
      </c>
      <c r="B10" s="246">
        <v>152.4</v>
      </c>
      <c r="C10" s="123">
        <v>246.5</v>
      </c>
      <c r="D10" s="246">
        <v>288.7</v>
      </c>
      <c r="E10" s="123">
        <v>328.4</v>
      </c>
      <c r="F10" s="246">
        <v>533.1</v>
      </c>
      <c r="H10" s="246">
        <v>141.75</v>
      </c>
      <c r="I10" s="123">
        <v>229.7</v>
      </c>
      <c r="J10" s="246">
        <v>269.89999999999998</v>
      </c>
      <c r="K10" s="123">
        <v>308.3</v>
      </c>
      <c r="L10" s="246">
        <v>479.8</v>
      </c>
      <c r="N10" s="246">
        <v>16.2</v>
      </c>
      <c r="O10" s="123">
        <v>40.299999999999997</v>
      </c>
      <c r="P10" s="246">
        <v>56.3</v>
      </c>
      <c r="Q10" s="123">
        <v>70.400000000000006</v>
      </c>
      <c r="R10" s="246">
        <v>135.30000000000001</v>
      </c>
    </row>
    <row r="11" spans="1:18" ht="20.100000000000001" customHeight="1" thickBot="1">
      <c r="A11" s="790" t="s">
        <v>375</v>
      </c>
      <c r="B11" s="246">
        <v>146.6</v>
      </c>
      <c r="C11" s="123">
        <v>226.1</v>
      </c>
      <c r="D11" s="246">
        <v>267.7</v>
      </c>
      <c r="E11" s="123">
        <v>306</v>
      </c>
      <c r="F11" s="246">
        <v>450</v>
      </c>
      <c r="H11" s="246">
        <v>140.1</v>
      </c>
      <c r="I11" s="123">
        <v>210.6</v>
      </c>
      <c r="J11" s="246">
        <v>249.15</v>
      </c>
      <c r="K11" s="123">
        <v>287</v>
      </c>
      <c r="L11" s="246">
        <v>397.6</v>
      </c>
      <c r="N11" s="246">
        <v>15.4</v>
      </c>
      <c r="O11" s="123">
        <v>38.200000000000003</v>
      </c>
      <c r="P11" s="246">
        <v>53.2</v>
      </c>
      <c r="Q11" s="123">
        <v>66.2</v>
      </c>
      <c r="R11" s="246">
        <v>113.4</v>
      </c>
    </row>
    <row r="12" spans="1:18" ht="20.100000000000001" customHeight="1" thickBot="1">
      <c r="A12" s="790" t="s">
        <v>376</v>
      </c>
      <c r="B12" s="246">
        <v>162.85</v>
      </c>
      <c r="C12" s="123">
        <v>242.7</v>
      </c>
      <c r="D12" s="246">
        <v>285.35000000000002</v>
      </c>
      <c r="E12" s="123">
        <v>322.39999999999998</v>
      </c>
      <c r="F12" s="246">
        <v>472.7</v>
      </c>
      <c r="H12" s="246">
        <v>154.69999999999999</v>
      </c>
      <c r="I12" s="123">
        <v>224.8</v>
      </c>
      <c r="J12" s="246">
        <v>265.05</v>
      </c>
      <c r="K12" s="123">
        <v>301.89999999999998</v>
      </c>
      <c r="L12" s="246">
        <v>450</v>
      </c>
      <c r="N12" s="246">
        <v>15.8</v>
      </c>
      <c r="O12" s="123">
        <v>42.2</v>
      </c>
      <c r="P12" s="246">
        <v>57.9</v>
      </c>
      <c r="Q12" s="123">
        <v>72.099999999999994</v>
      </c>
      <c r="R12" s="246">
        <v>135</v>
      </c>
    </row>
    <row r="13" spans="1:18" ht="20.100000000000001" customHeight="1" thickBot="1">
      <c r="A13" s="790" t="s">
        <v>377</v>
      </c>
      <c r="B13" s="246">
        <v>132.19999999999999</v>
      </c>
      <c r="C13" s="123">
        <v>225.9</v>
      </c>
      <c r="D13" s="246">
        <v>267</v>
      </c>
      <c r="E13" s="123">
        <v>304.60000000000002</v>
      </c>
      <c r="F13" s="246">
        <v>415.4</v>
      </c>
      <c r="H13" s="246">
        <v>132.19999999999999</v>
      </c>
      <c r="I13" s="123">
        <v>210</v>
      </c>
      <c r="J13" s="246">
        <v>249.2</v>
      </c>
      <c r="K13" s="123">
        <v>287.3</v>
      </c>
      <c r="L13" s="246">
        <v>394</v>
      </c>
      <c r="N13" s="246">
        <v>16.899999999999999</v>
      </c>
      <c r="O13" s="123">
        <v>38.700000000000003</v>
      </c>
      <c r="P13" s="246">
        <v>53.05</v>
      </c>
      <c r="Q13" s="123">
        <v>65.599999999999994</v>
      </c>
      <c r="R13" s="246">
        <v>118.2</v>
      </c>
    </row>
    <row r="14" spans="1:18" ht="20.100000000000001" customHeight="1" thickBot="1">
      <c r="A14" s="790" t="s">
        <v>378</v>
      </c>
      <c r="B14" s="246">
        <v>137.94999999999999</v>
      </c>
      <c r="C14" s="123">
        <v>213.45</v>
      </c>
      <c r="D14" s="246">
        <v>256.60000000000002</v>
      </c>
      <c r="E14" s="123">
        <v>294.39999999999998</v>
      </c>
      <c r="F14" s="246">
        <v>452.8</v>
      </c>
      <c r="H14" s="246">
        <v>129.69999999999999</v>
      </c>
      <c r="I14" s="123">
        <v>198.95</v>
      </c>
      <c r="J14" s="246">
        <v>239.45</v>
      </c>
      <c r="K14" s="123">
        <v>276.25</v>
      </c>
      <c r="L14" s="246">
        <v>407.6</v>
      </c>
      <c r="N14" s="246">
        <v>14.8</v>
      </c>
      <c r="O14" s="123">
        <v>37.700000000000003</v>
      </c>
      <c r="P14" s="246">
        <v>50.7</v>
      </c>
      <c r="Q14" s="123">
        <v>63.9</v>
      </c>
      <c r="R14" s="246">
        <v>114</v>
      </c>
    </row>
    <row r="15" spans="1:18" ht="20.100000000000001" customHeight="1" thickBot="1">
      <c r="A15" s="790" t="s">
        <v>379</v>
      </c>
      <c r="B15" s="246">
        <v>155</v>
      </c>
      <c r="C15" s="123">
        <v>244.4</v>
      </c>
      <c r="D15" s="246">
        <v>286.35000000000002</v>
      </c>
      <c r="E15" s="123">
        <v>328.25</v>
      </c>
      <c r="F15" s="246">
        <v>544</v>
      </c>
      <c r="H15" s="246">
        <v>146.4</v>
      </c>
      <c r="I15" s="123">
        <v>227.45</v>
      </c>
      <c r="J15" s="246">
        <v>268.7</v>
      </c>
      <c r="K15" s="123">
        <v>308.95</v>
      </c>
      <c r="L15" s="246">
        <v>489.6</v>
      </c>
      <c r="N15" s="246">
        <v>15.5</v>
      </c>
      <c r="O15" s="123">
        <v>41.6</v>
      </c>
      <c r="P15" s="246">
        <v>58.45</v>
      </c>
      <c r="Q15" s="123">
        <v>72.05</v>
      </c>
      <c r="R15" s="246">
        <v>136</v>
      </c>
    </row>
    <row r="16" spans="1:18" ht="20.100000000000001" customHeight="1" thickBot="1">
      <c r="A16" s="790" t="s">
        <v>380</v>
      </c>
      <c r="B16" s="246">
        <v>152.69999999999999</v>
      </c>
      <c r="C16" s="123">
        <v>229</v>
      </c>
      <c r="D16" s="246">
        <v>270.3</v>
      </c>
      <c r="E16" s="123">
        <v>306.60000000000002</v>
      </c>
      <c r="F16" s="246">
        <v>443.7</v>
      </c>
      <c r="H16" s="246">
        <v>151.1</v>
      </c>
      <c r="I16" s="123">
        <v>211.9</v>
      </c>
      <c r="J16" s="246">
        <v>252.5</v>
      </c>
      <c r="K16" s="123">
        <v>288.10000000000002</v>
      </c>
      <c r="L16" s="246">
        <v>432</v>
      </c>
      <c r="N16" s="246">
        <v>16.600000000000001</v>
      </c>
      <c r="O16" s="123">
        <v>38.6</v>
      </c>
      <c r="P16" s="246">
        <v>52.9</v>
      </c>
      <c r="Q16" s="123">
        <v>65.75</v>
      </c>
      <c r="R16" s="246">
        <v>121.5</v>
      </c>
    </row>
    <row r="17" spans="1:18" ht="20.100000000000001" customHeight="1" thickBot="1">
      <c r="A17" s="790" t="s">
        <v>381</v>
      </c>
      <c r="B17" s="246">
        <v>170.9</v>
      </c>
      <c r="C17" s="123">
        <v>275.60000000000002</v>
      </c>
      <c r="D17" s="246">
        <v>319.05</v>
      </c>
      <c r="E17" s="123">
        <v>361.1</v>
      </c>
      <c r="F17" s="246">
        <v>705</v>
      </c>
      <c r="H17" s="246">
        <v>162</v>
      </c>
      <c r="I17" s="123">
        <v>256.39999999999998</v>
      </c>
      <c r="J17" s="246">
        <v>298.5</v>
      </c>
      <c r="K17" s="123">
        <v>339.6</v>
      </c>
      <c r="L17" s="246">
        <v>669.8</v>
      </c>
      <c r="N17" s="246">
        <v>18</v>
      </c>
      <c r="O17" s="123">
        <v>47</v>
      </c>
      <c r="P17" s="246">
        <v>65.599999999999994</v>
      </c>
      <c r="Q17" s="123">
        <v>79.900000000000006</v>
      </c>
      <c r="R17" s="246">
        <v>162.9</v>
      </c>
    </row>
    <row r="18" spans="1:18" ht="20.100000000000001" customHeight="1" thickBot="1">
      <c r="A18" s="790" t="s">
        <v>382</v>
      </c>
      <c r="B18" s="246">
        <v>172.6</v>
      </c>
      <c r="C18" s="123">
        <v>272.5</v>
      </c>
      <c r="D18" s="246">
        <v>313.75</v>
      </c>
      <c r="E18" s="123">
        <v>353.5</v>
      </c>
      <c r="F18" s="246">
        <v>481.9</v>
      </c>
      <c r="H18" s="246">
        <v>165.65</v>
      </c>
      <c r="I18" s="123">
        <v>252.7</v>
      </c>
      <c r="J18" s="246">
        <v>293.75</v>
      </c>
      <c r="K18" s="123">
        <v>331.3</v>
      </c>
      <c r="L18" s="246">
        <v>453</v>
      </c>
      <c r="N18" s="246">
        <v>18.899999999999999</v>
      </c>
      <c r="O18" s="123">
        <v>47.85</v>
      </c>
      <c r="P18" s="246">
        <v>64.400000000000006</v>
      </c>
      <c r="Q18" s="123">
        <v>78.2</v>
      </c>
      <c r="R18" s="246">
        <v>135.9</v>
      </c>
    </row>
    <row r="19" spans="1:18" ht="20.100000000000001" customHeight="1" thickBot="1">
      <c r="A19" s="790" t="s">
        <v>383</v>
      </c>
      <c r="B19" s="246">
        <v>254.6</v>
      </c>
      <c r="C19" s="123">
        <v>398.4</v>
      </c>
      <c r="D19" s="246">
        <v>447.7</v>
      </c>
      <c r="E19" s="123">
        <v>497.3</v>
      </c>
      <c r="F19" s="246">
        <v>768.5</v>
      </c>
      <c r="H19" s="246">
        <v>254.6</v>
      </c>
      <c r="I19" s="123">
        <v>371.8</v>
      </c>
      <c r="J19" s="246">
        <v>418</v>
      </c>
      <c r="K19" s="123">
        <v>467.9</v>
      </c>
      <c r="L19" s="246">
        <v>730.1</v>
      </c>
      <c r="N19" s="246">
        <v>27.6</v>
      </c>
      <c r="O19" s="123">
        <v>66.8</v>
      </c>
      <c r="P19" s="246">
        <v>92</v>
      </c>
      <c r="Q19" s="123">
        <v>109.8</v>
      </c>
      <c r="R19" s="246">
        <v>195</v>
      </c>
    </row>
    <row r="20" spans="1:18" ht="20.100000000000001" customHeight="1" thickBot="1">
      <c r="A20" s="790" t="s">
        <v>384</v>
      </c>
      <c r="B20" s="246">
        <v>187</v>
      </c>
      <c r="C20" s="123">
        <v>306.95</v>
      </c>
      <c r="D20" s="246">
        <v>348.6</v>
      </c>
      <c r="E20" s="123">
        <v>391.5</v>
      </c>
      <c r="F20" s="246">
        <v>545</v>
      </c>
      <c r="H20" s="246">
        <v>185.8</v>
      </c>
      <c r="I20" s="123">
        <v>285.8</v>
      </c>
      <c r="J20" s="246">
        <v>327.05</v>
      </c>
      <c r="K20" s="123">
        <v>369.3</v>
      </c>
      <c r="L20" s="246">
        <v>545</v>
      </c>
      <c r="N20" s="246">
        <v>19.5</v>
      </c>
      <c r="O20" s="123">
        <v>51.4</v>
      </c>
      <c r="P20" s="246">
        <v>71.400000000000006</v>
      </c>
      <c r="Q20" s="123">
        <v>86.4</v>
      </c>
      <c r="R20" s="246">
        <v>163.5</v>
      </c>
    </row>
    <row r="21" spans="1:18" ht="20.100000000000001" customHeight="1" thickBot="1">
      <c r="A21" s="790" t="s">
        <v>385</v>
      </c>
      <c r="B21" s="246">
        <v>162.69999999999999</v>
      </c>
      <c r="C21" s="123">
        <v>274</v>
      </c>
      <c r="D21" s="246">
        <v>316.2</v>
      </c>
      <c r="E21" s="123">
        <v>355.35</v>
      </c>
      <c r="F21" s="246">
        <v>536.6</v>
      </c>
      <c r="H21" s="246">
        <v>156.19999999999999</v>
      </c>
      <c r="I21" s="123">
        <v>255.45</v>
      </c>
      <c r="J21" s="246">
        <v>295.60000000000002</v>
      </c>
      <c r="K21" s="123">
        <v>335.7</v>
      </c>
      <c r="L21" s="246">
        <v>483</v>
      </c>
      <c r="N21" s="246">
        <v>16.5</v>
      </c>
      <c r="O21" s="123">
        <v>43.9</v>
      </c>
      <c r="P21" s="246">
        <v>62.5</v>
      </c>
      <c r="Q21" s="123">
        <v>76.8</v>
      </c>
      <c r="R21" s="246">
        <v>140.4</v>
      </c>
    </row>
    <row r="22" spans="1:18" ht="20.100000000000001" customHeight="1" thickBot="1">
      <c r="A22" s="790" t="s">
        <v>386</v>
      </c>
      <c r="B22" s="246">
        <v>149.9</v>
      </c>
      <c r="C22" s="123">
        <v>235.1</v>
      </c>
      <c r="D22" s="246">
        <v>276</v>
      </c>
      <c r="E22" s="123">
        <v>313.2</v>
      </c>
      <c r="F22" s="246">
        <v>452.7</v>
      </c>
      <c r="H22" s="246">
        <v>135.5</v>
      </c>
      <c r="I22" s="123">
        <v>219.4</v>
      </c>
      <c r="J22" s="246">
        <v>258</v>
      </c>
      <c r="K22" s="123">
        <v>294.8</v>
      </c>
      <c r="L22" s="246">
        <v>427</v>
      </c>
      <c r="N22" s="246">
        <v>15.7</v>
      </c>
      <c r="O22" s="123">
        <v>37.700000000000003</v>
      </c>
      <c r="P22" s="246">
        <v>54.8</v>
      </c>
      <c r="Q22" s="123">
        <v>68.2</v>
      </c>
      <c r="R22" s="246">
        <v>128.1</v>
      </c>
    </row>
    <row r="23" spans="1:18" ht="20.100000000000001" customHeight="1" thickBot="1">
      <c r="A23" s="790" t="s">
        <v>387</v>
      </c>
      <c r="B23" s="246">
        <v>138.80000000000001</v>
      </c>
      <c r="C23" s="123">
        <v>202.2</v>
      </c>
      <c r="D23" s="246">
        <v>241.8</v>
      </c>
      <c r="E23" s="123">
        <v>278.10000000000002</v>
      </c>
      <c r="F23" s="246">
        <v>391.6</v>
      </c>
      <c r="H23" s="246">
        <v>126.3</v>
      </c>
      <c r="I23" s="123">
        <v>186.6</v>
      </c>
      <c r="J23" s="246">
        <v>226.8</v>
      </c>
      <c r="K23" s="123">
        <v>261.8</v>
      </c>
      <c r="L23" s="246">
        <v>386</v>
      </c>
      <c r="N23" s="246">
        <v>15</v>
      </c>
      <c r="O23" s="123">
        <v>34.6</v>
      </c>
      <c r="P23" s="246">
        <v>47</v>
      </c>
      <c r="Q23" s="123">
        <v>59.7</v>
      </c>
      <c r="R23" s="246">
        <v>115.8</v>
      </c>
    </row>
    <row r="24" spans="1:18" ht="20.100000000000001" customHeight="1" thickBot="1">
      <c r="A24" s="790" t="s">
        <v>388</v>
      </c>
      <c r="B24" s="246">
        <v>151.5</v>
      </c>
      <c r="C24" s="123">
        <v>254</v>
      </c>
      <c r="D24" s="246">
        <v>296.5</v>
      </c>
      <c r="E24" s="123">
        <v>337.2</v>
      </c>
      <c r="F24" s="246">
        <v>518.5</v>
      </c>
      <c r="H24" s="246">
        <v>144.9</v>
      </c>
      <c r="I24" s="123">
        <v>235.4</v>
      </c>
      <c r="J24" s="246">
        <v>275.75</v>
      </c>
      <c r="K24" s="123">
        <v>313.3</v>
      </c>
      <c r="L24" s="246">
        <v>492.6</v>
      </c>
      <c r="N24" s="246">
        <v>16.3</v>
      </c>
      <c r="O24" s="123">
        <v>40.799999999999997</v>
      </c>
      <c r="P24" s="246">
        <v>58</v>
      </c>
      <c r="Q24" s="123">
        <v>72.2</v>
      </c>
      <c r="R24" s="246">
        <v>140.69999999999999</v>
      </c>
    </row>
    <row r="25" spans="1:18" ht="20.100000000000001" customHeight="1" thickBot="1">
      <c r="A25" s="790" t="s">
        <v>389</v>
      </c>
      <c r="B25" s="246">
        <v>133.30000000000001</v>
      </c>
      <c r="C25" s="123">
        <v>236</v>
      </c>
      <c r="D25" s="246">
        <v>278.3</v>
      </c>
      <c r="E25" s="123">
        <v>317.5</v>
      </c>
      <c r="F25" s="246">
        <v>512.79999999999995</v>
      </c>
      <c r="H25" s="246">
        <v>130.65</v>
      </c>
      <c r="I25" s="123">
        <v>221.1</v>
      </c>
      <c r="J25" s="246">
        <v>261</v>
      </c>
      <c r="K25" s="123">
        <v>298.75</v>
      </c>
      <c r="L25" s="246">
        <v>461.6</v>
      </c>
      <c r="N25" s="246">
        <v>17.100000000000001</v>
      </c>
      <c r="O25" s="123">
        <v>39.475000000000001</v>
      </c>
      <c r="P25" s="246">
        <v>56.25</v>
      </c>
      <c r="Q25" s="123">
        <v>69.8</v>
      </c>
      <c r="R25" s="246">
        <v>129.9</v>
      </c>
    </row>
    <row r="26" spans="1:18" ht="20.100000000000001" customHeight="1" thickBot="1">
      <c r="A26" s="790" t="s">
        <v>390</v>
      </c>
      <c r="B26" s="246">
        <v>172.5</v>
      </c>
      <c r="C26" s="123">
        <v>258.8</v>
      </c>
      <c r="D26" s="246">
        <v>300.45</v>
      </c>
      <c r="E26" s="123">
        <v>338.4</v>
      </c>
      <c r="F26" s="246">
        <v>485.9</v>
      </c>
      <c r="H26" s="246">
        <v>160</v>
      </c>
      <c r="I26" s="123">
        <v>239.6</v>
      </c>
      <c r="J26" s="246">
        <v>280.14999999999998</v>
      </c>
      <c r="K26" s="123">
        <v>317.7</v>
      </c>
      <c r="L26" s="246">
        <v>448.3</v>
      </c>
      <c r="N26" s="246">
        <v>17.8</v>
      </c>
      <c r="O26" s="123">
        <v>43.5</v>
      </c>
      <c r="P26" s="246">
        <v>60.6</v>
      </c>
      <c r="Q26" s="123">
        <v>74.400000000000006</v>
      </c>
      <c r="R26" s="246">
        <v>132.30000000000001</v>
      </c>
    </row>
    <row r="27" spans="1:18" ht="20.100000000000001" customHeight="1" thickBot="1">
      <c r="A27" s="790" t="s">
        <v>391</v>
      </c>
      <c r="B27" s="246">
        <v>169.2</v>
      </c>
      <c r="C27" s="123">
        <v>248.2</v>
      </c>
      <c r="D27" s="246">
        <v>289.8</v>
      </c>
      <c r="E27" s="123">
        <v>327.10000000000002</v>
      </c>
      <c r="F27" s="246">
        <v>494.5</v>
      </c>
      <c r="H27" s="246">
        <v>156.80000000000001</v>
      </c>
      <c r="I27" s="123">
        <v>229.7</v>
      </c>
      <c r="J27" s="246">
        <v>270.8</v>
      </c>
      <c r="K27" s="123">
        <v>307.10000000000002</v>
      </c>
      <c r="L27" s="246">
        <v>490</v>
      </c>
      <c r="N27" s="246">
        <v>18.3</v>
      </c>
      <c r="O27" s="123">
        <v>43.45</v>
      </c>
      <c r="P27" s="246">
        <v>58.9</v>
      </c>
      <c r="Q27" s="123">
        <v>71.7</v>
      </c>
      <c r="R27" s="246">
        <v>127.5</v>
      </c>
    </row>
    <row r="28" spans="1:18" ht="20.100000000000001" customHeight="1" thickBot="1">
      <c r="A28" s="790" t="s">
        <v>392</v>
      </c>
      <c r="B28" s="246">
        <v>196.5</v>
      </c>
      <c r="C28" s="123">
        <v>304.8</v>
      </c>
      <c r="D28" s="246">
        <v>349.05</v>
      </c>
      <c r="E28" s="123">
        <v>393.8</v>
      </c>
      <c r="F28" s="246">
        <v>763</v>
      </c>
      <c r="H28" s="246">
        <v>180.3</v>
      </c>
      <c r="I28" s="123">
        <v>284</v>
      </c>
      <c r="J28" s="246">
        <v>326.64999999999998</v>
      </c>
      <c r="K28" s="123">
        <v>369.72500000000002</v>
      </c>
      <c r="L28" s="246">
        <v>724.9</v>
      </c>
      <c r="N28" s="246">
        <v>18</v>
      </c>
      <c r="O28" s="123">
        <v>49</v>
      </c>
      <c r="P28" s="246">
        <v>70</v>
      </c>
      <c r="Q28" s="123">
        <v>85.2</v>
      </c>
      <c r="R28" s="246">
        <v>153.9</v>
      </c>
    </row>
    <row r="29" spans="1:18" ht="20.100000000000001" customHeight="1" thickBot="1">
      <c r="A29" s="790" t="s">
        <v>393</v>
      </c>
      <c r="B29" s="246">
        <v>212.6</v>
      </c>
      <c r="C29" s="123">
        <v>344</v>
      </c>
      <c r="D29" s="246">
        <v>388.05</v>
      </c>
      <c r="E29" s="123">
        <v>433.8</v>
      </c>
      <c r="F29" s="246">
        <v>754</v>
      </c>
      <c r="H29" s="246">
        <v>210.7</v>
      </c>
      <c r="I29" s="123">
        <v>321.7</v>
      </c>
      <c r="J29" s="246">
        <v>363.55</v>
      </c>
      <c r="K29" s="123">
        <v>409.4</v>
      </c>
      <c r="L29" s="246">
        <v>716.3</v>
      </c>
      <c r="N29" s="246">
        <v>23.6</v>
      </c>
      <c r="O29" s="123">
        <v>63.25</v>
      </c>
      <c r="P29" s="246">
        <v>81.5</v>
      </c>
      <c r="Q29" s="123">
        <v>96.3</v>
      </c>
      <c r="R29" s="246">
        <v>165.3</v>
      </c>
    </row>
    <row r="30" spans="1:18" ht="20.100000000000001" customHeight="1" thickBot="1">
      <c r="A30" s="790" t="s">
        <v>394</v>
      </c>
      <c r="B30" s="246">
        <v>141.65</v>
      </c>
      <c r="C30" s="123">
        <v>245.25</v>
      </c>
      <c r="D30" s="246">
        <v>288.3</v>
      </c>
      <c r="E30" s="123">
        <v>328.4</v>
      </c>
      <c r="F30" s="246">
        <v>481.4</v>
      </c>
      <c r="H30" s="246">
        <v>137.4</v>
      </c>
      <c r="I30" s="123">
        <v>227.05</v>
      </c>
      <c r="J30" s="246">
        <v>267.35000000000002</v>
      </c>
      <c r="K30" s="123">
        <v>306.95</v>
      </c>
      <c r="L30" s="246">
        <v>431</v>
      </c>
      <c r="N30" s="246">
        <v>17.600000000000001</v>
      </c>
      <c r="O30" s="123">
        <v>41.9</v>
      </c>
      <c r="P30" s="246">
        <v>57.9</v>
      </c>
      <c r="Q30" s="123">
        <v>71.099999999999994</v>
      </c>
      <c r="R30" s="246">
        <v>129.30000000000001</v>
      </c>
    </row>
    <row r="31" spans="1:18" ht="20.100000000000001" customHeight="1" thickBot="1">
      <c r="A31" s="790" t="s">
        <v>395</v>
      </c>
      <c r="B31" s="246">
        <v>219.7</v>
      </c>
      <c r="C31" s="123">
        <v>344.25</v>
      </c>
      <c r="D31" s="246">
        <v>388.35</v>
      </c>
      <c r="E31" s="123">
        <v>432.2</v>
      </c>
      <c r="F31" s="246">
        <v>612</v>
      </c>
      <c r="H31" s="246">
        <v>219.7</v>
      </c>
      <c r="I31" s="123">
        <v>322.75</v>
      </c>
      <c r="J31" s="246">
        <v>365</v>
      </c>
      <c r="K31" s="123">
        <v>405.65</v>
      </c>
      <c r="L31" s="246">
        <v>581.4</v>
      </c>
      <c r="N31" s="246">
        <v>25.2</v>
      </c>
      <c r="O31" s="123">
        <v>60.4</v>
      </c>
      <c r="P31" s="246">
        <v>80</v>
      </c>
      <c r="Q31" s="123">
        <v>94.4</v>
      </c>
      <c r="R31" s="246">
        <v>162</v>
      </c>
    </row>
    <row r="32" spans="1:18" ht="20.100000000000001" customHeight="1" thickBot="1">
      <c r="A32" s="790" t="s">
        <v>396</v>
      </c>
      <c r="B32" s="246">
        <v>251.2</v>
      </c>
      <c r="C32" s="123">
        <v>395.4</v>
      </c>
      <c r="D32" s="246">
        <v>444.6</v>
      </c>
      <c r="E32" s="123">
        <v>495.9</v>
      </c>
      <c r="F32" s="246">
        <v>779</v>
      </c>
      <c r="H32" s="246">
        <v>251.2</v>
      </c>
      <c r="I32" s="123">
        <v>369.7</v>
      </c>
      <c r="J32" s="246">
        <v>417.35</v>
      </c>
      <c r="K32" s="123">
        <v>469.7</v>
      </c>
      <c r="L32" s="246">
        <v>740.1</v>
      </c>
      <c r="N32" s="246">
        <v>28.2</v>
      </c>
      <c r="O32" s="123">
        <v>66.3</v>
      </c>
      <c r="P32" s="246">
        <v>90.45</v>
      </c>
      <c r="Q32" s="123">
        <v>110.4</v>
      </c>
      <c r="R32" s="246">
        <v>194.3</v>
      </c>
    </row>
    <row r="33" spans="1:18" ht="20.100000000000001" customHeight="1" thickBot="1">
      <c r="A33" s="790" t="s">
        <v>397</v>
      </c>
      <c r="B33" s="246">
        <v>211.8</v>
      </c>
      <c r="C33" s="123">
        <v>323</v>
      </c>
      <c r="D33" s="246">
        <v>370</v>
      </c>
      <c r="E33" s="123">
        <v>414.15</v>
      </c>
      <c r="F33" s="246">
        <v>710</v>
      </c>
      <c r="H33" s="246">
        <v>196.9</v>
      </c>
      <c r="I33" s="123">
        <v>304.2</v>
      </c>
      <c r="J33" s="246">
        <v>347.65</v>
      </c>
      <c r="K33" s="123">
        <v>391.05</v>
      </c>
      <c r="L33" s="246">
        <v>674.5</v>
      </c>
      <c r="N33" s="246">
        <v>22.3</v>
      </c>
      <c r="O33" s="123">
        <v>57.7</v>
      </c>
      <c r="P33" s="246">
        <v>76.2</v>
      </c>
      <c r="Q33" s="123">
        <v>92.15</v>
      </c>
      <c r="R33" s="246">
        <v>157.69999999999999</v>
      </c>
    </row>
    <row r="34" spans="1:18" ht="30" customHeight="1" thickBot="1">
      <c r="A34" s="297" t="s">
        <v>400</v>
      </c>
      <c r="B34" s="247">
        <v>132.19999999999999</v>
      </c>
      <c r="C34" s="248">
        <v>263.3</v>
      </c>
      <c r="D34" s="247">
        <v>311.60000000000002</v>
      </c>
      <c r="E34" s="248">
        <v>362.9</v>
      </c>
      <c r="F34" s="247">
        <v>779</v>
      </c>
      <c r="H34" s="435">
        <v>126.3</v>
      </c>
      <c r="I34" s="529">
        <v>245</v>
      </c>
      <c r="J34" s="435">
        <v>291.3</v>
      </c>
      <c r="K34" s="529">
        <v>340.2</v>
      </c>
      <c r="L34" s="435">
        <v>740.1</v>
      </c>
      <c r="N34" s="435">
        <v>14.8</v>
      </c>
      <c r="O34" s="529">
        <v>44</v>
      </c>
      <c r="P34" s="435">
        <v>62.4</v>
      </c>
      <c r="Q34" s="529">
        <v>78.7</v>
      </c>
      <c r="R34" s="435">
        <v>195</v>
      </c>
    </row>
    <row r="35" spans="1:18" ht="20.100000000000001" customHeight="1">
      <c r="A35" s="149" t="s">
        <v>748</v>
      </c>
      <c r="B35" s="1085"/>
      <c r="C35" s="1085"/>
      <c r="D35" s="1085"/>
      <c r="E35" s="1085"/>
      <c r="F35" s="1085"/>
    </row>
    <row r="36" spans="1:18" ht="12.75" customHeight="1">
      <c r="A36" s="179"/>
      <c r="B36" s="437"/>
      <c r="C36" s="437"/>
      <c r="D36" s="437"/>
      <c r="E36" s="437"/>
      <c r="F36" s="437"/>
    </row>
    <row r="37" spans="1:18" ht="15.75" customHeight="1">
      <c r="A37" s="179" t="s">
        <v>1334</v>
      </c>
      <c r="B37" s="437"/>
      <c r="C37" s="437"/>
      <c r="D37" s="437"/>
      <c r="E37" s="437"/>
      <c r="F37" s="437"/>
    </row>
    <row r="38" spans="1:18" ht="13.5" customHeight="1">
      <c r="A38" s="179"/>
      <c r="B38" s="437"/>
      <c r="C38" s="437"/>
      <c r="D38" s="437"/>
      <c r="E38" s="437"/>
      <c r="F38" s="437"/>
    </row>
    <row r="39" spans="1:18" ht="12.75" customHeight="1">
      <c r="A39" s="3" t="s">
        <v>2358</v>
      </c>
      <c r="B39" s="437"/>
      <c r="C39" s="437"/>
      <c r="D39" s="437"/>
      <c r="E39" s="437"/>
      <c r="F39" s="437"/>
    </row>
    <row r="40" spans="1:18">
      <c r="A40" s="3" t="s">
        <v>2422</v>
      </c>
      <c r="B40" s="519"/>
      <c r="C40" s="519"/>
      <c r="D40" s="519"/>
      <c r="E40" s="519"/>
      <c r="F40" s="519"/>
    </row>
    <row r="41" spans="1:18">
      <c r="B41" s="519"/>
      <c r="C41" s="519"/>
      <c r="D41" s="519"/>
      <c r="E41" s="519"/>
      <c r="F41" s="519"/>
    </row>
    <row r="42" spans="1:18">
      <c r="B42" s="519"/>
      <c r="C42" s="519"/>
      <c r="D42" s="519"/>
      <c r="E42" s="519"/>
      <c r="F42" s="519"/>
    </row>
    <row r="43" spans="1:18">
      <c r="A43" s="3" t="s">
        <v>705</v>
      </c>
      <c r="B43" s="519"/>
      <c r="C43" s="519"/>
      <c r="D43" s="519"/>
      <c r="E43" s="519"/>
      <c r="F43" s="519"/>
    </row>
  </sheetData>
  <pageMargins left="0.47244094488188981" right="0.39370078740157483" top="0.51181102362204722" bottom="0.47244094488188981" header="0.39370078740157483" footer="0.31496062992125984"/>
  <pageSetup paperSize="9" scale="54" orientation="landscape"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3"/>
  <sheetViews>
    <sheetView zoomScaleNormal="100" workbookViewId="0"/>
  </sheetViews>
  <sheetFormatPr baseColWidth="10" defaultColWidth="11.44140625" defaultRowHeight="13.2"/>
  <cols>
    <col min="1" max="1" width="19.5546875" style="3" customWidth="1"/>
    <col min="2" max="7" width="14.88671875" style="3" customWidth="1"/>
    <col min="8" max="8" width="15.33203125" style="3" customWidth="1"/>
    <col min="9" max="256" width="11.44140625" style="3"/>
    <col min="257" max="257" width="19.5546875" style="3" customWidth="1"/>
    <col min="258" max="263" width="14.88671875" style="3" customWidth="1"/>
    <col min="264" max="264" width="15.33203125" style="3" customWidth="1"/>
    <col min="265" max="512" width="11.44140625" style="3"/>
    <col min="513" max="513" width="19.5546875" style="3" customWidth="1"/>
    <col min="514" max="519" width="14.88671875" style="3" customWidth="1"/>
    <col min="520" max="520" width="15.33203125" style="3" customWidth="1"/>
    <col min="521" max="768" width="11.44140625" style="3"/>
    <col min="769" max="769" width="19.5546875" style="3" customWidth="1"/>
    <col min="770" max="775" width="14.88671875" style="3" customWidth="1"/>
    <col min="776" max="776" width="15.33203125" style="3" customWidth="1"/>
    <col min="777" max="1024" width="11.44140625" style="3"/>
    <col min="1025" max="1025" width="19.5546875" style="3" customWidth="1"/>
    <col min="1026" max="1031" width="14.88671875" style="3" customWidth="1"/>
    <col min="1032" max="1032" width="15.33203125" style="3" customWidth="1"/>
    <col min="1033" max="1280" width="11.44140625" style="3"/>
    <col min="1281" max="1281" width="19.5546875" style="3" customWidth="1"/>
    <col min="1282" max="1287" width="14.88671875" style="3" customWidth="1"/>
    <col min="1288" max="1288" width="15.33203125" style="3" customWidth="1"/>
    <col min="1289" max="1536" width="11.44140625" style="3"/>
    <col min="1537" max="1537" width="19.5546875" style="3" customWidth="1"/>
    <col min="1538" max="1543" width="14.88671875" style="3" customWidth="1"/>
    <col min="1544" max="1544" width="15.33203125" style="3" customWidth="1"/>
    <col min="1545" max="1792" width="11.44140625" style="3"/>
    <col min="1793" max="1793" width="19.5546875" style="3" customWidth="1"/>
    <col min="1794" max="1799" width="14.88671875" style="3" customWidth="1"/>
    <col min="1800" max="1800" width="15.33203125" style="3" customWidth="1"/>
    <col min="1801" max="2048" width="11.44140625" style="3"/>
    <col min="2049" max="2049" width="19.5546875" style="3" customWidth="1"/>
    <col min="2050" max="2055" width="14.88671875" style="3" customWidth="1"/>
    <col min="2056" max="2056" width="15.33203125" style="3" customWidth="1"/>
    <col min="2057" max="2304" width="11.44140625" style="3"/>
    <col min="2305" max="2305" width="19.5546875" style="3" customWidth="1"/>
    <col min="2306" max="2311" width="14.88671875" style="3" customWidth="1"/>
    <col min="2312" max="2312" width="15.33203125" style="3" customWidth="1"/>
    <col min="2313" max="2560" width="11.44140625" style="3"/>
    <col min="2561" max="2561" width="19.5546875" style="3" customWidth="1"/>
    <col min="2562" max="2567" width="14.88671875" style="3" customWidth="1"/>
    <col min="2568" max="2568" width="15.33203125" style="3" customWidth="1"/>
    <col min="2569" max="2816" width="11.44140625" style="3"/>
    <col min="2817" max="2817" width="19.5546875" style="3" customWidth="1"/>
    <col min="2818" max="2823" width="14.88671875" style="3" customWidth="1"/>
    <col min="2824" max="2824" width="15.33203125" style="3" customWidth="1"/>
    <col min="2825" max="3072" width="11.44140625" style="3"/>
    <col min="3073" max="3073" width="19.5546875" style="3" customWidth="1"/>
    <col min="3074" max="3079" width="14.88671875" style="3" customWidth="1"/>
    <col min="3080" max="3080" width="15.33203125" style="3" customWidth="1"/>
    <col min="3081" max="3328" width="11.44140625" style="3"/>
    <col min="3329" max="3329" width="19.5546875" style="3" customWidth="1"/>
    <col min="3330" max="3335" width="14.88671875" style="3" customWidth="1"/>
    <col min="3336" max="3336" width="15.33203125" style="3" customWidth="1"/>
    <col min="3337" max="3584" width="11.44140625" style="3"/>
    <col min="3585" max="3585" width="19.5546875" style="3" customWidth="1"/>
    <col min="3586" max="3591" width="14.88671875" style="3" customWidth="1"/>
    <col min="3592" max="3592" width="15.33203125" style="3" customWidth="1"/>
    <col min="3593" max="3840" width="11.44140625" style="3"/>
    <col min="3841" max="3841" width="19.5546875" style="3" customWidth="1"/>
    <col min="3842" max="3847" width="14.88671875" style="3" customWidth="1"/>
    <col min="3848" max="3848" width="15.33203125" style="3" customWidth="1"/>
    <col min="3849" max="4096" width="11.44140625" style="3"/>
    <col min="4097" max="4097" width="19.5546875" style="3" customWidth="1"/>
    <col min="4098" max="4103" width="14.88671875" style="3" customWidth="1"/>
    <col min="4104" max="4104" width="15.33203125" style="3" customWidth="1"/>
    <col min="4105" max="4352" width="11.44140625" style="3"/>
    <col min="4353" max="4353" width="19.5546875" style="3" customWidth="1"/>
    <col min="4354" max="4359" width="14.88671875" style="3" customWidth="1"/>
    <col min="4360" max="4360" width="15.33203125" style="3" customWidth="1"/>
    <col min="4361" max="4608" width="11.44140625" style="3"/>
    <col min="4609" max="4609" width="19.5546875" style="3" customWidth="1"/>
    <col min="4610" max="4615" width="14.88671875" style="3" customWidth="1"/>
    <col min="4616" max="4616" width="15.33203125" style="3" customWidth="1"/>
    <col min="4617" max="4864" width="11.44140625" style="3"/>
    <col min="4865" max="4865" width="19.5546875" style="3" customWidth="1"/>
    <col min="4866" max="4871" width="14.88671875" style="3" customWidth="1"/>
    <col min="4872" max="4872" width="15.33203125" style="3" customWidth="1"/>
    <col min="4873" max="5120" width="11.44140625" style="3"/>
    <col min="5121" max="5121" width="19.5546875" style="3" customWidth="1"/>
    <col min="5122" max="5127" width="14.88671875" style="3" customWidth="1"/>
    <col min="5128" max="5128" width="15.33203125" style="3" customWidth="1"/>
    <col min="5129" max="5376" width="11.44140625" style="3"/>
    <col min="5377" max="5377" width="19.5546875" style="3" customWidth="1"/>
    <col min="5378" max="5383" width="14.88671875" style="3" customWidth="1"/>
    <col min="5384" max="5384" width="15.33203125" style="3" customWidth="1"/>
    <col min="5385" max="5632" width="11.44140625" style="3"/>
    <col min="5633" max="5633" width="19.5546875" style="3" customWidth="1"/>
    <col min="5634" max="5639" width="14.88671875" style="3" customWidth="1"/>
    <col min="5640" max="5640" width="15.33203125" style="3" customWidth="1"/>
    <col min="5641" max="5888" width="11.44140625" style="3"/>
    <col min="5889" max="5889" width="19.5546875" style="3" customWidth="1"/>
    <col min="5890" max="5895" width="14.88671875" style="3" customWidth="1"/>
    <col min="5896" max="5896" width="15.33203125" style="3" customWidth="1"/>
    <col min="5897" max="6144" width="11.44140625" style="3"/>
    <col min="6145" max="6145" width="19.5546875" style="3" customWidth="1"/>
    <col min="6146" max="6151" width="14.88671875" style="3" customWidth="1"/>
    <col min="6152" max="6152" width="15.33203125" style="3" customWidth="1"/>
    <col min="6153" max="6400" width="11.44140625" style="3"/>
    <col min="6401" max="6401" width="19.5546875" style="3" customWidth="1"/>
    <col min="6402" max="6407" width="14.88671875" style="3" customWidth="1"/>
    <col min="6408" max="6408" width="15.33203125" style="3" customWidth="1"/>
    <col min="6409" max="6656" width="11.44140625" style="3"/>
    <col min="6657" max="6657" width="19.5546875" style="3" customWidth="1"/>
    <col min="6658" max="6663" width="14.88671875" style="3" customWidth="1"/>
    <col min="6664" max="6664" width="15.33203125" style="3" customWidth="1"/>
    <col min="6665" max="6912" width="11.44140625" style="3"/>
    <col min="6913" max="6913" width="19.5546875" style="3" customWidth="1"/>
    <col min="6914" max="6919" width="14.88671875" style="3" customWidth="1"/>
    <col min="6920" max="6920" width="15.33203125" style="3" customWidth="1"/>
    <col min="6921" max="7168" width="11.44140625" style="3"/>
    <col min="7169" max="7169" width="19.5546875" style="3" customWidth="1"/>
    <col min="7170" max="7175" width="14.88671875" style="3" customWidth="1"/>
    <col min="7176" max="7176" width="15.33203125" style="3" customWidth="1"/>
    <col min="7177" max="7424" width="11.44140625" style="3"/>
    <col min="7425" max="7425" width="19.5546875" style="3" customWidth="1"/>
    <col min="7426" max="7431" width="14.88671875" style="3" customWidth="1"/>
    <col min="7432" max="7432" width="15.33203125" style="3" customWidth="1"/>
    <col min="7433" max="7680" width="11.44140625" style="3"/>
    <col min="7681" max="7681" width="19.5546875" style="3" customWidth="1"/>
    <col min="7682" max="7687" width="14.88671875" style="3" customWidth="1"/>
    <col min="7688" max="7688" width="15.33203125" style="3" customWidth="1"/>
    <col min="7689" max="7936" width="11.44140625" style="3"/>
    <col min="7937" max="7937" width="19.5546875" style="3" customWidth="1"/>
    <col min="7938" max="7943" width="14.88671875" style="3" customWidth="1"/>
    <col min="7944" max="7944" width="15.33203125" style="3" customWidth="1"/>
    <col min="7945" max="8192" width="11.44140625" style="3"/>
    <col min="8193" max="8193" width="19.5546875" style="3" customWidth="1"/>
    <col min="8194" max="8199" width="14.88671875" style="3" customWidth="1"/>
    <col min="8200" max="8200" width="15.33203125" style="3" customWidth="1"/>
    <col min="8201" max="8448" width="11.44140625" style="3"/>
    <col min="8449" max="8449" width="19.5546875" style="3" customWidth="1"/>
    <col min="8450" max="8455" width="14.88671875" style="3" customWidth="1"/>
    <col min="8456" max="8456" width="15.33203125" style="3" customWidth="1"/>
    <col min="8457" max="8704" width="11.44140625" style="3"/>
    <col min="8705" max="8705" width="19.5546875" style="3" customWidth="1"/>
    <col min="8706" max="8711" width="14.88671875" style="3" customWidth="1"/>
    <col min="8712" max="8712" width="15.33203125" style="3" customWidth="1"/>
    <col min="8713" max="8960" width="11.44140625" style="3"/>
    <col min="8961" max="8961" width="19.5546875" style="3" customWidth="1"/>
    <col min="8962" max="8967" width="14.88671875" style="3" customWidth="1"/>
    <col min="8968" max="8968" width="15.33203125" style="3" customWidth="1"/>
    <col min="8969" max="9216" width="11.44140625" style="3"/>
    <col min="9217" max="9217" width="19.5546875" style="3" customWidth="1"/>
    <col min="9218" max="9223" width="14.88671875" style="3" customWidth="1"/>
    <col min="9224" max="9224" width="15.33203125" style="3" customWidth="1"/>
    <col min="9225" max="9472" width="11.44140625" style="3"/>
    <col min="9473" max="9473" width="19.5546875" style="3" customWidth="1"/>
    <col min="9474" max="9479" width="14.88671875" style="3" customWidth="1"/>
    <col min="9480" max="9480" width="15.33203125" style="3" customWidth="1"/>
    <col min="9481" max="9728" width="11.44140625" style="3"/>
    <col min="9729" max="9729" width="19.5546875" style="3" customWidth="1"/>
    <col min="9730" max="9735" width="14.88671875" style="3" customWidth="1"/>
    <col min="9736" max="9736" width="15.33203125" style="3" customWidth="1"/>
    <col min="9737" max="9984" width="11.44140625" style="3"/>
    <col min="9985" max="9985" width="19.5546875" style="3" customWidth="1"/>
    <col min="9986" max="9991" width="14.88671875" style="3" customWidth="1"/>
    <col min="9992" max="9992" width="15.33203125" style="3" customWidth="1"/>
    <col min="9993" max="10240" width="11.44140625" style="3"/>
    <col min="10241" max="10241" width="19.5546875" style="3" customWidth="1"/>
    <col min="10242" max="10247" width="14.88671875" style="3" customWidth="1"/>
    <col min="10248" max="10248" width="15.33203125" style="3" customWidth="1"/>
    <col min="10249" max="10496" width="11.44140625" style="3"/>
    <col min="10497" max="10497" width="19.5546875" style="3" customWidth="1"/>
    <col min="10498" max="10503" width="14.88671875" style="3" customWidth="1"/>
    <col min="10504" max="10504" width="15.33203125" style="3" customWidth="1"/>
    <col min="10505" max="10752" width="11.44140625" style="3"/>
    <col min="10753" max="10753" width="19.5546875" style="3" customWidth="1"/>
    <col min="10754" max="10759" width="14.88671875" style="3" customWidth="1"/>
    <col min="10760" max="10760" width="15.33203125" style="3" customWidth="1"/>
    <col min="10761" max="11008" width="11.44140625" style="3"/>
    <col min="11009" max="11009" width="19.5546875" style="3" customWidth="1"/>
    <col min="11010" max="11015" width="14.88671875" style="3" customWidth="1"/>
    <col min="11016" max="11016" width="15.33203125" style="3" customWidth="1"/>
    <col min="11017" max="11264" width="11.44140625" style="3"/>
    <col min="11265" max="11265" width="19.5546875" style="3" customWidth="1"/>
    <col min="11266" max="11271" width="14.88671875" style="3" customWidth="1"/>
    <col min="11272" max="11272" width="15.33203125" style="3" customWidth="1"/>
    <col min="11273" max="11520" width="11.44140625" style="3"/>
    <col min="11521" max="11521" width="19.5546875" style="3" customWidth="1"/>
    <col min="11522" max="11527" width="14.88671875" style="3" customWidth="1"/>
    <col min="11528" max="11528" width="15.33203125" style="3" customWidth="1"/>
    <col min="11529" max="11776" width="11.44140625" style="3"/>
    <col min="11777" max="11777" width="19.5546875" style="3" customWidth="1"/>
    <col min="11778" max="11783" width="14.88671875" style="3" customWidth="1"/>
    <col min="11784" max="11784" width="15.33203125" style="3" customWidth="1"/>
    <col min="11785" max="12032" width="11.44140625" style="3"/>
    <col min="12033" max="12033" width="19.5546875" style="3" customWidth="1"/>
    <col min="12034" max="12039" width="14.88671875" style="3" customWidth="1"/>
    <col min="12040" max="12040" width="15.33203125" style="3" customWidth="1"/>
    <col min="12041" max="12288" width="11.44140625" style="3"/>
    <col min="12289" max="12289" width="19.5546875" style="3" customWidth="1"/>
    <col min="12290" max="12295" width="14.88671875" style="3" customWidth="1"/>
    <col min="12296" max="12296" width="15.33203125" style="3" customWidth="1"/>
    <col min="12297" max="12544" width="11.44140625" style="3"/>
    <col min="12545" max="12545" width="19.5546875" style="3" customWidth="1"/>
    <col min="12546" max="12551" width="14.88671875" style="3" customWidth="1"/>
    <col min="12552" max="12552" width="15.33203125" style="3" customWidth="1"/>
    <col min="12553" max="12800" width="11.44140625" style="3"/>
    <col min="12801" max="12801" width="19.5546875" style="3" customWidth="1"/>
    <col min="12802" max="12807" width="14.88671875" style="3" customWidth="1"/>
    <col min="12808" max="12808" width="15.33203125" style="3" customWidth="1"/>
    <col min="12809" max="13056" width="11.44140625" style="3"/>
    <col min="13057" max="13057" width="19.5546875" style="3" customWidth="1"/>
    <col min="13058" max="13063" width="14.88671875" style="3" customWidth="1"/>
    <col min="13064" max="13064" width="15.33203125" style="3" customWidth="1"/>
    <col min="13065" max="13312" width="11.44140625" style="3"/>
    <col min="13313" max="13313" width="19.5546875" style="3" customWidth="1"/>
    <col min="13314" max="13319" width="14.88671875" style="3" customWidth="1"/>
    <col min="13320" max="13320" width="15.33203125" style="3" customWidth="1"/>
    <col min="13321" max="13568" width="11.44140625" style="3"/>
    <col min="13569" max="13569" width="19.5546875" style="3" customWidth="1"/>
    <col min="13570" max="13575" width="14.88671875" style="3" customWidth="1"/>
    <col min="13576" max="13576" width="15.33203125" style="3" customWidth="1"/>
    <col min="13577" max="13824" width="11.44140625" style="3"/>
    <col min="13825" max="13825" width="19.5546875" style="3" customWidth="1"/>
    <col min="13826" max="13831" width="14.88671875" style="3" customWidth="1"/>
    <col min="13832" max="13832" width="15.33203125" style="3" customWidth="1"/>
    <col min="13833" max="14080" width="11.44140625" style="3"/>
    <col min="14081" max="14081" width="19.5546875" style="3" customWidth="1"/>
    <col min="14082" max="14087" width="14.88671875" style="3" customWidth="1"/>
    <col min="14088" max="14088" width="15.33203125" style="3" customWidth="1"/>
    <col min="14089" max="14336" width="11.44140625" style="3"/>
    <col min="14337" max="14337" width="19.5546875" style="3" customWidth="1"/>
    <col min="14338" max="14343" width="14.88671875" style="3" customWidth="1"/>
    <col min="14344" max="14344" width="15.33203125" style="3" customWidth="1"/>
    <col min="14345" max="14592" width="11.44140625" style="3"/>
    <col min="14593" max="14593" width="19.5546875" style="3" customWidth="1"/>
    <col min="14594" max="14599" width="14.88671875" style="3" customWidth="1"/>
    <col min="14600" max="14600" width="15.33203125" style="3" customWidth="1"/>
    <col min="14601" max="14848" width="11.44140625" style="3"/>
    <col min="14849" max="14849" width="19.5546875" style="3" customWidth="1"/>
    <col min="14850" max="14855" width="14.88671875" style="3" customWidth="1"/>
    <col min="14856" max="14856" width="15.33203125" style="3" customWidth="1"/>
    <col min="14857" max="15104" width="11.44140625" style="3"/>
    <col min="15105" max="15105" width="19.5546875" style="3" customWidth="1"/>
    <col min="15106" max="15111" width="14.88671875" style="3" customWidth="1"/>
    <col min="15112" max="15112" width="15.33203125" style="3" customWidth="1"/>
    <col min="15113" max="15360" width="11.44140625" style="3"/>
    <col min="15361" max="15361" width="19.5546875" style="3" customWidth="1"/>
    <col min="15362" max="15367" width="14.88671875" style="3" customWidth="1"/>
    <col min="15368" max="15368" width="15.33203125" style="3" customWidth="1"/>
    <col min="15369" max="15616" width="11.44140625" style="3"/>
    <col min="15617" max="15617" width="19.5546875" style="3" customWidth="1"/>
    <col min="15618" max="15623" width="14.88671875" style="3" customWidth="1"/>
    <col min="15624" max="15624" width="15.33203125" style="3" customWidth="1"/>
    <col min="15625" max="15872" width="11.44140625" style="3"/>
    <col min="15873" max="15873" width="19.5546875" style="3" customWidth="1"/>
    <col min="15874" max="15879" width="14.88671875" style="3" customWidth="1"/>
    <col min="15880" max="15880" width="15.33203125" style="3" customWidth="1"/>
    <col min="15881" max="16128" width="11.44140625" style="3"/>
    <col min="16129" max="16129" width="19.5546875" style="3" customWidth="1"/>
    <col min="16130" max="16135" width="14.88671875" style="3" customWidth="1"/>
    <col min="16136" max="16136" width="15.33203125" style="3" customWidth="1"/>
    <col min="16137" max="16384" width="11.44140625" style="3"/>
  </cols>
  <sheetData>
    <row r="1" spans="1:10" s="1" customFormat="1" ht="14.1" customHeight="1"/>
    <row r="2" spans="1:10" s="1" customFormat="1" ht="39" customHeight="1">
      <c r="A2" s="1990" t="s">
        <v>1522</v>
      </c>
      <c r="B2" s="1991"/>
      <c r="C2" s="1991"/>
      <c r="D2" s="1991"/>
      <c r="E2" s="1991"/>
      <c r="F2" s="1991"/>
      <c r="G2" s="1991"/>
    </row>
    <row r="3" spans="1:10" ht="24" customHeight="1">
      <c r="A3" s="512" t="s">
        <v>1508</v>
      </c>
      <c r="B3" s="224" t="s">
        <v>334</v>
      </c>
      <c r="C3" s="225" t="s">
        <v>335</v>
      </c>
      <c r="D3" s="224" t="s">
        <v>336</v>
      </c>
      <c r="E3" s="225" t="s">
        <v>337</v>
      </c>
      <c r="F3" s="224" t="s">
        <v>348</v>
      </c>
      <c r="G3" s="262" t="s">
        <v>357</v>
      </c>
    </row>
    <row r="4" spans="1:10" ht="15" customHeight="1">
      <c r="A4" s="226"/>
      <c r="B4" s="227" t="s">
        <v>338</v>
      </c>
      <c r="C4" s="228" t="s">
        <v>339</v>
      </c>
      <c r="D4" s="227" t="s">
        <v>340</v>
      </c>
      <c r="E4" s="229" t="s">
        <v>341</v>
      </c>
      <c r="F4" s="227" t="s">
        <v>1509</v>
      </c>
      <c r="G4" s="263" t="s">
        <v>358</v>
      </c>
    </row>
    <row r="5" spans="1:10" ht="15" customHeight="1">
      <c r="A5" s="226"/>
      <c r="B5" s="227" t="s">
        <v>342</v>
      </c>
      <c r="C5" s="228" t="s">
        <v>343</v>
      </c>
      <c r="D5" s="227"/>
      <c r="E5" s="229" t="s">
        <v>344</v>
      </c>
      <c r="F5" s="227" t="s">
        <v>1510</v>
      </c>
      <c r="G5" s="263" t="s">
        <v>359</v>
      </c>
    </row>
    <row r="6" spans="1:10" ht="24" customHeight="1">
      <c r="A6" s="230"/>
      <c r="B6" s="231"/>
      <c r="C6" s="232"/>
      <c r="D6" s="231"/>
      <c r="E6" s="233" t="s">
        <v>345</v>
      </c>
      <c r="F6" s="231"/>
      <c r="G6" s="264"/>
    </row>
    <row r="7" spans="1:10" ht="24" customHeight="1" thickBot="1">
      <c r="A7" s="234">
        <v>1996</v>
      </c>
      <c r="B7" s="244">
        <v>136.25633624011897</v>
      </c>
      <c r="C7" s="245">
        <v>127.79353200948181</v>
      </c>
      <c r="D7" s="244">
        <v>96.63909680636462</v>
      </c>
      <c r="E7" s="245">
        <v>95.799111034393832</v>
      </c>
      <c r="F7" s="244">
        <v>132.70728197496163</v>
      </c>
      <c r="G7" s="265" t="s">
        <v>70</v>
      </c>
    </row>
    <row r="8" spans="1:10" ht="18" customHeight="1" thickBot="1">
      <c r="A8" s="237">
        <v>1997</v>
      </c>
      <c r="B8" s="246">
        <v>122.28388291326327</v>
      </c>
      <c r="C8" s="123">
        <v>129.78383725884626</v>
      </c>
      <c r="D8" s="246">
        <v>82.144307921487695</v>
      </c>
      <c r="E8" s="123">
        <v>91.530406769184182</v>
      </c>
      <c r="F8" s="246">
        <v>123.43149540708447</v>
      </c>
      <c r="G8" s="266">
        <v>-6.9896590675613865E-2</v>
      </c>
      <c r="H8" s="8"/>
      <c r="I8" s="8"/>
      <c r="J8" s="8"/>
    </row>
    <row r="9" spans="1:10" ht="18" customHeight="1" thickBot="1">
      <c r="A9" s="237">
        <v>1998</v>
      </c>
      <c r="B9" s="246">
        <v>113.90947743657725</v>
      </c>
      <c r="C9" s="123">
        <v>127.75990429514097</v>
      </c>
      <c r="D9" s="246">
        <v>65.568362624341077</v>
      </c>
      <c r="E9" s="123">
        <v>98.331132505025209</v>
      </c>
      <c r="F9" s="246">
        <v>117.97848775207628</v>
      </c>
      <c r="G9" s="266">
        <v>-4.4178413597144285E-2</v>
      </c>
    </row>
    <row r="10" spans="1:10" ht="18" customHeight="1" thickBot="1">
      <c r="A10" s="237">
        <v>1999</v>
      </c>
      <c r="B10" s="246">
        <v>116.6302387940619</v>
      </c>
      <c r="C10" s="123">
        <v>122.48597640832864</v>
      </c>
      <c r="D10" s="246">
        <v>63.636453645907217</v>
      </c>
      <c r="E10" s="123">
        <v>99.871273541122832</v>
      </c>
      <c r="F10" s="246">
        <v>117.4940565477967</v>
      </c>
      <c r="G10" s="266">
        <v>-4.1060977599371553E-3</v>
      </c>
    </row>
    <row r="11" spans="1:10" ht="19.8" customHeight="1" thickBot="1">
      <c r="A11" s="237">
        <v>2000</v>
      </c>
      <c r="B11" s="246">
        <v>118.11326184499447</v>
      </c>
      <c r="C11" s="123">
        <v>122.82001844339827</v>
      </c>
      <c r="D11" s="246">
        <v>70.575681714912832</v>
      </c>
      <c r="E11" s="123">
        <v>105.40546938179519</v>
      </c>
      <c r="F11" s="246">
        <v>118.82517955467451</v>
      </c>
      <c r="G11" s="266">
        <v>1.1329279505608872E-2</v>
      </c>
    </row>
    <row r="12" spans="1:10" ht="20.100000000000001" customHeight="1" thickBot="1">
      <c r="A12" s="237">
        <v>2001</v>
      </c>
      <c r="B12" s="246">
        <v>122.28094527947958</v>
      </c>
      <c r="C12" s="123">
        <v>130.14398309335388</v>
      </c>
      <c r="D12" s="246">
        <v>80.506361665597908</v>
      </c>
      <c r="E12" s="123">
        <v>112.59779374933687</v>
      </c>
      <c r="F12" s="246">
        <v>124.4829649981852</v>
      </c>
      <c r="G12" s="266">
        <v>4.7614364772808095E-2</v>
      </c>
    </row>
    <row r="13" spans="1:10" ht="20.100000000000001" customHeight="1" thickBot="1">
      <c r="A13" s="237">
        <v>2002</v>
      </c>
      <c r="B13" s="246">
        <v>124.27195786188075</v>
      </c>
      <c r="C13" s="123">
        <v>128.38973481689291</v>
      </c>
      <c r="D13" s="246">
        <v>77.830445649226519</v>
      </c>
      <c r="E13" s="123">
        <v>122.4754761732322</v>
      </c>
      <c r="F13" s="246">
        <v>125.74808222386092</v>
      </c>
      <c r="G13" s="266">
        <v>1.0162974714605868E-2</v>
      </c>
    </row>
    <row r="14" spans="1:10" ht="20.100000000000001" customHeight="1" thickBot="1">
      <c r="A14" s="237">
        <v>2003</v>
      </c>
      <c r="B14" s="246">
        <v>128.5402458391188</v>
      </c>
      <c r="C14" s="123">
        <v>131.87263408168673</v>
      </c>
      <c r="D14" s="246">
        <v>83.481024310609115</v>
      </c>
      <c r="E14" s="123">
        <v>114.44768353320697</v>
      </c>
      <c r="F14" s="246">
        <v>128.73966972012906</v>
      </c>
      <c r="G14" s="266">
        <v>2.379032302808734E-2</v>
      </c>
    </row>
    <row r="15" spans="1:10" ht="20.100000000000001" customHeight="1" thickBot="1">
      <c r="A15" s="237">
        <v>2004</v>
      </c>
      <c r="B15" s="246">
        <v>133.89664863820261</v>
      </c>
      <c r="C15" s="123">
        <v>138.18364680965905</v>
      </c>
      <c r="D15" s="246">
        <v>89.735012221915184</v>
      </c>
      <c r="E15" s="123">
        <v>115.34667566120858</v>
      </c>
      <c r="F15" s="246">
        <v>133.72666834516727</v>
      </c>
      <c r="G15" s="266">
        <v>3.8737077979767956E-2</v>
      </c>
    </row>
    <row r="16" spans="1:10" ht="20.100000000000001" customHeight="1" thickBot="1">
      <c r="A16" s="237">
        <v>2005</v>
      </c>
      <c r="B16" s="246">
        <v>139.01270585958784</v>
      </c>
      <c r="C16" s="123">
        <v>136.1488062285959</v>
      </c>
      <c r="D16" s="246">
        <v>95.397354752764386</v>
      </c>
      <c r="E16" s="123">
        <v>110.4359557992189</v>
      </c>
      <c r="F16" s="246">
        <v>134.36734701880684</v>
      </c>
      <c r="G16" s="266">
        <v>4.7909566698086633E-3</v>
      </c>
    </row>
    <row r="17" spans="1:7" ht="20.100000000000001" customHeight="1" thickBot="1">
      <c r="A17" s="237">
        <v>2006</v>
      </c>
      <c r="B17" s="246">
        <v>152.05712262324346</v>
      </c>
      <c r="C17" s="123">
        <v>148.89361962722464</v>
      </c>
      <c r="D17" s="246">
        <v>114.35212235678111</v>
      </c>
      <c r="E17" s="123">
        <v>114.95859950450664</v>
      </c>
      <c r="F17" s="246">
        <v>144.14164974186156</v>
      </c>
      <c r="G17" s="266">
        <v>7.2743139906503093E-2</v>
      </c>
    </row>
    <row r="18" spans="1:7" ht="20.100000000000001" customHeight="1" thickBot="1">
      <c r="A18" s="237">
        <v>2007</v>
      </c>
      <c r="B18" s="246">
        <v>153.53394819727981</v>
      </c>
      <c r="C18" s="123">
        <v>146.49016496747089</v>
      </c>
      <c r="D18" s="246">
        <v>106.4295548199686</v>
      </c>
      <c r="E18" s="123">
        <v>116.85601145123582</v>
      </c>
      <c r="F18" s="246">
        <v>142.18108092891754</v>
      </c>
      <c r="G18" s="266">
        <v>-1.3601681515752978E-2</v>
      </c>
    </row>
    <row r="19" spans="1:7" ht="20.100000000000001" customHeight="1" thickBot="1">
      <c r="A19" s="237">
        <v>2008</v>
      </c>
      <c r="B19" s="246">
        <v>167.93193432892173</v>
      </c>
      <c r="C19" s="123">
        <v>159.93435091546164</v>
      </c>
      <c r="D19" s="246">
        <v>156.30588062787325</v>
      </c>
      <c r="E19" s="123">
        <v>128.01157384011668</v>
      </c>
      <c r="F19" s="246">
        <v>153.45122216145543</v>
      </c>
      <c r="G19" s="266">
        <v>7.9266110223007225E-2</v>
      </c>
    </row>
    <row r="20" spans="1:7" ht="20.100000000000001" customHeight="1" thickBot="1">
      <c r="A20" s="237">
        <v>2009</v>
      </c>
      <c r="B20" s="246">
        <v>171.40267042150649</v>
      </c>
      <c r="C20" s="123">
        <v>157.32558072140361</v>
      </c>
      <c r="D20" s="246">
        <v>151.57606667132279</v>
      </c>
      <c r="E20" s="123">
        <v>115.05500459047256</v>
      </c>
      <c r="F20" s="246">
        <v>147.137937911667</v>
      </c>
      <c r="G20" s="266">
        <v>-4.1141961340300348E-2</v>
      </c>
    </row>
    <row r="21" spans="1:7" ht="20.100000000000001" customHeight="1" thickBot="1">
      <c r="A21" s="237">
        <v>2010</v>
      </c>
      <c r="B21" s="246">
        <v>188.877451795903</v>
      </c>
      <c r="C21" s="123">
        <v>172.52463858216302</v>
      </c>
      <c r="D21" s="246">
        <v>158.24377663232056</v>
      </c>
      <c r="E21" s="123">
        <v>129.09245090218451</v>
      </c>
      <c r="F21" s="246">
        <v>157.5188625219555</v>
      </c>
      <c r="G21" s="266">
        <v>7.0552331761782661E-2</v>
      </c>
    </row>
    <row r="22" spans="1:7" ht="20.100000000000001" customHeight="1" thickBot="1">
      <c r="A22" s="237">
        <v>2011</v>
      </c>
      <c r="B22" s="246">
        <v>188.95587733254902</v>
      </c>
      <c r="C22" s="123">
        <v>170.43105300862277</v>
      </c>
      <c r="D22" s="246">
        <v>150.91658718608338</v>
      </c>
      <c r="E22" s="123">
        <v>140.03650848931724</v>
      </c>
      <c r="F22" s="246">
        <v>159.5695842935244</v>
      </c>
      <c r="G22" s="266">
        <v>1.3018896522840606E-2</v>
      </c>
    </row>
    <row r="23" spans="1:7" ht="20.100000000000001" customHeight="1" thickBot="1">
      <c r="A23" s="237">
        <v>2012</v>
      </c>
      <c r="B23" s="246">
        <v>190.1319357782121</v>
      </c>
      <c r="C23" s="123">
        <v>168.90981638857878</v>
      </c>
      <c r="D23" s="246">
        <v>155.36874551256486</v>
      </c>
      <c r="E23" s="123">
        <v>137.09585335191196</v>
      </c>
      <c r="F23" s="246">
        <v>156.14491013470354</v>
      </c>
      <c r="G23" s="266">
        <v>-2.1461948240218853E-2</v>
      </c>
    </row>
    <row r="24" spans="1:7" ht="26.25" customHeight="1" thickBot="1">
      <c r="A24" s="240">
        <v>2014</v>
      </c>
      <c r="B24" s="247">
        <v>198.88307167647784</v>
      </c>
      <c r="C24" s="248">
        <v>176.40636230029375</v>
      </c>
      <c r="D24" s="247">
        <v>162.27561389201719</v>
      </c>
      <c r="E24" s="248">
        <v>138.89304300167137</v>
      </c>
      <c r="F24" s="247">
        <v>157.99657397839658</v>
      </c>
      <c r="G24" s="267">
        <v>6.6901924958842063E-3</v>
      </c>
    </row>
    <row r="25" spans="1:7" ht="20.25" customHeight="1">
      <c r="A25" s="149" t="s">
        <v>706</v>
      </c>
      <c r="B25" s="149"/>
      <c r="C25" s="149"/>
      <c r="D25" s="149"/>
      <c r="E25" s="149"/>
      <c r="F25" s="149"/>
      <c r="G25" s="149"/>
    </row>
    <row r="27" spans="1:7">
      <c r="A27" s="3" t="s">
        <v>1511</v>
      </c>
    </row>
    <row r="28" spans="1:7">
      <c r="A28" s="3" t="s">
        <v>1523</v>
      </c>
    </row>
    <row r="30" spans="1:7">
      <c r="A30" s="3" t="s">
        <v>1524</v>
      </c>
    </row>
    <row r="33" spans="1:1">
      <c r="A33" s="3" t="s">
        <v>705</v>
      </c>
    </row>
  </sheetData>
  <mergeCells count="1">
    <mergeCell ref="A2:G2"/>
  </mergeCells>
  <pageMargins left="0.55000000000000004" right="0.55000000000000004" top="1.0900000000000001" bottom="0.49" header="0.53" footer="0.4921259845"/>
  <pageSetup paperSize="9" scale="74" orientation="portrait"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7"/>
  <sheetViews>
    <sheetView zoomScaleNormal="100" workbookViewId="0"/>
  </sheetViews>
  <sheetFormatPr baseColWidth="10" defaultColWidth="11.44140625" defaultRowHeight="13.2"/>
  <cols>
    <col min="1" max="1" width="17.88671875" style="3" customWidth="1"/>
    <col min="2" max="5" width="17.33203125" style="3" customWidth="1"/>
    <col min="6" max="6" width="17.33203125" style="414" customWidth="1"/>
    <col min="7" max="7" width="17.33203125" style="3" customWidth="1"/>
    <col min="8" max="256" width="11.44140625" style="3"/>
    <col min="257" max="257" width="17.88671875" style="3" customWidth="1"/>
    <col min="258" max="263" width="17.33203125" style="3" customWidth="1"/>
    <col min="264" max="512" width="11.44140625" style="3"/>
    <col min="513" max="513" width="17.88671875" style="3" customWidth="1"/>
    <col min="514" max="519" width="17.33203125" style="3" customWidth="1"/>
    <col min="520" max="768" width="11.44140625" style="3"/>
    <col min="769" max="769" width="17.88671875" style="3" customWidth="1"/>
    <col min="770" max="775" width="17.33203125" style="3" customWidth="1"/>
    <col min="776" max="1024" width="11.44140625" style="3"/>
    <col min="1025" max="1025" width="17.88671875" style="3" customWidth="1"/>
    <col min="1026" max="1031" width="17.33203125" style="3" customWidth="1"/>
    <col min="1032" max="1280" width="11.44140625" style="3"/>
    <col min="1281" max="1281" width="17.88671875" style="3" customWidth="1"/>
    <col min="1282" max="1287" width="17.33203125" style="3" customWidth="1"/>
    <col min="1288" max="1536" width="11.44140625" style="3"/>
    <col min="1537" max="1537" width="17.88671875" style="3" customWidth="1"/>
    <col min="1538" max="1543" width="17.33203125" style="3" customWidth="1"/>
    <col min="1544" max="1792" width="11.44140625" style="3"/>
    <col min="1793" max="1793" width="17.88671875" style="3" customWidth="1"/>
    <col min="1794" max="1799" width="17.33203125" style="3" customWidth="1"/>
    <col min="1800" max="2048" width="11.44140625" style="3"/>
    <col min="2049" max="2049" width="17.88671875" style="3" customWidth="1"/>
    <col min="2050" max="2055" width="17.33203125" style="3" customWidth="1"/>
    <col min="2056" max="2304" width="11.44140625" style="3"/>
    <col min="2305" max="2305" width="17.88671875" style="3" customWidth="1"/>
    <col min="2306" max="2311" width="17.33203125" style="3" customWidth="1"/>
    <col min="2312" max="2560" width="11.44140625" style="3"/>
    <col min="2561" max="2561" width="17.88671875" style="3" customWidth="1"/>
    <col min="2562" max="2567" width="17.33203125" style="3" customWidth="1"/>
    <col min="2568" max="2816" width="11.44140625" style="3"/>
    <col min="2817" max="2817" width="17.88671875" style="3" customWidth="1"/>
    <col min="2818" max="2823" width="17.33203125" style="3" customWidth="1"/>
    <col min="2824" max="3072" width="11.44140625" style="3"/>
    <col min="3073" max="3073" width="17.88671875" style="3" customWidth="1"/>
    <col min="3074" max="3079" width="17.33203125" style="3" customWidth="1"/>
    <col min="3080" max="3328" width="11.44140625" style="3"/>
    <col min="3329" max="3329" width="17.88671875" style="3" customWidth="1"/>
    <col min="3330" max="3335" width="17.33203125" style="3" customWidth="1"/>
    <col min="3336" max="3584" width="11.44140625" style="3"/>
    <col min="3585" max="3585" width="17.88671875" style="3" customWidth="1"/>
    <col min="3586" max="3591" width="17.33203125" style="3" customWidth="1"/>
    <col min="3592" max="3840" width="11.44140625" style="3"/>
    <col min="3841" max="3841" width="17.88671875" style="3" customWidth="1"/>
    <col min="3842" max="3847" width="17.33203125" style="3" customWidth="1"/>
    <col min="3848" max="4096" width="11.44140625" style="3"/>
    <col min="4097" max="4097" width="17.88671875" style="3" customWidth="1"/>
    <col min="4098" max="4103" width="17.33203125" style="3" customWidth="1"/>
    <col min="4104" max="4352" width="11.44140625" style="3"/>
    <col min="4353" max="4353" width="17.88671875" style="3" customWidth="1"/>
    <col min="4354" max="4359" width="17.33203125" style="3" customWidth="1"/>
    <col min="4360" max="4608" width="11.44140625" style="3"/>
    <col min="4609" max="4609" width="17.88671875" style="3" customWidth="1"/>
    <col min="4610" max="4615" width="17.33203125" style="3" customWidth="1"/>
    <col min="4616" max="4864" width="11.44140625" style="3"/>
    <col min="4865" max="4865" width="17.88671875" style="3" customWidth="1"/>
    <col min="4866" max="4871" width="17.33203125" style="3" customWidth="1"/>
    <col min="4872" max="5120" width="11.44140625" style="3"/>
    <col min="5121" max="5121" width="17.88671875" style="3" customWidth="1"/>
    <col min="5122" max="5127" width="17.33203125" style="3" customWidth="1"/>
    <col min="5128" max="5376" width="11.44140625" style="3"/>
    <col min="5377" max="5377" width="17.88671875" style="3" customWidth="1"/>
    <col min="5378" max="5383" width="17.33203125" style="3" customWidth="1"/>
    <col min="5384" max="5632" width="11.44140625" style="3"/>
    <col min="5633" max="5633" width="17.88671875" style="3" customWidth="1"/>
    <col min="5634" max="5639" width="17.33203125" style="3" customWidth="1"/>
    <col min="5640" max="5888" width="11.44140625" style="3"/>
    <col min="5889" max="5889" width="17.88671875" style="3" customWidth="1"/>
    <col min="5890" max="5895" width="17.33203125" style="3" customWidth="1"/>
    <col min="5896" max="6144" width="11.44140625" style="3"/>
    <col min="6145" max="6145" width="17.88671875" style="3" customWidth="1"/>
    <col min="6146" max="6151" width="17.33203125" style="3" customWidth="1"/>
    <col min="6152" max="6400" width="11.44140625" style="3"/>
    <col min="6401" max="6401" width="17.88671875" style="3" customWidth="1"/>
    <col min="6402" max="6407" width="17.33203125" style="3" customWidth="1"/>
    <col min="6408" max="6656" width="11.44140625" style="3"/>
    <col min="6657" max="6657" width="17.88671875" style="3" customWidth="1"/>
    <col min="6658" max="6663" width="17.33203125" style="3" customWidth="1"/>
    <col min="6664" max="6912" width="11.44140625" style="3"/>
    <col min="6913" max="6913" width="17.88671875" style="3" customWidth="1"/>
    <col min="6914" max="6919" width="17.33203125" style="3" customWidth="1"/>
    <col min="6920" max="7168" width="11.44140625" style="3"/>
    <col min="7169" max="7169" width="17.88671875" style="3" customWidth="1"/>
    <col min="7170" max="7175" width="17.33203125" style="3" customWidth="1"/>
    <col min="7176" max="7424" width="11.44140625" style="3"/>
    <col min="7425" max="7425" width="17.88671875" style="3" customWidth="1"/>
    <col min="7426" max="7431" width="17.33203125" style="3" customWidth="1"/>
    <col min="7432" max="7680" width="11.44140625" style="3"/>
    <col min="7681" max="7681" width="17.88671875" style="3" customWidth="1"/>
    <col min="7682" max="7687" width="17.33203125" style="3" customWidth="1"/>
    <col min="7688" max="7936" width="11.44140625" style="3"/>
    <col min="7937" max="7937" width="17.88671875" style="3" customWidth="1"/>
    <col min="7938" max="7943" width="17.33203125" style="3" customWidth="1"/>
    <col min="7944" max="8192" width="11.44140625" style="3"/>
    <col min="8193" max="8193" width="17.88671875" style="3" customWidth="1"/>
    <col min="8194" max="8199" width="17.33203125" style="3" customWidth="1"/>
    <col min="8200" max="8448" width="11.44140625" style="3"/>
    <col min="8449" max="8449" width="17.88671875" style="3" customWidth="1"/>
    <col min="8450" max="8455" width="17.33203125" style="3" customWidth="1"/>
    <col min="8456" max="8704" width="11.44140625" style="3"/>
    <col min="8705" max="8705" width="17.88671875" style="3" customWidth="1"/>
    <col min="8706" max="8711" width="17.33203125" style="3" customWidth="1"/>
    <col min="8712" max="8960" width="11.44140625" style="3"/>
    <col min="8961" max="8961" width="17.88671875" style="3" customWidth="1"/>
    <col min="8962" max="8967" width="17.33203125" style="3" customWidth="1"/>
    <col min="8968" max="9216" width="11.44140625" style="3"/>
    <col min="9217" max="9217" width="17.88671875" style="3" customWidth="1"/>
    <col min="9218" max="9223" width="17.33203125" style="3" customWidth="1"/>
    <col min="9224" max="9472" width="11.44140625" style="3"/>
    <col min="9473" max="9473" width="17.88671875" style="3" customWidth="1"/>
    <col min="9474" max="9479" width="17.33203125" style="3" customWidth="1"/>
    <col min="9480" max="9728" width="11.44140625" style="3"/>
    <col min="9729" max="9729" width="17.88671875" style="3" customWidth="1"/>
    <col min="9730" max="9735" width="17.33203125" style="3" customWidth="1"/>
    <col min="9736" max="9984" width="11.44140625" style="3"/>
    <col min="9985" max="9985" width="17.88671875" style="3" customWidth="1"/>
    <col min="9986" max="9991" width="17.33203125" style="3" customWidth="1"/>
    <col min="9992" max="10240" width="11.44140625" style="3"/>
    <col min="10241" max="10241" width="17.88671875" style="3" customWidth="1"/>
    <col min="10242" max="10247" width="17.33203125" style="3" customWidth="1"/>
    <col min="10248" max="10496" width="11.44140625" style="3"/>
    <col min="10497" max="10497" width="17.88671875" style="3" customWidth="1"/>
    <col min="10498" max="10503" width="17.33203125" style="3" customWidth="1"/>
    <col min="10504" max="10752" width="11.44140625" style="3"/>
    <col min="10753" max="10753" width="17.88671875" style="3" customWidth="1"/>
    <col min="10754" max="10759" width="17.33203125" style="3" customWidth="1"/>
    <col min="10760" max="11008" width="11.44140625" style="3"/>
    <col min="11009" max="11009" width="17.88671875" style="3" customWidth="1"/>
    <col min="11010" max="11015" width="17.33203125" style="3" customWidth="1"/>
    <col min="11016" max="11264" width="11.44140625" style="3"/>
    <col min="11265" max="11265" width="17.88671875" style="3" customWidth="1"/>
    <col min="11266" max="11271" width="17.33203125" style="3" customWidth="1"/>
    <col min="11272" max="11520" width="11.44140625" style="3"/>
    <col min="11521" max="11521" width="17.88671875" style="3" customWidth="1"/>
    <col min="11522" max="11527" width="17.33203125" style="3" customWidth="1"/>
    <col min="11528" max="11776" width="11.44140625" style="3"/>
    <col min="11777" max="11777" width="17.88671875" style="3" customWidth="1"/>
    <col min="11778" max="11783" width="17.33203125" style="3" customWidth="1"/>
    <col min="11784" max="12032" width="11.44140625" style="3"/>
    <col min="12033" max="12033" width="17.88671875" style="3" customWidth="1"/>
    <col min="12034" max="12039" width="17.33203125" style="3" customWidth="1"/>
    <col min="12040" max="12288" width="11.44140625" style="3"/>
    <col min="12289" max="12289" width="17.88671875" style="3" customWidth="1"/>
    <col min="12290" max="12295" width="17.33203125" style="3" customWidth="1"/>
    <col min="12296" max="12544" width="11.44140625" style="3"/>
    <col min="12545" max="12545" width="17.88671875" style="3" customWidth="1"/>
    <col min="12546" max="12551" width="17.33203125" style="3" customWidth="1"/>
    <col min="12552" max="12800" width="11.44140625" style="3"/>
    <col min="12801" max="12801" width="17.88671875" style="3" customWidth="1"/>
    <col min="12802" max="12807" width="17.33203125" style="3" customWidth="1"/>
    <col min="12808" max="13056" width="11.44140625" style="3"/>
    <col min="13057" max="13057" width="17.88671875" style="3" customWidth="1"/>
    <col min="13058" max="13063" width="17.33203125" style="3" customWidth="1"/>
    <col min="13064" max="13312" width="11.44140625" style="3"/>
    <col min="13313" max="13313" width="17.88671875" style="3" customWidth="1"/>
    <col min="13314" max="13319" width="17.33203125" style="3" customWidth="1"/>
    <col min="13320" max="13568" width="11.44140625" style="3"/>
    <col min="13569" max="13569" width="17.88671875" style="3" customWidth="1"/>
    <col min="13570" max="13575" width="17.33203125" style="3" customWidth="1"/>
    <col min="13576" max="13824" width="11.44140625" style="3"/>
    <col min="13825" max="13825" width="17.88671875" style="3" customWidth="1"/>
    <col min="13826" max="13831" width="17.33203125" style="3" customWidth="1"/>
    <col min="13832" max="14080" width="11.44140625" style="3"/>
    <col min="14081" max="14081" width="17.88671875" style="3" customWidth="1"/>
    <col min="14082" max="14087" width="17.33203125" style="3" customWidth="1"/>
    <col min="14088" max="14336" width="11.44140625" style="3"/>
    <col min="14337" max="14337" width="17.88671875" style="3" customWidth="1"/>
    <col min="14338" max="14343" width="17.33203125" style="3" customWidth="1"/>
    <col min="14344" max="14592" width="11.44140625" style="3"/>
    <col min="14593" max="14593" width="17.88671875" style="3" customWidth="1"/>
    <col min="14594" max="14599" width="17.33203125" style="3" customWidth="1"/>
    <col min="14600" max="14848" width="11.44140625" style="3"/>
    <col min="14849" max="14849" width="17.88671875" style="3" customWidth="1"/>
    <col min="14850" max="14855" width="17.33203125" style="3" customWidth="1"/>
    <col min="14856" max="15104" width="11.44140625" style="3"/>
    <col min="15105" max="15105" width="17.88671875" style="3" customWidth="1"/>
    <col min="15106" max="15111" width="17.33203125" style="3" customWidth="1"/>
    <col min="15112" max="15360" width="11.44140625" style="3"/>
    <col min="15361" max="15361" width="17.88671875" style="3" customWidth="1"/>
    <col min="15362" max="15367" width="17.33203125" style="3" customWidth="1"/>
    <col min="15368" max="15616" width="11.44140625" style="3"/>
    <col min="15617" max="15617" width="17.88671875" style="3" customWidth="1"/>
    <col min="15618" max="15623" width="17.33203125" style="3" customWidth="1"/>
    <col min="15624" max="15872" width="11.44140625" style="3"/>
    <col min="15873" max="15873" width="17.88671875" style="3" customWidth="1"/>
    <col min="15874" max="15879" width="17.33203125" style="3" customWidth="1"/>
    <col min="15880" max="16128" width="11.44140625" style="3"/>
    <col min="16129" max="16129" width="17.88671875" style="3" customWidth="1"/>
    <col min="16130" max="16135" width="17.33203125" style="3" customWidth="1"/>
    <col min="16136" max="16384" width="11.44140625" style="3"/>
  </cols>
  <sheetData>
    <row r="1" spans="1:11" s="1" customFormat="1" ht="14.1" customHeight="1">
      <c r="F1" s="766"/>
    </row>
    <row r="2" spans="1:11" s="1" customFormat="1" ht="24" customHeight="1">
      <c r="A2" s="268" t="s">
        <v>1525</v>
      </c>
      <c r="F2" s="270"/>
      <c r="G2" s="814"/>
    </row>
    <row r="3" spans="1:11" ht="24" customHeight="1">
      <c r="A3" s="512" t="s">
        <v>347</v>
      </c>
      <c r="B3" s="224" t="s">
        <v>1526</v>
      </c>
      <c r="C3" s="262" t="s">
        <v>357</v>
      </c>
      <c r="D3" s="224" t="s">
        <v>767</v>
      </c>
      <c r="E3" s="389" t="s">
        <v>1527</v>
      </c>
      <c r="F3" s="1267" t="s">
        <v>1527</v>
      </c>
      <c r="G3" s="389" t="s">
        <v>1528</v>
      </c>
    </row>
    <row r="4" spans="1:11" ht="15" customHeight="1">
      <c r="A4" s="226"/>
      <c r="B4" s="430" t="s">
        <v>767</v>
      </c>
      <c r="C4" s="263" t="s">
        <v>358</v>
      </c>
      <c r="D4" s="430" t="s">
        <v>1529</v>
      </c>
      <c r="E4" s="1169" t="s">
        <v>1530</v>
      </c>
      <c r="F4" s="767" t="s">
        <v>1530</v>
      </c>
      <c r="G4" s="1169"/>
    </row>
    <row r="5" spans="1:11" ht="15" customHeight="1">
      <c r="A5" s="226"/>
      <c r="B5" s="269" t="s">
        <v>813</v>
      </c>
      <c r="C5" s="263" t="s">
        <v>359</v>
      </c>
      <c r="D5" s="227" t="s">
        <v>1531</v>
      </c>
      <c r="E5" s="1169" t="s">
        <v>1532</v>
      </c>
      <c r="F5" s="767" t="s">
        <v>1533</v>
      </c>
      <c r="G5" s="1169"/>
    </row>
    <row r="6" spans="1:11" ht="22.5" customHeight="1">
      <c r="A6" s="230"/>
      <c r="B6" s="231"/>
      <c r="C6" s="264"/>
      <c r="D6" s="231"/>
      <c r="E6" s="232"/>
      <c r="F6" s="768"/>
      <c r="G6" s="232"/>
    </row>
    <row r="7" spans="1:11" ht="24" customHeight="1" thickBot="1">
      <c r="A7" s="234">
        <v>1996</v>
      </c>
      <c r="B7" s="244">
        <v>2856.0771495999998</v>
      </c>
      <c r="C7" s="265" t="s">
        <v>1062</v>
      </c>
      <c r="D7" s="244">
        <v>394.88575237875602</v>
      </c>
      <c r="E7" s="1119">
        <v>0.25659604678130066</v>
      </c>
      <c r="F7" s="1118">
        <v>0.16889043725722225</v>
      </c>
      <c r="G7" s="1119" t="s">
        <v>70</v>
      </c>
    </row>
    <row r="8" spans="1:11" ht="19.8" customHeight="1" thickBot="1">
      <c r="A8" s="237">
        <v>1997</v>
      </c>
      <c r="B8" s="246">
        <v>2991.8799653000001</v>
      </c>
      <c r="C8" s="266">
        <v>4.7548721055738929E-2</v>
      </c>
      <c r="D8" s="246">
        <v>413.44461478530076</v>
      </c>
      <c r="E8" s="959">
        <v>0.24848089473110047</v>
      </c>
      <c r="F8" s="1120">
        <v>0.17196051689003333</v>
      </c>
      <c r="G8" s="959" t="s">
        <v>70</v>
      </c>
      <c r="I8" s="8"/>
      <c r="J8" s="8"/>
      <c r="K8" s="8"/>
    </row>
    <row r="9" spans="1:11" ht="19.8" customHeight="1" thickBot="1">
      <c r="A9" s="237">
        <v>1998</v>
      </c>
      <c r="B9" s="246">
        <v>2985.5309591999999</v>
      </c>
      <c r="C9" s="266">
        <v>-2.1220791521171876E-3</v>
      </c>
      <c r="D9" s="246">
        <v>411.98967338686089</v>
      </c>
      <c r="E9" s="959">
        <v>0.23492819435144413</v>
      </c>
      <c r="F9" s="1120">
        <v>0.16909401257090675</v>
      </c>
      <c r="G9" s="959" t="s">
        <v>70</v>
      </c>
    </row>
    <row r="10" spans="1:11" ht="19.8" customHeight="1" thickBot="1">
      <c r="A10" s="237">
        <v>1999</v>
      </c>
      <c r="B10" s="246">
        <v>3077.4121471999997</v>
      </c>
      <c r="C10" s="266">
        <v>3.0775493289347849E-2</v>
      </c>
      <c r="D10" s="246">
        <v>423.27251702147385</v>
      </c>
      <c r="E10" s="959">
        <v>0.23610935015841622</v>
      </c>
      <c r="F10" s="1120">
        <v>0.17151239307717711</v>
      </c>
      <c r="G10" s="959" t="s">
        <v>70</v>
      </c>
    </row>
    <row r="11" spans="1:11" ht="19.8" customHeight="1" thickBot="1">
      <c r="A11" s="237">
        <v>2000</v>
      </c>
      <c r="B11" s="246">
        <v>2832.1064589000002</v>
      </c>
      <c r="C11" s="266">
        <v>-7.9711678698347957E-2</v>
      </c>
      <c r="D11" s="246">
        <v>389.82276793217119</v>
      </c>
      <c r="E11" s="959">
        <v>0.21069626660407667</v>
      </c>
      <c r="F11" s="1120">
        <v>0.16991133453450352</v>
      </c>
      <c r="G11" s="959" t="s">
        <v>70</v>
      </c>
    </row>
    <row r="12" spans="1:11" ht="19.8" customHeight="1" thickBot="1">
      <c r="A12" s="237">
        <v>2001</v>
      </c>
      <c r="B12" s="246">
        <v>2102.6392701999998</v>
      </c>
      <c r="C12" s="266">
        <v>-0.25757053955638659</v>
      </c>
      <c r="D12" s="246">
        <v>287.99008361810974</v>
      </c>
      <c r="E12" s="959">
        <v>0.15021735666544661</v>
      </c>
      <c r="F12" s="1120">
        <v>0.16939255966928513</v>
      </c>
      <c r="G12" s="959" t="s">
        <v>70</v>
      </c>
    </row>
    <row r="13" spans="1:11" ht="20.100000000000001" customHeight="1" thickBot="1">
      <c r="A13" s="237">
        <v>2002</v>
      </c>
      <c r="B13" s="246">
        <v>1965.5320859999999</v>
      </c>
      <c r="C13" s="266">
        <v>-6.5207183249725215E-2</v>
      </c>
      <c r="D13" s="246">
        <v>267.61478124431557</v>
      </c>
      <c r="E13" s="959">
        <v>0.12800562007019203</v>
      </c>
      <c r="F13" s="1120">
        <v>0.16961724397646502</v>
      </c>
      <c r="G13" s="959" t="s">
        <v>70</v>
      </c>
    </row>
    <row r="14" spans="1:11" ht="20.100000000000001" customHeight="1" thickBot="1">
      <c r="A14" s="237">
        <v>2003</v>
      </c>
      <c r="B14" s="246">
        <v>2393.7060728000001</v>
      </c>
      <c r="C14" s="266">
        <v>0.2178412603130612</v>
      </c>
      <c r="D14" s="246">
        <v>324.68015590359045</v>
      </c>
      <c r="E14" s="959">
        <v>0.14231214354211111</v>
      </c>
      <c r="F14" s="1120">
        <v>0.170648522304884</v>
      </c>
      <c r="G14" s="959" t="s">
        <v>70</v>
      </c>
    </row>
    <row r="15" spans="1:11" ht="20.100000000000001" customHeight="1" thickBot="1">
      <c r="A15" s="237">
        <v>2004</v>
      </c>
      <c r="B15" s="246">
        <v>2968.4810149999998</v>
      </c>
      <c r="C15" s="266">
        <v>0.24011926473815798</v>
      </c>
      <c r="D15" s="246">
        <v>402.03849991887398</v>
      </c>
      <c r="E15" s="959">
        <v>0.16464390527007836</v>
      </c>
      <c r="F15" s="1120">
        <v>0.16498531532934302</v>
      </c>
      <c r="G15" s="959" t="s">
        <v>70</v>
      </c>
    </row>
    <row r="16" spans="1:11" ht="20.100000000000001" customHeight="1" thickBot="1">
      <c r="A16" s="237">
        <v>2005</v>
      </c>
      <c r="B16" s="246">
        <v>3184.4883300000001</v>
      </c>
      <c r="C16" s="266">
        <v>7.2766951820980502E-2</v>
      </c>
      <c r="D16" s="246">
        <v>428.26064350549666</v>
      </c>
      <c r="E16" s="959">
        <v>0.17216782468933323</v>
      </c>
      <c r="F16" s="1120">
        <v>0.16198747607257327</v>
      </c>
      <c r="G16" s="959" t="s">
        <v>70</v>
      </c>
    </row>
    <row r="17" spans="1:7" ht="20.100000000000001" customHeight="1" thickBot="1">
      <c r="A17" s="237">
        <v>2006</v>
      </c>
      <c r="B17" s="246">
        <v>3749.0085764</v>
      </c>
      <c r="C17" s="266">
        <v>0.17727188417738679</v>
      </c>
      <c r="D17" s="246">
        <v>501.3096435628392</v>
      </c>
      <c r="E17" s="959">
        <v>0.19410142905887745</v>
      </c>
      <c r="F17" s="1120">
        <v>0.16226794774511255</v>
      </c>
      <c r="G17" s="959" t="s">
        <v>70</v>
      </c>
    </row>
    <row r="18" spans="1:7" ht="20.100000000000001" customHeight="1" thickBot="1">
      <c r="A18" s="237">
        <v>2007</v>
      </c>
      <c r="B18" s="246">
        <v>3970.4438487200005</v>
      </c>
      <c r="C18" s="266">
        <v>5.9065021540344008E-2</v>
      </c>
      <c r="D18" s="246">
        <v>526.75277940082935</v>
      </c>
      <c r="E18" s="959">
        <v>0.20165652481540366</v>
      </c>
      <c r="F18" s="1120">
        <v>0.14404868700935056</v>
      </c>
      <c r="G18" s="959" t="s">
        <v>70</v>
      </c>
    </row>
    <row r="19" spans="1:7" ht="20.100000000000001" customHeight="1" thickBot="1">
      <c r="A19" s="237">
        <v>2008</v>
      </c>
      <c r="B19" s="246">
        <v>3251.9246672899999</v>
      </c>
      <c r="C19" s="266">
        <v>-0.18096696712173332</v>
      </c>
      <c r="D19" s="246">
        <v>427.01052060248747</v>
      </c>
      <c r="E19" s="959">
        <v>0.16513713887296896</v>
      </c>
      <c r="F19" s="1120">
        <v>0.12504203657801569</v>
      </c>
      <c r="G19" s="959" t="s">
        <v>70</v>
      </c>
    </row>
    <row r="20" spans="1:7" ht="20.100000000000001" customHeight="1" thickBot="1">
      <c r="A20" s="237">
        <v>2009</v>
      </c>
      <c r="B20" s="246">
        <v>2863.0083966900002</v>
      </c>
      <c r="C20" s="266">
        <v>-0.11959571957861626</v>
      </c>
      <c r="D20" s="246">
        <v>371.39247578148081</v>
      </c>
      <c r="E20" s="959">
        <v>0.14226293301594328</v>
      </c>
      <c r="F20" s="1120">
        <v>0.11570685531661619</v>
      </c>
      <c r="G20" s="959" t="s">
        <v>70</v>
      </c>
    </row>
    <row r="21" spans="1:7" ht="20.100000000000001" customHeight="1" thickBot="1">
      <c r="A21" s="237">
        <v>2010</v>
      </c>
      <c r="B21" s="246">
        <v>3115.7425221299982</v>
      </c>
      <c r="C21" s="266">
        <v>8.8275719251187157E-2</v>
      </c>
      <c r="D21" s="246">
        <v>400.498474410467</v>
      </c>
      <c r="E21" s="959">
        <v>0.14129428895428542</v>
      </c>
      <c r="F21" s="1120">
        <v>0.11794364414276826</v>
      </c>
      <c r="G21" s="959" t="s">
        <v>70</v>
      </c>
    </row>
    <row r="22" spans="1:7" ht="20.100000000000001" customHeight="1" thickBot="1">
      <c r="A22" s="237">
        <v>2011</v>
      </c>
      <c r="B22" s="246">
        <v>3710.7086986599998</v>
      </c>
      <c r="C22" s="266">
        <v>0.19095485981404781</v>
      </c>
      <c r="D22" s="246">
        <v>471.93399801474044</v>
      </c>
      <c r="E22" s="959">
        <v>0.15702589734700953</v>
      </c>
      <c r="F22" s="1120">
        <v>0.10795280327500194</v>
      </c>
      <c r="G22" s="959" t="s">
        <v>70</v>
      </c>
    </row>
    <row r="23" spans="1:7" ht="20.100000000000001" customHeight="1" thickBot="1">
      <c r="A23" s="237">
        <v>2012</v>
      </c>
      <c r="B23" s="1268">
        <v>6503.6949367299985</v>
      </c>
      <c r="C23" s="1269" t="s">
        <v>70</v>
      </c>
      <c r="D23" s="1268">
        <v>817.72949684208777</v>
      </c>
      <c r="E23" s="1270" t="s">
        <v>70</v>
      </c>
      <c r="F23" s="1271" t="s">
        <v>70</v>
      </c>
      <c r="G23" s="959">
        <v>1.7229892961854574</v>
      </c>
    </row>
    <row r="24" spans="1:7" ht="20.100000000000001" customHeight="1" thickBot="1">
      <c r="A24" s="237">
        <v>2013</v>
      </c>
      <c r="B24" s="1268">
        <v>6361.8757346599996</v>
      </c>
      <c r="C24" s="1269">
        <v>-2.1805943152263585E-2</v>
      </c>
      <c r="D24" s="1268">
        <v>790.69505784272883</v>
      </c>
      <c r="E24" s="1270" t="s">
        <v>70</v>
      </c>
      <c r="F24" s="1271" t="s">
        <v>70</v>
      </c>
      <c r="G24" s="959">
        <v>1.6078393560784257</v>
      </c>
    </row>
    <row r="25" spans="1:7" ht="30" customHeight="1" thickBot="1">
      <c r="A25" s="240">
        <v>2014</v>
      </c>
      <c r="B25" s="832">
        <v>6657.669140590001</v>
      </c>
      <c r="C25" s="267">
        <v>4.6494684628700877E-2</v>
      </c>
      <c r="D25" s="832">
        <v>817.2020397446164</v>
      </c>
      <c r="E25" s="1272" t="s">
        <v>70</v>
      </c>
      <c r="F25" s="1121" t="s">
        <v>70</v>
      </c>
      <c r="G25" s="1272">
        <v>1.5488115865392338</v>
      </c>
    </row>
    <row r="26" spans="1:7" ht="20.100000000000001" customHeight="1">
      <c r="A26" s="149" t="s">
        <v>706</v>
      </c>
      <c r="B26" s="149"/>
      <c r="C26" s="149"/>
      <c r="D26" s="149"/>
      <c r="E26" s="149"/>
      <c r="F26" s="772"/>
      <c r="G26" s="772"/>
    </row>
    <row r="27" spans="1:7" ht="14.25" customHeight="1">
      <c r="A27" s="179"/>
      <c r="B27" s="179"/>
      <c r="C27" s="179"/>
      <c r="D27" s="179"/>
      <c r="E27" s="179"/>
      <c r="F27" s="773"/>
      <c r="G27" s="179"/>
    </row>
    <row r="28" spans="1:7" ht="12.75" customHeight="1">
      <c r="A28" s="179" t="s">
        <v>1534</v>
      </c>
      <c r="B28" s="179"/>
      <c r="C28" s="179"/>
      <c r="D28" s="179"/>
      <c r="E28" s="179"/>
      <c r="F28" s="773"/>
      <c r="G28" s="179"/>
    </row>
    <row r="29" spans="1:7">
      <c r="A29" s="3" t="s">
        <v>1535</v>
      </c>
    </row>
    <row r="30" spans="1:7">
      <c r="A30" s="179" t="s">
        <v>1536</v>
      </c>
    </row>
    <row r="31" spans="1:7">
      <c r="A31" t="s">
        <v>1537</v>
      </c>
    </row>
    <row r="32" spans="1:7">
      <c r="A32" s="684" t="s">
        <v>1538</v>
      </c>
    </row>
    <row r="33" spans="1:1">
      <c r="A33" s="179"/>
    </row>
    <row r="34" spans="1:1">
      <c r="A34" s="3" t="s">
        <v>1539</v>
      </c>
    </row>
    <row r="37" spans="1:1">
      <c r="A37" s="3" t="s">
        <v>705</v>
      </c>
    </row>
  </sheetData>
  <pageMargins left="0.44" right="0.26" top="0.82677165354330717" bottom="0.47244094488188981" header="0.51181102362204722" footer="0.51181102362204722"/>
  <pageSetup paperSize="9" scale="73" orientation="portrait" horizontalDpi="2400" verticalDpi="24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zoomScaleNormal="100" workbookViewId="0"/>
  </sheetViews>
  <sheetFormatPr baseColWidth="10" defaultColWidth="11.44140625" defaultRowHeight="13.2"/>
  <cols>
    <col min="1" max="1" width="21" style="3" customWidth="1"/>
    <col min="2" max="2" width="16.88671875" style="3" customWidth="1"/>
    <col min="3" max="3" width="15.33203125" style="3" customWidth="1"/>
    <col min="4" max="4" width="16.6640625" style="3" customWidth="1"/>
    <col min="5" max="5" width="15.33203125" style="3" customWidth="1"/>
    <col min="6" max="6" width="17.44140625" style="414" customWidth="1"/>
    <col min="7" max="7" width="15.33203125" style="3" customWidth="1"/>
    <col min="8" max="256" width="11.44140625" style="3"/>
    <col min="257" max="257" width="21" style="3" customWidth="1"/>
    <col min="258" max="258" width="16.88671875" style="3" customWidth="1"/>
    <col min="259" max="259" width="15.33203125" style="3" customWidth="1"/>
    <col min="260" max="260" width="16.6640625" style="3" customWidth="1"/>
    <col min="261" max="261" width="15.33203125" style="3" customWidth="1"/>
    <col min="262" max="262" width="17.44140625" style="3" customWidth="1"/>
    <col min="263" max="263" width="15.33203125" style="3" customWidth="1"/>
    <col min="264" max="512" width="11.44140625" style="3"/>
    <col min="513" max="513" width="21" style="3" customWidth="1"/>
    <col min="514" max="514" width="16.88671875" style="3" customWidth="1"/>
    <col min="515" max="515" width="15.33203125" style="3" customWidth="1"/>
    <col min="516" max="516" width="16.6640625" style="3" customWidth="1"/>
    <col min="517" max="517" width="15.33203125" style="3" customWidth="1"/>
    <col min="518" max="518" width="17.44140625" style="3" customWidth="1"/>
    <col min="519" max="519" width="15.33203125" style="3" customWidth="1"/>
    <col min="520" max="768" width="11.44140625" style="3"/>
    <col min="769" max="769" width="21" style="3" customWidth="1"/>
    <col min="770" max="770" width="16.88671875" style="3" customWidth="1"/>
    <col min="771" max="771" width="15.33203125" style="3" customWidth="1"/>
    <col min="772" max="772" width="16.6640625" style="3" customWidth="1"/>
    <col min="773" max="773" width="15.33203125" style="3" customWidth="1"/>
    <col min="774" max="774" width="17.44140625" style="3" customWidth="1"/>
    <col min="775" max="775" width="15.33203125" style="3" customWidth="1"/>
    <col min="776" max="1024" width="11.44140625" style="3"/>
    <col min="1025" max="1025" width="21" style="3" customWidth="1"/>
    <col min="1026" max="1026" width="16.88671875" style="3" customWidth="1"/>
    <col min="1027" max="1027" width="15.33203125" style="3" customWidth="1"/>
    <col min="1028" max="1028" width="16.6640625" style="3" customWidth="1"/>
    <col min="1029" max="1029" width="15.33203125" style="3" customWidth="1"/>
    <col min="1030" max="1030" width="17.44140625" style="3" customWidth="1"/>
    <col min="1031" max="1031" width="15.33203125" style="3" customWidth="1"/>
    <col min="1032" max="1280" width="11.44140625" style="3"/>
    <col min="1281" max="1281" width="21" style="3" customWidth="1"/>
    <col min="1282" max="1282" width="16.88671875" style="3" customWidth="1"/>
    <col min="1283" max="1283" width="15.33203125" style="3" customWidth="1"/>
    <col min="1284" max="1284" width="16.6640625" style="3" customWidth="1"/>
    <col min="1285" max="1285" width="15.33203125" style="3" customWidth="1"/>
    <col min="1286" max="1286" width="17.44140625" style="3" customWidth="1"/>
    <col min="1287" max="1287" width="15.33203125" style="3" customWidth="1"/>
    <col min="1288" max="1536" width="11.44140625" style="3"/>
    <col min="1537" max="1537" width="21" style="3" customWidth="1"/>
    <col min="1538" max="1538" width="16.88671875" style="3" customWidth="1"/>
    <col min="1539" max="1539" width="15.33203125" style="3" customWidth="1"/>
    <col min="1540" max="1540" width="16.6640625" style="3" customWidth="1"/>
    <col min="1541" max="1541" width="15.33203125" style="3" customWidth="1"/>
    <col min="1542" max="1542" width="17.44140625" style="3" customWidth="1"/>
    <col min="1543" max="1543" width="15.33203125" style="3" customWidth="1"/>
    <col min="1544" max="1792" width="11.44140625" style="3"/>
    <col min="1793" max="1793" width="21" style="3" customWidth="1"/>
    <col min="1794" max="1794" width="16.88671875" style="3" customWidth="1"/>
    <col min="1795" max="1795" width="15.33203125" style="3" customWidth="1"/>
    <col min="1796" max="1796" width="16.6640625" style="3" customWidth="1"/>
    <col min="1797" max="1797" width="15.33203125" style="3" customWidth="1"/>
    <col min="1798" max="1798" width="17.44140625" style="3" customWidth="1"/>
    <col min="1799" max="1799" width="15.33203125" style="3" customWidth="1"/>
    <col min="1800" max="2048" width="11.44140625" style="3"/>
    <col min="2049" max="2049" width="21" style="3" customWidth="1"/>
    <col min="2050" max="2050" width="16.88671875" style="3" customWidth="1"/>
    <col min="2051" max="2051" width="15.33203125" style="3" customWidth="1"/>
    <col min="2052" max="2052" width="16.6640625" style="3" customWidth="1"/>
    <col min="2053" max="2053" width="15.33203125" style="3" customWidth="1"/>
    <col min="2054" max="2054" width="17.44140625" style="3" customWidth="1"/>
    <col min="2055" max="2055" width="15.33203125" style="3" customWidth="1"/>
    <col min="2056" max="2304" width="11.44140625" style="3"/>
    <col min="2305" max="2305" width="21" style="3" customWidth="1"/>
    <col min="2306" max="2306" width="16.88671875" style="3" customWidth="1"/>
    <col min="2307" max="2307" width="15.33203125" style="3" customWidth="1"/>
    <col min="2308" max="2308" width="16.6640625" style="3" customWidth="1"/>
    <col min="2309" max="2309" width="15.33203125" style="3" customWidth="1"/>
    <col min="2310" max="2310" width="17.44140625" style="3" customWidth="1"/>
    <col min="2311" max="2311" width="15.33203125" style="3" customWidth="1"/>
    <col min="2312" max="2560" width="11.44140625" style="3"/>
    <col min="2561" max="2561" width="21" style="3" customWidth="1"/>
    <col min="2562" max="2562" width="16.88671875" style="3" customWidth="1"/>
    <col min="2563" max="2563" width="15.33203125" style="3" customWidth="1"/>
    <col min="2564" max="2564" width="16.6640625" style="3" customWidth="1"/>
    <col min="2565" max="2565" width="15.33203125" style="3" customWidth="1"/>
    <col min="2566" max="2566" width="17.44140625" style="3" customWidth="1"/>
    <col min="2567" max="2567" width="15.33203125" style="3" customWidth="1"/>
    <col min="2568" max="2816" width="11.44140625" style="3"/>
    <col min="2817" max="2817" width="21" style="3" customWidth="1"/>
    <col min="2818" max="2818" width="16.88671875" style="3" customWidth="1"/>
    <col min="2819" max="2819" width="15.33203125" style="3" customWidth="1"/>
    <col min="2820" max="2820" width="16.6640625" style="3" customWidth="1"/>
    <col min="2821" max="2821" width="15.33203125" style="3" customWidth="1"/>
    <col min="2822" max="2822" width="17.44140625" style="3" customWidth="1"/>
    <col min="2823" max="2823" width="15.33203125" style="3" customWidth="1"/>
    <col min="2824" max="3072" width="11.44140625" style="3"/>
    <col min="3073" max="3073" width="21" style="3" customWidth="1"/>
    <col min="3074" max="3074" width="16.88671875" style="3" customWidth="1"/>
    <col min="3075" max="3075" width="15.33203125" style="3" customWidth="1"/>
    <col min="3076" max="3076" width="16.6640625" style="3" customWidth="1"/>
    <col min="3077" max="3077" width="15.33203125" style="3" customWidth="1"/>
    <col min="3078" max="3078" width="17.44140625" style="3" customWidth="1"/>
    <col min="3079" max="3079" width="15.33203125" style="3" customWidth="1"/>
    <col min="3080" max="3328" width="11.44140625" style="3"/>
    <col min="3329" max="3329" width="21" style="3" customWidth="1"/>
    <col min="3330" max="3330" width="16.88671875" style="3" customWidth="1"/>
    <col min="3331" max="3331" width="15.33203125" style="3" customWidth="1"/>
    <col min="3332" max="3332" width="16.6640625" style="3" customWidth="1"/>
    <col min="3333" max="3333" width="15.33203125" style="3" customWidth="1"/>
    <col min="3334" max="3334" width="17.44140625" style="3" customWidth="1"/>
    <col min="3335" max="3335" width="15.33203125" style="3" customWidth="1"/>
    <col min="3336" max="3584" width="11.44140625" style="3"/>
    <col min="3585" max="3585" width="21" style="3" customWidth="1"/>
    <col min="3586" max="3586" width="16.88671875" style="3" customWidth="1"/>
    <col min="3587" max="3587" width="15.33203125" style="3" customWidth="1"/>
    <col min="3588" max="3588" width="16.6640625" style="3" customWidth="1"/>
    <col min="3589" max="3589" width="15.33203125" style="3" customWidth="1"/>
    <col min="3590" max="3590" width="17.44140625" style="3" customWidth="1"/>
    <col min="3591" max="3591" width="15.33203125" style="3" customWidth="1"/>
    <col min="3592" max="3840" width="11.44140625" style="3"/>
    <col min="3841" max="3841" width="21" style="3" customWidth="1"/>
    <col min="3842" max="3842" width="16.88671875" style="3" customWidth="1"/>
    <col min="3843" max="3843" width="15.33203125" style="3" customWidth="1"/>
    <col min="3844" max="3844" width="16.6640625" style="3" customWidth="1"/>
    <col min="3845" max="3845" width="15.33203125" style="3" customWidth="1"/>
    <col min="3846" max="3846" width="17.44140625" style="3" customWidth="1"/>
    <col min="3847" max="3847" width="15.33203125" style="3" customWidth="1"/>
    <col min="3848" max="4096" width="11.44140625" style="3"/>
    <col min="4097" max="4097" width="21" style="3" customWidth="1"/>
    <col min="4098" max="4098" width="16.88671875" style="3" customWidth="1"/>
    <col min="4099" max="4099" width="15.33203125" style="3" customWidth="1"/>
    <col min="4100" max="4100" width="16.6640625" style="3" customWidth="1"/>
    <col min="4101" max="4101" width="15.33203125" style="3" customWidth="1"/>
    <col min="4102" max="4102" width="17.44140625" style="3" customWidth="1"/>
    <col min="4103" max="4103" width="15.33203125" style="3" customWidth="1"/>
    <col min="4104" max="4352" width="11.44140625" style="3"/>
    <col min="4353" max="4353" width="21" style="3" customWidth="1"/>
    <col min="4354" max="4354" width="16.88671875" style="3" customWidth="1"/>
    <col min="4355" max="4355" width="15.33203125" style="3" customWidth="1"/>
    <col min="4356" max="4356" width="16.6640625" style="3" customWidth="1"/>
    <col min="4357" max="4357" width="15.33203125" style="3" customWidth="1"/>
    <col min="4358" max="4358" width="17.44140625" style="3" customWidth="1"/>
    <col min="4359" max="4359" width="15.33203125" style="3" customWidth="1"/>
    <col min="4360" max="4608" width="11.44140625" style="3"/>
    <col min="4609" max="4609" width="21" style="3" customWidth="1"/>
    <col min="4610" max="4610" width="16.88671875" style="3" customWidth="1"/>
    <col min="4611" max="4611" width="15.33203125" style="3" customWidth="1"/>
    <col min="4612" max="4612" width="16.6640625" style="3" customWidth="1"/>
    <col min="4613" max="4613" width="15.33203125" style="3" customWidth="1"/>
    <col min="4614" max="4614" width="17.44140625" style="3" customWidth="1"/>
    <col min="4615" max="4615" width="15.33203125" style="3" customWidth="1"/>
    <col min="4616" max="4864" width="11.44140625" style="3"/>
    <col min="4865" max="4865" width="21" style="3" customWidth="1"/>
    <col min="4866" max="4866" width="16.88671875" style="3" customWidth="1"/>
    <col min="4867" max="4867" width="15.33203125" style="3" customWidth="1"/>
    <col min="4868" max="4868" width="16.6640625" style="3" customWidth="1"/>
    <col min="4869" max="4869" width="15.33203125" style="3" customWidth="1"/>
    <col min="4870" max="4870" width="17.44140625" style="3" customWidth="1"/>
    <col min="4871" max="4871" width="15.33203125" style="3" customWidth="1"/>
    <col min="4872" max="5120" width="11.44140625" style="3"/>
    <col min="5121" max="5121" width="21" style="3" customWidth="1"/>
    <col min="5122" max="5122" width="16.88671875" style="3" customWidth="1"/>
    <col min="5123" max="5123" width="15.33203125" style="3" customWidth="1"/>
    <col min="5124" max="5124" width="16.6640625" style="3" customWidth="1"/>
    <col min="5125" max="5125" width="15.33203125" style="3" customWidth="1"/>
    <col min="5126" max="5126" width="17.44140625" style="3" customWidth="1"/>
    <col min="5127" max="5127" width="15.33203125" style="3" customWidth="1"/>
    <col min="5128" max="5376" width="11.44140625" style="3"/>
    <col min="5377" max="5377" width="21" style="3" customWidth="1"/>
    <col min="5378" max="5378" width="16.88671875" style="3" customWidth="1"/>
    <col min="5379" max="5379" width="15.33203125" style="3" customWidth="1"/>
    <col min="5380" max="5380" width="16.6640625" style="3" customWidth="1"/>
    <col min="5381" max="5381" width="15.33203125" style="3" customWidth="1"/>
    <col min="5382" max="5382" width="17.44140625" style="3" customWidth="1"/>
    <col min="5383" max="5383" width="15.33203125" style="3" customWidth="1"/>
    <col min="5384" max="5632" width="11.44140625" style="3"/>
    <col min="5633" max="5633" width="21" style="3" customWidth="1"/>
    <col min="5634" max="5634" width="16.88671875" style="3" customWidth="1"/>
    <col min="5635" max="5635" width="15.33203125" style="3" customWidth="1"/>
    <col min="5636" max="5636" width="16.6640625" style="3" customWidth="1"/>
    <col min="5637" max="5637" width="15.33203125" style="3" customWidth="1"/>
    <col min="5638" max="5638" width="17.44140625" style="3" customWidth="1"/>
    <col min="5639" max="5639" width="15.33203125" style="3" customWidth="1"/>
    <col min="5640" max="5888" width="11.44140625" style="3"/>
    <col min="5889" max="5889" width="21" style="3" customWidth="1"/>
    <col min="5890" max="5890" width="16.88671875" style="3" customWidth="1"/>
    <col min="5891" max="5891" width="15.33203125" style="3" customWidth="1"/>
    <col min="5892" max="5892" width="16.6640625" style="3" customWidth="1"/>
    <col min="5893" max="5893" width="15.33203125" style="3" customWidth="1"/>
    <col min="5894" max="5894" width="17.44140625" style="3" customWidth="1"/>
    <col min="5895" max="5895" width="15.33203125" style="3" customWidth="1"/>
    <col min="5896" max="6144" width="11.44140625" style="3"/>
    <col min="6145" max="6145" width="21" style="3" customWidth="1"/>
    <col min="6146" max="6146" width="16.88671875" style="3" customWidth="1"/>
    <col min="6147" max="6147" width="15.33203125" style="3" customWidth="1"/>
    <col min="6148" max="6148" width="16.6640625" style="3" customWidth="1"/>
    <col min="6149" max="6149" width="15.33203125" style="3" customWidth="1"/>
    <col min="6150" max="6150" width="17.44140625" style="3" customWidth="1"/>
    <col min="6151" max="6151" width="15.33203125" style="3" customWidth="1"/>
    <col min="6152" max="6400" width="11.44140625" style="3"/>
    <col min="6401" max="6401" width="21" style="3" customWidth="1"/>
    <col min="6402" max="6402" width="16.88671875" style="3" customWidth="1"/>
    <col min="6403" max="6403" width="15.33203125" style="3" customWidth="1"/>
    <col min="6404" max="6404" width="16.6640625" style="3" customWidth="1"/>
    <col min="6405" max="6405" width="15.33203125" style="3" customWidth="1"/>
    <col min="6406" max="6406" width="17.44140625" style="3" customWidth="1"/>
    <col min="6407" max="6407" width="15.33203125" style="3" customWidth="1"/>
    <col min="6408" max="6656" width="11.44140625" style="3"/>
    <col min="6657" max="6657" width="21" style="3" customWidth="1"/>
    <col min="6658" max="6658" width="16.88671875" style="3" customWidth="1"/>
    <col min="6659" max="6659" width="15.33203125" style="3" customWidth="1"/>
    <col min="6660" max="6660" width="16.6640625" style="3" customWidth="1"/>
    <col min="6661" max="6661" width="15.33203125" style="3" customWidth="1"/>
    <col min="6662" max="6662" width="17.44140625" style="3" customWidth="1"/>
    <col min="6663" max="6663" width="15.33203125" style="3" customWidth="1"/>
    <col min="6664" max="6912" width="11.44140625" style="3"/>
    <col min="6913" max="6913" width="21" style="3" customWidth="1"/>
    <col min="6914" max="6914" width="16.88671875" style="3" customWidth="1"/>
    <col min="6915" max="6915" width="15.33203125" style="3" customWidth="1"/>
    <col min="6916" max="6916" width="16.6640625" style="3" customWidth="1"/>
    <col min="6917" max="6917" width="15.33203125" style="3" customWidth="1"/>
    <col min="6918" max="6918" width="17.44140625" style="3" customWidth="1"/>
    <col min="6919" max="6919" width="15.33203125" style="3" customWidth="1"/>
    <col min="6920" max="7168" width="11.44140625" style="3"/>
    <col min="7169" max="7169" width="21" style="3" customWidth="1"/>
    <col min="7170" max="7170" width="16.88671875" style="3" customWidth="1"/>
    <col min="7171" max="7171" width="15.33203125" style="3" customWidth="1"/>
    <col min="7172" max="7172" width="16.6640625" style="3" customWidth="1"/>
    <col min="7173" max="7173" width="15.33203125" style="3" customWidth="1"/>
    <col min="7174" max="7174" width="17.44140625" style="3" customWidth="1"/>
    <col min="7175" max="7175" width="15.33203125" style="3" customWidth="1"/>
    <col min="7176" max="7424" width="11.44140625" style="3"/>
    <col min="7425" max="7425" width="21" style="3" customWidth="1"/>
    <col min="7426" max="7426" width="16.88671875" style="3" customWidth="1"/>
    <col min="7427" max="7427" width="15.33203125" style="3" customWidth="1"/>
    <col min="7428" max="7428" width="16.6640625" style="3" customWidth="1"/>
    <col min="7429" max="7429" width="15.33203125" style="3" customWidth="1"/>
    <col min="7430" max="7430" width="17.44140625" style="3" customWidth="1"/>
    <col min="7431" max="7431" width="15.33203125" style="3" customWidth="1"/>
    <col min="7432" max="7680" width="11.44140625" style="3"/>
    <col min="7681" max="7681" width="21" style="3" customWidth="1"/>
    <col min="7682" max="7682" width="16.88671875" style="3" customWidth="1"/>
    <col min="7683" max="7683" width="15.33203125" style="3" customWidth="1"/>
    <col min="7684" max="7684" width="16.6640625" style="3" customWidth="1"/>
    <col min="7685" max="7685" width="15.33203125" style="3" customWidth="1"/>
    <col min="7686" max="7686" width="17.44140625" style="3" customWidth="1"/>
    <col min="7687" max="7687" width="15.33203125" style="3" customWidth="1"/>
    <col min="7688" max="7936" width="11.44140625" style="3"/>
    <col min="7937" max="7937" width="21" style="3" customWidth="1"/>
    <col min="7938" max="7938" width="16.88671875" style="3" customWidth="1"/>
    <col min="7939" max="7939" width="15.33203125" style="3" customWidth="1"/>
    <col min="7940" max="7940" width="16.6640625" style="3" customWidth="1"/>
    <col min="7941" max="7941" width="15.33203125" style="3" customWidth="1"/>
    <col min="7942" max="7942" width="17.44140625" style="3" customWidth="1"/>
    <col min="7943" max="7943" width="15.33203125" style="3" customWidth="1"/>
    <col min="7944" max="8192" width="11.44140625" style="3"/>
    <col min="8193" max="8193" width="21" style="3" customWidth="1"/>
    <col min="8194" max="8194" width="16.88671875" style="3" customWidth="1"/>
    <col min="8195" max="8195" width="15.33203125" style="3" customWidth="1"/>
    <col min="8196" max="8196" width="16.6640625" style="3" customWidth="1"/>
    <col min="8197" max="8197" width="15.33203125" style="3" customWidth="1"/>
    <col min="8198" max="8198" width="17.44140625" style="3" customWidth="1"/>
    <col min="8199" max="8199" width="15.33203125" style="3" customWidth="1"/>
    <col min="8200" max="8448" width="11.44140625" style="3"/>
    <col min="8449" max="8449" width="21" style="3" customWidth="1"/>
    <col min="8450" max="8450" width="16.88671875" style="3" customWidth="1"/>
    <col min="8451" max="8451" width="15.33203125" style="3" customWidth="1"/>
    <col min="8452" max="8452" width="16.6640625" style="3" customWidth="1"/>
    <col min="8453" max="8453" width="15.33203125" style="3" customWidth="1"/>
    <col min="8454" max="8454" width="17.44140625" style="3" customWidth="1"/>
    <col min="8455" max="8455" width="15.33203125" style="3" customWidth="1"/>
    <col min="8456" max="8704" width="11.44140625" style="3"/>
    <col min="8705" max="8705" width="21" style="3" customWidth="1"/>
    <col min="8706" max="8706" width="16.88671875" style="3" customWidth="1"/>
    <col min="8707" max="8707" width="15.33203125" style="3" customWidth="1"/>
    <col min="8708" max="8708" width="16.6640625" style="3" customWidth="1"/>
    <col min="8709" max="8709" width="15.33203125" style="3" customWidth="1"/>
    <col min="8710" max="8710" width="17.44140625" style="3" customWidth="1"/>
    <col min="8711" max="8711" width="15.33203125" style="3" customWidth="1"/>
    <col min="8712" max="8960" width="11.44140625" style="3"/>
    <col min="8961" max="8961" width="21" style="3" customWidth="1"/>
    <col min="8962" max="8962" width="16.88671875" style="3" customWidth="1"/>
    <col min="8963" max="8963" width="15.33203125" style="3" customWidth="1"/>
    <col min="8964" max="8964" width="16.6640625" style="3" customWidth="1"/>
    <col min="8965" max="8965" width="15.33203125" style="3" customWidth="1"/>
    <col min="8966" max="8966" width="17.44140625" style="3" customWidth="1"/>
    <col min="8967" max="8967" width="15.33203125" style="3" customWidth="1"/>
    <col min="8968" max="9216" width="11.44140625" style="3"/>
    <col min="9217" max="9217" width="21" style="3" customWidth="1"/>
    <col min="9218" max="9218" width="16.88671875" style="3" customWidth="1"/>
    <col min="9219" max="9219" width="15.33203125" style="3" customWidth="1"/>
    <col min="9220" max="9220" width="16.6640625" style="3" customWidth="1"/>
    <col min="9221" max="9221" width="15.33203125" style="3" customWidth="1"/>
    <col min="9222" max="9222" width="17.44140625" style="3" customWidth="1"/>
    <col min="9223" max="9223" width="15.33203125" style="3" customWidth="1"/>
    <col min="9224" max="9472" width="11.44140625" style="3"/>
    <col min="9473" max="9473" width="21" style="3" customWidth="1"/>
    <col min="9474" max="9474" width="16.88671875" style="3" customWidth="1"/>
    <col min="9475" max="9475" width="15.33203125" style="3" customWidth="1"/>
    <col min="9476" max="9476" width="16.6640625" style="3" customWidth="1"/>
    <col min="9477" max="9477" width="15.33203125" style="3" customWidth="1"/>
    <col min="9478" max="9478" width="17.44140625" style="3" customWidth="1"/>
    <col min="9479" max="9479" width="15.33203125" style="3" customWidth="1"/>
    <col min="9480" max="9728" width="11.44140625" style="3"/>
    <col min="9729" max="9729" width="21" style="3" customWidth="1"/>
    <col min="9730" max="9730" width="16.88671875" style="3" customWidth="1"/>
    <col min="9731" max="9731" width="15.33203125" style="3" customWidth="1"/>
    <col min="9732" max="9732" width="16.6640625" style="3" customWidth="1"/>
    <col min="9733" max="9733" width="15.33203125" style="3" customWidth="1"/>
    <col min="9734" max="9734" width="17.44140625" style="3" customWidth="1"/>
    <col min="9735" max="9735" width="15.33203125" style="3" customWidth="1"/>
    <col min="9736" max="9984" width="11.44140625" style="3"/>
    <col min="9985" max="9985" width="21" style="3" customWidth="1"/>
    <col min="9986" max="9986" width="16.88671875" style="3" customWidth="1"/>
    <col min="9987" max="9987" width="15.33203125" style="3" customWidth="1"/>
    <col min="9988" max="9988" width="16.6640625" style="3" customWidth="1"/>
    <col min="9989" max="9989" width="15.33203125" style="3" customWidth="1"/>
    <col min="9990" max="9990" width="17.44140625" style="3" customWidth="1"/>
    <col min="9991" max="9991" width="15.33203125" style="3" customWidth="1"/>
    <col min="9992" max="10240" width="11.44140625" style="3"/>
    <col min="10241" max="10241" width="21" style="3" customWidth="1"/>
    <col min="10242" max="10242" width="16.88671875" style="3" customWidth="1"/>
    <col min="10243" max="10243" width="15.33203125" style="3" customWidth="1"/>
    <col min="10244" max="10244" width="16.6640625" style="3" customWidth="1"/>
    <col min="10245" max="10245" width="15.33203125" style="3" customWidth="1"/>
    <col min="10246" max="10246" width="17.44140625" style="3" customWidth="1"/>
    <col min="10247" max="10247" width="15.33203125" style="3" customWidth="1"/>
    <col min="10248" max="10496" width="11.44140625" style="3"/>
    <col min="10497" max="10497" width="21" style="3" customWidth="1"/>
    <col min="10498" max="10498" width="16.88671875" style="3" customWidth="1"/>
    <col min="10499" max="10499" width="15.33203125" style="3" customWidth="1"/>
    <col min="10500" max="10500" width="16.6640625" style="3" customWidth="1"/>
    <col min="10501" max="10501" width="15.33203125" style="3" customWidth="1"/>
    <col min="10502" max="10502" width="17.44140625" style="3" customWidth="1"/>
    <col min="10503" max="10503" width="15.33203125" style="3" customWidth="1"/>
    <col min="10504" max="10752" width="11.44140625" style="3"/>
    <col min="10753" max="10753" width="21" style="3" customWidth="1"/>
    <col min="10754" max="10754" width="16.88671875" style="3" customWidth="1"/>
    <col min="10755" max="10755" width="15.33203125" style="3" customWidth="1"/>
    <col min="10756" max="10756" width="16.6640625" style="3" customWidth="1"/>
    <col min="10757" max="10757" width="15.33203125" style="3" customWidth="1"/>
    <col min="10758" max="10758" width="17.44140625" style="3" customWidth="1"/>
    <col min="10759" max="10759" width="15.33203125" style="3" customWidth="1"/>
    <col min="10760" max="11008" width="11.44140625" style="3"/>
    <col min="11009" max="11009" width="21" style="3" customWidth="1"/>
    <col min="11010" max="11010" width="16.88671875" style="3" customWidth="1"/>
    <col min="11011" max="11011" width="15.33203125" style="3" customWidth="1"/>
    <col min="11012" max="11012" width="16.6640625" style="3" customWidth="1"/>
    <col min="11013" max="11013" width="15.33203125" style="3" customWidth="1"/>
    <col min="11014" max="11014" width="17.44140625" style="3" customWidth="1"/>
    <col min="11015" max="11015" width="15.33203125" style="3" customWidth="1"/>
    <col min="11016" max="11264" width="11.44140625" style="3"/>
    <col min="11265" max="11265" width="21" style="3" customWidth="1"/>
    <col min="11266" max="11266" width="16.88671875" style="3" customWidth="1"/>
    <col min="11267" max="11267" width="15.33203125" style="3" customWidth="1"/>
    <col min="11268" max="11268" width="16.6640625" style="3" customWidth="1"/>
    <col min="11269" max="11269" width="15.33203125" style="3" customWidth="1"/>
    <col min="11270" max="11270" width="17.44140625" style="3" customWidth="1"/>
    <col min="11271" max="11271" width="15.33203125" style="3" customWidth="1"/>
    <col min="11272" max="11520" width="11.44140625" style="3"/>
    <col min="11521" max="11521" width="21" style="3" customWidth="1"/>
    <col min="11522" max="11522" width="16.88671875" style="3" customWidth="1"/>
    <col min="11523" max="11523" width="15.33203125" style="3" customWidth="1"/>
    <col min="11524" max="11524" width="16.6640625" style="3" customWidth="1"/>
    <col min="11525" max="11525" width="15.33203125" style="3" customWidth="1"/>
    <col min="11526" max="11526" width="17.44140625" style="3" customWidth="1"/>
    <col min="11527" max="11527" width="15.33203125" style="3" customWidth="1"/>
    <col min="11528" max="11776" width="11.44140625" style="3"/>
    <col min="11777" max="11777" width="21" style="3" customWidth="1"/>
    <col min="11778" max="11778" width="16.88671875" style="3" customWidth="1"/>
    <col min="11779" max="11779" width="15.33203125" style="3" customWidth="1"/>
    <col min="11780" max="11780" width="16.6640625" style="3" customWidth="1"/>
    <col min="11781" max="11781" width="15.33203125" style="3" customWidth="1"/>
    <col min="11782" max="11782" width="17.44140625" style="3" customWidth="1"/>
    <col min="11783" max="11783" width="15.33203125" style="3" customWidth="1"/>
    <col min="11784" max="12032" width="11.44140625" style="3"/>
    <col min="12033" max="12033" width="21" style="3" customWidth="1"/>
    <col min="12034" max="12034" width="16.88671875" style="3" customWidth="1"/>
    <col min="12035" max="12035" width="15.33203125" style="3" customWidth="1"/>
    <col min="12036" max="12036" width="16.6640625" style="3" customWidth="1"/>
    <col min="12037" max="12037" width="15.33203125" style="3" customWidth="1"/>
    <col min="12038" max="12038" width="17.44140625" style="3" customWidth="1"/>
    <col min="12039" max="12039" width="15.33203125" style="3" customWidth="1"/>
    <col min="12040" max="12288" width="11.44140625" style="3"/>
    <col min="12289" max="12289" width="21" style="3" customWidth="1"/>
    <col min="12290" max="12290" width="16.88671875" style="3" customWidth="1"/>
    <col min="12291" max="12291" width="15.33203125" style="3" customWidth="1"/>
    <col min="12292" max="12292" width="16.6640625" style="3" customWidth="1"/>
    <col min="12293" max="12293" width="15.33203125" style="3" customWidth="1"/>
    <col min="12294" max="12294" width="17.44140625" style="3" customWidth="1"/>
    <col min="12295" max="12295" width="15.33203125" style="3" customWidth="1"/>
    <col min="12296" max="12544" width="11.44140625" style="3"/>
    <col min="12545" max="12545" width="21" style="3" customWidth="1"/>
    <col min="12546" max="12546" width="16.88671875" style="3" customWidth="1"/>
    <col min="12547" max="12547" width="15.33203125" style="3" customWidth="1"/>
    <col min="12548" max="12548" width="16.6640625" style="3" customWidth="1"/>
    <col min="12549" max="12549" width="15.33203125" style="3" customWidth="1"/>
    <col min="12550" max="12550" width="17.44140625" style="3" customWidth="1"/>
    <col min="12551" max="12551" width="15.33203125" style="3" customWidth="1"/>
    <col min="12552" max="12800" width="11.44140625" style="3"/>
    <col min="12801" max="12801" width="21" style="3" customWidth="1"/>
    <col min="12802" max="12802" width="16.88671875" style="3" customWidth="1"/>
    <col min="12803" max="12803" width="15.33203125" style="3" customWidth="1"/>
    <col min="12804" max="12804" width="16.6640625" style="3" customWidth="1"/>
    <col min="12805" max="12805" width="15.33203125" style="3" customWidth="1"/>
    <col min="12806" max="12806" width="17.44140625" style="3" customWidth="1"/>
    <col min="12807" max="12807" width="15.33203125" style="3" customWidth="1"/>
    <col min="12808" max="13056" width="11.44140625" style="3"/>
    <col min="13057" max="13057" width="21" style="3" customWidth="1"/>
    <col min="13058" max="13058" width="16.88671875" style="3" customWidth="1"/>
    <col min="13059" max="13059" width="15.33203125" style="3" customWidth="1"/>
    <col min="13060" max="13060" width="16.6640625" style="3" customWidth="1"/>
    <col min="13061" max="13061" width="15.33203125" style="3" customWidth="1"/>
    <col min="13062" max="13062" width="17.44140625" style="3" customWidth="1"/>
    <col min="13063" max="13063" width="15.33203125" style="3" customWidth="1"/>
    <col min="13064" max="13312" width="11.44140625" style="3"/>
    <col min="13313" max="13313" width="21" style="3" customWidth="1"/>
    <col min="13314" max="13314" width="16.88671875" style="3" customWidth="1"/>
    <col min="13315" max="13315" width="15.33203125" style="3" customWidth="1"/>
    <col min="13316" max="13316" width="16.6640625" style="3" customWidth="1"/>
    <col min="13317" max="13317" width="15.33203125" style="3" customWidth="1"/>
    <col min="13318" max="13318" width="17.44140625" style="3" customWidth="1"/>
    <col min="13319" max="13319" width="15.33203125" style="3" customWidth="1"/>
    <col min="13320" max="13568" width="11.44140625" style="3"/>
    <col min="13569" max="13569" width="21" style="3" customWidth="1"/>
    <col min="13570" max="13570" width="16.88671875" style="3" customWidth="1"/>
    <col min="13571" max="13571" width="15.33203125" style="3" customWidth="1"/>
    <col min="13572" max="13572" width="16.6640625" style="3" customWidth="1"/>
    <col min="13573" max="13573" width="15.33203125" style="3" customWidth="1"/>
    <col min="13574" max="13574" width="17.44140625" style="3" customWidth="1"/>
    <col min="13575" max="13575" width="15.33203125" style="3" customWidth="1"/>
    <col min="13576" max="13824" width="11.44140625" style="3"/>
    <col min="13825" max="13825" width="21" style="3" customWidth="1"/>
    <col min="13826" max="13826" width="16.88671875" style="3" customWidth="1"/>
    <col min="13827" max="13827" width="15.33203125" style="3" customWidth="1"/>
    <col min="13828" max="13828" width="16.6640625" style="3" customWidth="1"/>
    <col min="13829" max="13829" width="15.33203125" style="3" customWidth="1"/>
    <col min="13830" max="13830" width="17.44140625" style="3" customWidth="1"/>
    <col min="13831" max="13831" width="15.33203125" style="3" customWidth="1"/>
    <col min="13832" max="14080" width="11.44140625" style="3"/>
    <col min="14081" max="14081" width="21" style="3" customWidth="1"/>
    <col min="14082" max="14082" width="16.88671875" style="3" customWidth="1"/>
    <col min="14083" max="14083" width="15.33203125" style="3" customWidth="1"/>
    <col min="14084" max="14084" width="16.6640625" style="3" customWidth="1"/>
    <col min="14085" max="14085" width="15.33203125" style="3" customWidth="1"/>
    <col min="14086" max="14086" width="17.44140625" style="3" customWidth="1"/>
    <col min="14087" max="14087" width="15.33203125" style="3" customWidth="1"/>
    <col min="14088" max="14336" width="11.44140625" style="3"/>
    <col min="14337" max="14337" width="21" style="3" customWidth="1"/>
    <col min="14338" max="14338" width="16.88671875" style="3" customWidth="1"/>
    <col min="14339" max="14339" width="15.33203125" style="3" customWidth="1"/>
    <col min="14340" max="14340" width="16.6640625" style="3" customWidth="1"/>
    <col min="14341" max="14341" width="15.33203125" style="3" customWidth="1"/>
    <col min="14342" max="14342" width="17.44140625" style="3" customWidth="1"/>
    <col min="14343" max="14343" width="15.33203125" style="3" customWidth="1"/>
    <col min="14344" max="14592" width="11.44140625" style="3"/>
    <col min="14593" max="14593" width="21" style="3" customWidth="1"/>
    <col min="14594" max="14594" width="16.88671875" style="3" customWidth="1"/>
    <col min="14595" max="14595" width="15.33203125" style="3" customWidth="1"/>
    <col min="14596" max="14596" width="16.6640625" style="3" customWidth="1"/>
    <col min="14597" max="14597" width="15.33203125" style="3" customWidth="1"/>
    <col min="14598" max="14598" width="17.44140625" style="3" customWidth="1"/>
    <col min="14599" max="14599" width="15.33203125" style="3" customWidth="1"/>
    <col min="14600" max="14848" width="11.44140625" style="3"/>
    <col min="14849" max="14849" width="21" style="3" customWidth="1"/>
    <col min="14850" max="14850" width="16.88671875" style="3" customWidth="1"/>
    <col min="14851" max="14851" width="15.33203125" style="3" customWidth="1"/>
    <col min="14852" max="14852" width="16.6640625" style="3" customWidth="1"/>
    <col min="14853" max="14853" width="15.33203125" style="3" customWidth="1"/>
    <col min="14854" max="14854" width="17.44140625" style="3" customWidth="1"/>
    <col min="14855" max="14855" width="15.33203125" style="3" customWidth="1"/>
    <col min="14856" max="15104" width="11.44140625" style="3"/>
    <col min="15105" max="15105" width="21" style="3" customWidth="1"/>
    <col min="15106" max="15106" width="16.88671875" style="3" customWidth="1"/>
    <col min="15107" max="15107" width="15.33203125" style="3" customWidth="1"/>
    <col min="15108" max="15108" width="16.6640625" style="3" customWidth="1"/>
    <col min="15109" max="15109" width="15.33203125" style="3" customWidth="1"/>
    <col min="15110" max="15110" width="17.44140625" style="3" customWidth="1"/>
    <col min="15111" max="15111" width="15.33203125" style="3" customWidth="1"/>
    <col min="15112" max="15360" width="11.44140625" style="3"/>
    <col min="15361" max="15361" width="21" style="3" customWidth="1"/>
    <col min="15362" max="15362" width="16.88671875" style="3" customWidth="1"/>
    <col min="15363" max="15363" width="15.33203125" style="3" customWidth="1"/>
    <col min="15364" max="15364" width="16.6640625" style="3" customWidth="1"/>
    <col min="15365" max="15365" width="15.33203125" style="3" customWidth="1"/>
    <col min="15366" max="15366" width="17.44140625" style="3" customWidth="1"/>
    <col min="15367" max="15367" width="15.33203125" style="3" customWidth="1"/>
    <col min="15368" max="15616" width="11.44140625" style="3"/>
    <col min="15617" max="15617" width="21" style="3" customWidth="1"/>
    <col min="15618" max="15618" width="16.88671875" style="3" customWidth="1"/>
    <col min="15619" max="15619" width="15.33203125" style="3" customWidth="1"/>
    <col min="15620" max="15620" width="16.6640625" style="3" customWidth="1"/>
    <col min="15621" max="15621" width="15.33203125" style="3" customWidth="1"/>
    <col min="15622" max="15622" width="17.44140625" style="3" customWidth="1"/>
    <col min="15623" max="15623" width="15.33203125" style="3" customWidth="1"/>
    <col min="15624" max="15872" width="11.44140625" style="3"/>
    <col min="15873" max="15873" width="21" style="3" customWidth="1"/>
    <col min="15874" max="15874" width="16.88671875" style="3" customWidth="1"/>
    <col min="15875" max="15875" width="15.33203125" style="3" customWidth="1"/>
    <col min="15876" max="15876" width="16.6640625" style="3" customWidth="1"/>
    <col min="15877" max="15877" width="15.33203125" style="3" customWidth="1"/>
    <col min="15878" max="15878" width="17.44140625" style="3" customWidth="1"/>
    <col min="15879" max="15879" width="15.33203125" style="3" customWidth="1"/>
    <col min="15880" max="16128" width="11.44140625" style="3"/>
    <col min="16129" max="16129" width="21" style="3" customWidth="1"/>
    <col min="16130" max="16130" width="16.88671875" style="3" customWidth="1"/>
    <col min="16131" max="16131" width="15.33203125" style="3" customWidth="1"/>
    <col min="16132" max="16132" width="16.6640625" style="3" customWidth="1"/>
    <col min="16133" max="16133" width="15.33203125" style="3" customWidth="1"/>
    <col min="16134" max="16134" width="17.44140625" style="3" customWidth="1"/>
    <col min="16135" max="16135" width="15.33203125" style="3" customWidth="1"/>
    <col min="16136" max="16384" width="11.44140625" style="3"/>
  </cols>
  <sheetData>
    <row r="1" spans="1:11" s="1" customFormat="1" ht="14.1" customHeight="1">
      <c r="F1" s="766"/>
    </row>
    <row r="2" spans="1:11" s="1" customFormat="1" ht="24" customHeight="1">
      <c r="A2" s="1990" t="s">
        <v>1540</v>
      </c>
      <c r="B2" s="1991"/>
      <c r="C2" s="1991"/>
      <c r="D2" s="1991"/>
      <c r="E2" s="1991"/>
      <c r="F2" s="1991"/>
      <c r="G2" s="270"/>
    </row>
    <row r="3" spans="1:11" ht="24" customHeight="1">
      <c r="A3" s="512" t="s">
        <v>347</v>
      </c>
      <c r="B3" s="224" t="s">
        <v>1526</v>
      </c>
      <c r="C3" s="262" t="s">
        <v>357</v>
      </c>
      <c r="D3" s="224" t="s">
        <v>1541</v>
      </c>
      <c r="E3" s="262" t="s">
        <v>357</v>
      </c>
      <c r="F3" s="1267" t="s">
        <v>1542</v>
      </c>
      <c r="G3" s="816"/>
    </row>
    <row r="4" spans="1:11" ht="15" customHeight="1">
      <c r="A4" s="226"/>
      <c r="B4" s="430" t="s">
        <v>1543</v>
      </c>
      <c r="C4" s="263" t="s">
        <v>358</v>
      </c>
      <c r="D4" s="430" t="s">
        <v>1544</v>
      </c>
      <c r="E4" s="263" t="s">
        <v>358</v>
      </c>
      <c r="F4" s="767" t="s">
        <v>1545</v>
      </c>
      <c r="G4" s="816"/>
    </row>
    <row r="5" spans="1:11" ht="15" customHeight="1">
      <c r="A5" s="226"/>
      <c r="B5" s="227" t="s">
        <v>1546</v>
      </c>
      <c r="C5" s="263" t="s">
        <v>359</v>
      </c>
      <c r="D5" s="227" t="s">
        <v>919</v>
      </c>
      <c r="E5" s="263" t="s">
        <v>359</v>
      </c>
      <c r="F5" s="767" t="s">
        <v>895</v>
      </c>
      <c r="G5" s="816"/>
    </row>
    <row r="6" spans="1:11" ht="24" customHeight="1">
      <c r="A6" s="230"/>
      <c r="B6" s="231" t="s">
        <v>813</v>
      </c>
      <c r="C6" s="264"/>
      <c r="D6" s="231" t="s">
        <v>935</v>
      </c>
      <c r="E6" s="264"/>
      <c r="F6" s="768" t="s">
        <v>1547</v>
      </c>
      <c r="G6" s="843"/>
    </row>
    <row r="7" spans="1:11" ht="24.6" customHeight="1" thickBot="1">
      <c r="A7" s="234">
        <v>1996</v>
      </c>
      <c r="B7" s="244">
        <v>3454.5367919999999</v>
      </c>
      <c r="C7" s="265" t="s">
        <v>1062</v>
      </c>
      <c r="D7" s="244">
        <v>477.62973077565988</v>
      </c>
      <c r="E7" s="265" t="s">
        <v>1062</v>
      </c>
      <c r="F7" s="1118">
        <v>0.3204435263250443</v>
      </c>
      <c r="G7" s="1273"/>
    </row>
    <row r="8" spans="1:11" ht="19.2" customHeight="1" thickBot="1">
      <c r="A8" s="237">
        <v>1997</v>
      </c>
      <c r="B8" s="246">
        <v>3507.8977540000001</v>
      </c>
      <c r="C8" s="266">
        <v>1.5446632996809664E-2</v>
      </c>
      <c r="D8" s="246">
        <v>484.75254775428522</v>
      </c>
      <c r="E8" s="266">
        <v>1.4912842563334664E-2</v>
      </c>
      <c r="F8" s="1120">
        <v>0.30878035637656381</v>
      </c>
      <c r="G8" s="1273"/>
      <c r="I8" s="8"/>
      <c r="J8" s="8"/>
      <c r="K8" s="8"/>
    </row>
    <row r="9" spans="1:11" ht="19.5" customHeight="1" thickBot="1">
      <c r="A9" s="237">
        <v>1998</v>
      </c>
      <c r="B9" s="246">
        <v>3693.9578390000001</v>
      </c>
      <c r="C9" s="266">
        <v>5.3040338700818382E-2</v>
      </c>
      <c r="D9" s="246">
        <v>509.74935597525797</v>
      </c>
      <c r="E9" s="266">
        <v>5.1566120357232882E-2</v>
      </c>
      <c r="F9" s="1120">
        <v>0.30971755221728081</v>
      </c>
      <c r="G9" s="1273"/>
    </row>
    <row r="10" spans="1:11" ht="19.8" customHeight="1" thickBot="1">
      <c r="A10" s="237">
        <v>1999</v>
      </c>
      <c r="B10" s="246">
        <v>3810.0183766999999</v>
      </c>
      <c r="C10" s="266">
        <v>3.1419020670636219E-2</v>
      </c>
      <c r="D10" s="246">
        <v>524.03642778331459</v>
      </c>
      <c r="E10" s="266">
        <v>2.8027640723002865E-2</v>
      </c>
      <c r="F10" s="1120">
        <v>0.30650294561819263</v>
      </c>
      <c r="G10" s="1273"/>
    </row>
    <row r="11" spans="1:11" ht="19.8" customHeight="1" thickBot="1">
      <c r="A11" s="237">
        <v>2000</v>
      </c>
      <c r="B11" s="246">
        <v>3956.2184863000002</v>
      </c>
      <c r="C11" s="266">
        <v>3.8372547096906594E-2</v>
      </c>
      <c r="D11" s="246">
        <v>544.55016542757153</v>
      </c>
      <c r="E11" s="266">
        <v>3.9145632930577913E-2</v>
      </c>
      <c r="F11" s="1120">
        <v>0.29993370263899466</v>
      </c>
      <c r="G11" s="1273"/>
    </row>
    <row r="12" spans="1:11" ht="20.100000000000001" customHeight="1" thickBot="1">
      <c r="A12" s="237">
        <v>2001</v>
      </c>
      <c r="B12" s="246">
        <v>3996.3588403000003</v>
      </c>
      <c r="C12" s="266">
        <v>1.0146141862235935E-2</v>
      </c>
      <c r="D12" s="246">
        <v>547.35962635511339</v>
      </c>
      <c r="E12" s="266">
        <v>5.1592325297264803E-3</v>
      </c>
      <c r="F12" s="1120">
        <v>0.28573440049664334</v>
      </c>
      <c r="G12" s="1273"/>
    </row>
    <row r="13" spans="1:11" ht="20.100000000000001" customHeight="1" thickBot="1">
      <c r="A13" s="237">
        <v>2002</v>
      </c>
      <c r="B13" s="246">
        <v>4018.0238040999998</v>
      </c>
      <c r="C13" s="266">
        <v>5.4211757917047021E-3</v>
      </c>
      <c r="D13" s="246">
        <v>547.06945209780417</v>
      </c>
      <c r="E13" s="266">
        <v>-5.3013456480431012E-4</v>
      </c>
      <c r="F13" s="1120">
        <v>0.27534370592196139</v>
      </c>
      <c r="G13" s="1273"/>
    </row>
    <row r="14" spans="1:11" ht="20.100000000000001" customHeight="1" thickBot="1">
      <c r="A14" s="237">
        <v>2003</v>
      </c>
      <c r="B14" s="246">
        <v>4264.2535405999997</v>
      </c>
      <c r="C14" s="266">
        <v>6.1281303572354805E-2</v>
      </c>
      <c r="D14" s="246">
        <v>578.39954541909435</v>
      </c>
      <c r="E14" s="266">
        <v>5.7268950406847131E-2</v>
      </c>
      <c r="F14" s="1120">
        <v>0.27806202962780097</v>
      </c>
      <c r="G14" s="1273"/>
    </row>
    <row r="15" spans="1:11" ht="20.100000000000001" customHeight="1" thickBot="1">
      <c r="A15" s="237">
        <v>2004</v>
      </c>
      <c r="B15" s="246">
        <v>4487.9860973999994</v>
      </c>
      <c r="C15" s="266">
        <v>5.2466992093654796E-2</v>
      </c>
      <c r="D15" s="246">
        <v>607.83383459013214</v>
      </c>
      <c r="E15" s="266">
        <v>5.0889198313097593E-2</v>
      </c>
      <c r="F15" s="1120">
        <v>0.27520979583864619</v>
      </c>
      <c r="G15" s="1273"/>
    </row>
    <row r="16" spans="1:11" ht="20.100000000000001" customHeight="1" thickBot="1">
      <c r="A16" s="237">
        <v>2005</v>
      </c>
      <c r="B16" s="246">
        <v>4710.4063185000005</v>
      </c>
      <c r="C16" s="266">
        <v>4.9559026314465314E-2</v>
      </c>
      <c r="D16" s="246">
        <v>633.47119917588623</v>
      </c>
      <c r="E16" s="266">
        <v>4.2178245314431359E-2</v>
      </c>
      <c r="F16" s="1120">
        <v>0.27145060304290114</v>
      </c>
      <c r="G16" s="1273"/>
    </row>
    <row r="17" spans="1:7" ht="20.100000000000001" customHeight="1" thickBot="1">
      <c r="A17" s="237">
        <v>2006</v>
      </c>
      <c r="B17" s="246">
        <v>4989.9724866999995</v>
      </c>
      <c r="C17" s="266">
        <v>5.9350754329198757E-2</v>
      </c>
      <c r="D17" s="246">
        <v>667.24876129732593</v>
      </c>
      <c r="E17" s="266">
        <v>5.3321385668965833E-2</v>
      </c>
      <c r="F17" s="1120">
        <v>0.28410364747524469</v>
      </c>
      <c r="G17" s="1273"/>
    </row>
    <row r="18" spans="1:7" ht="20.100000000000001" customHeight="1" thickBot="1">
      <c r="A18" s="237">
        <v>2007</v>
      </c>
      <c r="B18" s="246">
        <v>5234.0909351299997</v>
      </c>
      <c r="C18" s="266">
        <v>4.8921802491027788E-2</v>
      </c>
      <c r="D18" s="246">
        <v>694.39892686185294</v>
      </c>
      <c r="E18" s="266">
        <v>4.0689720445099345E-2</v>
      </c>
      <c r="F18" s="1120">
        <v>0.28409673931984064</v>
      </c>
      <c r="G18" s="1273"/>
    </row>
    <row r="19" spans="1:7" ht="20.100000000000001" customHeight="1" thickBot="1">
      <c r="A19" s="237">
        <v>2008</v>
      </c>
      <c r="B19" s="246">
        <v>5191.0501722600002</v>
      </c>
      <c r="C19" s="266">
        <v>-8.2231591700327455E-3</v>
      </c>
      <c r="D19" s="246">
        <v>681.6372651023346</v>
      </c>
      <c r="E19" s="266">
        <v>-1.8377997525415551E-2</v>
      </c>
      <c r="F19" s="1120">
        <v>0.2671467252402307</v>
      </c>
      <c r="G19" s="1273"/>
    </row>
    <row r="20" spans="1:7" ht="20.100000000000001" customHeight="1" thickBot="1">
      <c r="A20" s="237">
        <v>2009</v>
      </c>
      <c r="B20" s="246">
        <v>5095.2223594300003</v>
      </c>
      <c r="C20" s="266">
        <v>-1.8460197773099121E-2</v>
      </c>
      <c r="D20" s="246">
        <v>660.95763076127741</v>
      </c>
      <c r="E20" s="266">
        <v>-3.0338180436705636E-2</v>
      </c>
      <c r="F20" s="1120">
        <v>0.25131991260496045</v>
      </c>
      <c r="G20" s="1273"/>
    </row>
    <row r="21" spans="1:7" ht="20.100000000000001" customHeight="1" thickBot="1">
      <c r="A21" s="237">
        <v>2010</v>
      </c>
      <c r="B21" s="246">
        <v>5227.2935513399998</v>
      </c>
      <c r="C21" s="266">
        <v>2.5920594351602391E-2</v>
      </c>
      <c r="D21" s="246">
        <v>671.91787438718086</v>
      </c>
      <c r="E21" s="266">
        <v>1.6582369452758511E-2</v>
      </c>
      <c r="F21" s="1120">
        <v>0.25030439071727145</v>
      </c>
      <c r="G21" s="1273"/>
    </row>
    <row r="22" spans="1:7" ht="20.100000000000001" customHeight="1" thickBot="1">
      <c r="A22" s="237">
        <v>2011</v>
      </c>
      <c r="B22" s="246">
        <v>5648.6367269299999</v>
      </c>
      <c r="C22" s="266">
        <v>8.060446031043926E-2</v>
      </c>
      <c r="D22" s="246">
        <v>718.40285248896862</v>
      </c>
      <c r="E22" s="266">
        <v>6.9182529403886056E-2</v>
      </c>
      <c r="F22" s="1120">
        <v>0.26449379028433989</v>
      </c>
      <c r="G22" s="1273"/>
    </row>
    <row r="23" spans="1:7" ht="20.100000000000001" customHeight="1" thickBot="1">
      <c r="A23" s="237">
        <v>2012</v>
      </c>
      <c r="B23" s="1268" vm="451">
        <v>5476.6391031200001</v>
      </c>
      <c r="C23" s="1269" t="s">
        <v>70</v>
      </c>
      <c r="D23" s="1268" vm="451">
        <v>688.59461917377769</v>
      </c>
      <c r="E23" s="1269" t="s">
        <v>70</v>
      </c>
      <c r="F23" s="1271" vm="451">
        <v>0.24674001180472338</v>
      </c>
      <c r="G23" s="1273"/>
    </row>
    <row r="24" spans="1:7" ht="20.100000000000001" customHeight="1" thickBot="1">
      <c r="A24" s="237">
        <v>2013</v>
      </c>
      <c r="B24" s="1268">
        <v>5541.3081462</v>
      </c>
      <c r="C24" s="1269">
        <v>1.1808162243730491E-2</v>
      </c>
      <c r="D24" s="1268">
        <v>688.70961143005661</v>
      </c>
      <c r="E24" s="1269">
        <v>1.6699557777100082E-4</v>
      </c>
      <c r="F24" s="1271">
        <v>0.23058594250494893</v>
      </c>
      <c r="G24" s="1273"/>
    </row>
    <row r="25" spans="1:7" ht="30" customHeight="1" thickBot="1">
      <c r="A25" s="240">
        <v>2014</v>
      </c>
      <c r="B25" s="832">
        <v>5659.2147490199995</v>
      </c>
      <c r="C25" s="1274">
        <v>2.1277756029657979E-2</v>
      </c>
      <c r="D25" s="832">
        <v>694.64578947852613</v>
      </c>
      <c r="E25" s="1274">
        <v>8.6192757440155532E-3</v>
      </c>
      <c r="F25" s="1275">
        <v>0.22958498974745897</v>
      </c>
      <c r="G25" s="1276"/>
    </row>
    <row r="26" spans="1:7" ht="20.100000000000001" customHeight="1">
      <c r="A26" s="149" t="s">
        <v>706</v>
      </c>
      <c r="B26" s="149"/>
      <c r="C26" s="149"/>
      <c r="D26" s="149"/>
      <c r="E26" s="149"/>
      <c r="F26" s="772"/>
      <c r="G26" s="179"/>
    </row>
    <row r="27" spans="1:7" ht="12.75" customHeight="1">
      <c r="A27" s="179"/>
      <c r="B27" s="179"/>
      <c r="C27" s="179"/>
      <c r="D27" s="179"/>
      <c r="E27" s="179"/>
      <c r="F27" s="773"/>
      <c r="G27" s="179"/>
    </row>
    <row r="28" spans="1:7" ht="12.75" customHeight="1">
      <c r="A28" s="179" t="s">
        <v>1548</v>
      </c>
      <c r="B28" s="179"/>
      <c r="C28" s="179"/>
      <c r="D28" s="179"/>
      <c r="E28" s="179"/>
      <c r="F28" s="773"/>
      <c r="G28" s="179"/>
    </row>
    <row r="29" spans="1:7" ht="12.75" customHeight="1">
      <c r="A29" s="1277" t="s">
        <v>1549</v>
      </c>
      <c r="B29" s="179"/>
      <c r="C29" s="179"/>
      <c r="D29" s="179"/>
      <c r="E29" s="179"/>
      <c r="F29" s="773"/>
      <c r="G29" s="179"/>
    </row>
    <row r="30" spans="1:7" ht="12.75" customHeight="1">
      <c r="A30" s="3" t="s">
        <v>1550</v>
      </c>
    </row>
    <row r="32" spans="1:7">
      <c r="A32" s="3" t="s">
        <v>1551</v>
      </c>
    </row>
    <row r="35" spans="1:1">
      <c r="A35" s="3" t="s">
        <v>705</v>
      </c>
    </row>
  </sheetData>
  <mergeCells count="1">
    <mergeCell ref="A2:F2"/>
  </mergeCells>
  <pageMargins left="0.62" right="0.78740157480314965" top="0.99" bottom="0.49" header="0.6" footer="0.4921259845"/>
  <pageSetup paperSize="9" scale="75" orientation="portrait" horizontalDpi="2400" verticalDpi="24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1"/>
  <sheetViews>
    <sheetView zoomScale="115" zoomScaleNormal="115" workbookViewId="0"/>
  </sheetViews>
  <sheetFormatPr baseColWidth="10" defaultRowHeight="13.2"/>
  <cols>
    <col min="1" max="1" width="5.5546875" style="1251" customWidth="1"/>
    <col min="2" max="7" width="11.5546875" style="1251"/>
    <col min="8" max="8" width="12" style="1251" customWidth="1"/>
    <col min="9" max="256" width="11.5546875" style="1251"/>
    <col min="257" max="257" width="5.5546875" style="1251" customWidth="1"/>
    <col min="258" max="263" width="11.5546875" style="1251"/>
    <col min="264" max="264" width="12" style="1251" customWidth="1"/>
    <col min="265" max="512" width="11.5546875" style="1251"/>
    <col min="513" max="513" width="5.5546875" style="1251" customWidth="1"/>
    <col min="514" max="519" width="11.5546875" style="1251"/>
    <col min="520" max="520" width="12" style="1251" customWidth="1"/>
    <col min="521" max="768" width="11.5546875" style="1251"/>
    <col min="769" max="769" width="5.5546875" style="1251" customWidth="1"/>
    <col min="770" max="775" width="11.5546875" style="1251"/>
    <col min="776" max="776" width="12" style="1251" customWidth="1"/>
    <col min="777" max="1024" width="11.5546875" style="1251"/>
    <col min="1025" max="1025" width="5.5546875" style="1251" customWidth="1"/>
    <col min="1026" max="1031" width="11.5546875" style="1251"/>
    <col min="1032" max="1032" width="12" style="1251" customWidth="1"/>
    <col min="1033" max="1280" width="11.5546875" style="1251"/>
    <col min="1281" max="1281" width="5.5546875" style="1251" customWidth="1"/>
    <col min="1282" max="1287" width="11.5546875" style="1251"/>
    <col min="1288" max="1288" width="12" style="1251" customWidth="1"/>
    <col min="1289" max="1536" width="11.5546875" style="1251"/>
    <col min="1537" max="1537" width="5.5546875" style="1251" customWidth="1"/>
    <col min="1538" max="1543" width="11.5546875" style="1251"/>
    <col min="1544" max="1544" width="12" style="1251" customWidth="1"/>
    <col min="1545" max="1792" width="11.5546875" style="1251"/>
    <col min="1793" max="1793" width="5.5546875" style="1251" customWidth="1"/>
    <col min="1794" max="1799" width="11.5546875" style="1251"/>
    <col min="1800" max="1800" width="12" style="1251" customWidth="1"/>
    <col min="1801" max="2048" width="11.5546875" style="1251"/>
    <col min="2049" max="2049" width="5.5546875" style="1251" customWidth="1"/>
    <col min="2050" max="2055" width="11.5546875" style="1251"/>
    <col min="2056" max="2056" width="12" style="1251" customWidth="1"/>
    <col min="2057" max="2304" width="11.5546875" style="1251"/>
    <col min="2305" max="2305" width="5.5546875" style="1251" customWidth="1"/>
    <col min="2306" max="2311" width="11.5546875" style="1251"/>
    <col min="2312" max="2312" width="12" style="1251" customWidth="1"/>
    <col min="2313" max="2560" width="11.5546875" style="1251"/>
    <col min="2561" max="2561" width="5.5546875" style="1251" customWidth="1"/>
    <col min="2562" max="2567" width="11.5546875" style="1251"/>
    <col min="2568" max="2568" width="12" style="1251" customWidth="1"/>
    <col min="2569" max="2816" width="11.5546875" style="1251"/>
    <col min="2817" max="2817" width="5.5546875" style="1251" customWidth="1"/>
    <col min="2818" max="2823" width="11.5546875" style="1251"/>
    <col min="2824" max="2824" width="12" style="1251" customWidth="1"/>
    <col min="2825" max="3072" width="11.5546875" style="1251"/>
    <col min="3073" max="3073" width="5.5546875" style="1251" customWidth="1"/>
    <col min="3074" max="3079" width="11.5546875" style="1251"/>
    <col min="3080" max="3080" width="12" style="1251" customWidth="1"/>
    <col min="3081" max="3328" width="11.5546875" style="1251"/>
    <col min="3329" max="3329" width="5.5546875" style="1251" customWidth="1"/>
    <col min="3330" max="3335" width="11.5546875" style="1251"/>
    <col min="3336" max="3336" width="12" style="1251" customWidth="1"/>
    <col min="3337" max="3584" width="11.5546875" style="1251"/>
    <col min="3585" max="3585" width="5.5546875" style="1251" customWidth="1"/>
    <col min="3586" max="3591" width="11.5546875" style="1251"/>
    <col min="3592" max="3592" width="12" style="1251" customWidth="1"/>
    <col min="3593" max="3840" width="11.5546875" style="1251"/>
    <col min="3841" max="3841" width="5.5546875" style="1251" customWidth="1"/>
    <col min="3842" max="3847" width="11.5546875" style="1251"/>
    <col min="3848" max="3848" width="12" style="1251" customWidth="1"/>
    <col min="3849" max="4096" width="11.5546875" style="1251"/>
    <col min="4097" max="4097" width="5.5546875" style="1251" customWidth="1"/>
    <col min="4098" max="4103" width="11.5546875" style="1251"/>
    <col min="4104" max="4104" width="12" style="1251" customWidth="1"/>
    <col min="4105" max="4352" width="11.5546875" style="1251"/>
    <col min="4353" max="4353" width="5.5546875" style="1251" customWidth="1"/>
    <col min="4354" max="4359" width="11.5546875" style="1251"/>
    <col min="4360" max="4360" width="12" style="1251" customWidth="1"/>
    <col min="4361" max="4608" width="11.5546875" style="1251"/>
    <col min="4609" max="4609" width="5.5546875" style="1251" customWidth="1"/>
    <col min="4610" max="4615" width="11.5546875" style="1251"/>
    <col min="4616" max="4616" width="12" style="1251" customWidth="1"/>
    <col min="4617" max="4864" width="11.5546875" style="1251"/>
    <col min="4865" max="4865" width="5.5546875" style="1251" customWidth="1"/>
    <col min="4866" max="4871" width="11.5546875" style="1251"/>
    <col min="4872" max="4872" width="12" style="1251" customWidth="1"/>
    <col min="4873" max="5120" width="11.5546875" style="1251"/>
    <col min="5121" max="5121" width="5.5546875" style="1251" customWidth="1"/>
    <col min="5122" max="5127" width="11.5546875" style="1251"/>
    <col min="5128" max="5128" width="12" style="1251" customWidth="1"/>
    <col min="5129" max="5376" width="11.5546875" style="1251"/>
    <col min="5377" max="5377" width="5.5546875" style="1251" customWidth="1"/>
    <col min="5378" max="5383" width="11.5546875" style="1251"/>
    <col min="5384" max="5384" width="12" style="1251" customWidth="1"/>
    <col min="5385" max="5632" width="11.5546875" style="1251"/>
    <col min="5633" max="5633" width="5.5546875" style="1251" customWidth="1"/>
    <col min="5634" max="5639" width="11.5546875" style="1251"/>
    <col min="5640" max="5640" width="12" style="1251" customWidth="1"/>
    <col min="5641" max="5888" width="11.5546875" style="1251"/>
    <col min="5889" max="5889" width="5.5546875" style="1251" customWidth="1"/>
    <col min="5890" max="5895" width="11.5546875" style="1251"/>
    <col min="5896" max="5896" width="12" style="1251" customWidth="1"/>
    <col min="5897" max="6144" width="11.5546875" style="1251"/>
    <col min="6145" max="6145" width="5.5546875" style="1251" customWidth="1"/>
    <col min="6146" max="6151" width="11.5546875" style="1251"/>
    <col min="6152" max="6152" width="12" style="1251" customWidth="1"/>
    <col min="6153" max="6400" width="11.5546875" style="1251"/>
    <col min="6401" max="6401" width="5.5546875" style="1251" customWidth="1"/>
    <col min="6402" max="6407" width="11.5546875" style="1251"/>
    <col min="6408" max="6408" width="12" style="1251" customWidth="1"/>
    <col min="6409" max="6656" width="11.5546875" style="1251"/>
    <col min="6657" max="6657" width="5.5546875" style="1251" customWidth="1"/>
    <col min="6658" max="6663" width="11.5546875" style="1251"/>
    <col min="6664" max="6664" width="12" style="1251" customWidth="1"/>
    <col min="6665" max="6912" width="11.5546875" style="1251"/>
    <col min="6913" max="6913" width="5.5546875" style="1251" customWidth="1"/>
    <col min="6914" max="6919" width="11.5546875" style="1251"/>
    <col min="6920" max="6920" width="12" style="1251" customWidth="1"/>
    <col min="6921" max="7168" width="11.5546875" style="1251"/>
    <col min="7169" max="7169" width="5.5546875" style="1251" customWidth="1"/>
    <col min="7170" max="7175" width="11.5546875" style="1251"/>
    <col min="7176" max="7176" width="12" style="1251" customWidth="1"/>
    <col min="7177" max="7424" width="11.5546875" style="1251"/>
    <col min="7425" max="7425" width="5.5546875" style="1251" customWidth="1"/>
    <col min="7426" max="7431" width="11.5546875" style="1251"/>
    <col min="7432" max="7432" width="12" style="1251" customWidth="1"/>
    <col min="7433" max="7680" width="11.5546875" style="1251"/>
    <col min="7681" max="7681" width="5.5546875" style="1251" customWidth="1"/>
    <col min="7682" max="7687" width="11.5546875" style="1251"/>
    <col min="7688" max="7688" width="12" style="1251" customWidth="1"/>
    <col min="7689" max="7936" width="11.5546875" style="1251"/>
    <col min="7937" max="7937" width="5.5546875" style="1251" customWidth="1"/>
    <col min="7938" max="7943" width="11.5546875" style="1251"/>
    <col min="7944" max="7944" width="12" style="1251" customWidth="1"/>
    <col min="7945" max="8192" width="11.5546875" style="1251"/>
    <col min="8193" max="8193" width="5.5546875" style="1251" customWidth="1"/>
    <col min="8194" max="8199" width="11.5546875" style="1251"/>
    <col min="8200" max="8200" width="12" style="1251" customWidth="1"/>
    <col min="8201" max="8448" width="11.5546875" style="1251"/>
    <col min="8449" max="8449" width="5.5546875" style="1251" customWidth="1"/>
    <col min="8450" max="8455" width="11.5546875" style="1251"/>
    <col min="8456" max="8456" width="12" style="1251" customWidth="1"/>
    <col min="8457" max="8704" width="11.5546875" style="1251"/>
    <col min="8705" max="8705" width="5.5546875" style="1251" customWidth="1"/>
    <col min="8706" max="8711" width="11.5546875" style="1251"/>
    <col min="8712" max="8712" width="12" style="1251" customWidth="1"/>
    <col min="8713" max="8960" width="11.5546875" style="1251"/>
    <col min="8961" max="8961" width="5.5546875" style="1251" customWidth="1"/>
    <col min="8962" max="8967" width="11.5546875" style="1251"/>
    <col min="8968" max="8968" width="12" style="1251" customWidth="1"/>
    <col min="8969" max="9216" width="11.5546875" style="1251"/>
    <col min="9217" max="9217" width="5.5546875" style="1251" customWidth="1"/>
    <col min="9218" max="9223" width="11.5546875" style="1251"/>
    <col min="9224" max="9224" width="12" style="1251" customWidth="1"/>
    <col min="9225" max="9472" width="11.5546875" style="1251"/>
    <col min="9473" max="9473" width="5.5546875" style="1251" customWidth="1"/>
    <col min="9474" max="9479" width="11.5546875" style="1251"/>
    <col min="9480" max="9480" width="12" style="1251" customWidth="1"/>
    <col min="9481" max="9728" width="11.5546875" style="1251"/>
    <col min="9729" max="9729" width="5.5546875" style="1251" customWidth="1"/>
    <col min="9730" max="9735" width="11.5546875" style="1251"/>
    <col min="9736" max="9736" width="12" style="1251" customWidth="1"/>
    <col min="9737" max="9984" width="11.5546875" style="1251"/>
    <col min="9985" max="9985" width="5.5546875" style="1251" customWidth="1"/>
    <col min="9986" max="9991" width="11.5546875" style="1251"/>
    <col min="9992" max="9992" width="12" style="1251" customWidth="1"/>
    <col min="9993" max="10240" width="11.5546875" style="1251"/>
    <col min="10241" max="10241" width="5.5546875" style="1251" customWidth="1"/>
    <col min="10242" max="10247" width="11.5546875" style="1251"/>
    <col min="10248" max="10248" width="12" style="1251" customWidth="1"/>
    <col min="10249" max="10496" width="11.5546875" style="1251"/>
    <col min="10497" max="10497" width="5.5546875" style="1251" customWidth="1"/>
    <col min="10498" max="10503" width="11.5546875" style="1251"/>
    <col min="10504" max="10504" width="12" style="1251" customWidth="1"/>
    <col min="10505" max="10752" width="11.5546875" style="1251"/>
    <col min="10753" max="10753" width="5.5546875" style="1251" customWidth="1"/>
    <col min="10754" max="10759" width="11.5546875" style="1251"/>
    <col min="10760" max="10760" width="12" style="1251" customWidth="1"/>
    <col min="10761" max="11008" width="11.5546875" style="1251"/>
    <col min="11009" max="11009" width="5.5546875" style="1251" customWidth="1"/>
    <col min="11010" max="11015" width="11.5546875" style="1251"/>
    <col min="11016" max="11016" width="12" style="1251" customWidth="1"/>
    <col min="11017" max="11264" width="11.5546875" style="1251"/>
    <col min="11265" max="11265" width="5.5546875" style="1251" customWidth="1"/>
    <col min="11266" max="11271" width="11.5546875" style="1251"/>
    <col min="11272" max="11272" width="12" style="1251" customWidth="1"/>
    <col min="11273" max="11520" width="11.5546875" style="1251"/>
    <col min="11521" max="11521" width="5.5546875" style="1251" customWidth="1"/>
    <col min="11522" max="11527" width="11.5546875" style="1251"/>
    <col min="11528" max="11528" width="12" style="1251" customWidth="1"/>
    <col min="11529" max="11776" width="11.5546875" style="1251"/>
    <col min="11777" max="11777" width="5.5546875" style="1251" customWidth="1"/>
    <col min="11778" max="11783" width="11.5546875" style="1251"/>
    <col min="11784" max="11784" width="12" style="1251" customWidth="1"/>
    <col min="11785" max="12032" width="11.5546875" style="1251"/>
    <col min="12033" max="12033" width="5.5546875" style="1251" customWidth="1"/>
    <col min="12034" max="12039" width="11.5546875" style="1251"/>
    <col min="12040" max="12040" width="12" style="1251" customWidth="1"/>
    <col min="12041" max="12288" width="11.5546875" style="1251"/>
    <col min="12289" max="12289" width="5.5546875" style="1251" customWidth="1"/>
    <col min="12290" max="12295" width="11.5546875" style="1251"/>
    <col min="12296" max="12296" width="12" style="1251" customWidth="1"/>
    <col min="12297" max="12544" width="11.5546875" style="1251"/>
    <col min="12545" max="12545" width="5.5546875" style="1251" customWidth="1"/>
    <col min="12546" max="12551" width="11.5546875" style="1251"/>
    <col min="12552" max="12552" width="12" style="1251" customWidth="1"/>
    <col min="12553" max="12800" width="11.5546875" style="1251"/>
    <col min="12801" max="12801" width="5.5546875" style="1251" customWidth="1"/>
    <col min="12802" max="12807" width="11.5546875" style="1251"/>
    <col min="12808" max="12808" width="12" style="1251" customWidth="1"/>
    <col min="12809" max="13056" width="11.5546875" style="1251"/>
    <col min="13057" max="13057" width="5.5546875" style="1251" customWidth="1"/>
    <col min="13058" max="13063" width="11.5546875" style="1251"/>
    <col min="13064" max="13064" width="12" style="1251" customWidth="1"/>
    <col min="13065" max="13312" width="11.5546875" style="1251"/>
    <col min="13313" max="13313" width="5.5546875" style="1251" customWidth="1"/>
    <col min="13314" max="13319" width="11.5546875" style="1251"/>
    <col min="13320" max="13320" width="12" style="1251" customWidth="1"/>
    <col min="13321" max="13568" width="11.5546875" style="1251"/>
    <col min="13569" max="13569" width="5.5546875" style="1251" customWidth="1"/>
    <col min="13570" max="13575" width="11.5546875" style="1251"/>
    <col min="13576" max="13576" width="12" style="1251" customWidth="1"/>
    <col min="13577" max="13824" width="11.5546875" style="1251"/>
    <col min="13825" max="13825" width="5.5546875" style="1251" customWidth="1"/>
    <col min="13826" max="13831" width="11.5546875" style="1251"/>
    <col min="13832" max="13832" width="12" style="1251" customWidth="1"/>
    <col min="13833" max="14080" width="11.5546875" style="1251"/>
    <col min="14081" max="14081" width="5.5546875" style="1251" customWidth="1"/>
    <col min="14082" max="14087" width="11.5546875" style="1251"/>
    <col min="14088" max="14088" width="12" style="1251" customWidth="1"/>
    <col min="14089" max="14336" width="11.5546875" style="1251"/>
    <col min="14337" max="14337" width="5.5546875" style="1251" customWidth="1"/>
    <col min="14338" max="14343" width="11.5546875" style="1251"/>
    <col min="14344" max="14344" width="12" style="1251" customWidth="1"/>
    <col min="14345" max="14592" width="11.5546875" style="1251"/>
    <col min="14593" max="14593" width="5.5546875" style="1251" customWidth="1"/>
    <col min="14594" max="14599" width="11.5546875" style="1251"/>
    <col min="14600" max="14600" width="12" style="1251" customWidth="1"/>
    <col min="14601" max="14848" width="11.5546875" style="1251"/>
    <col min="14849" max="14849" width="5.5546875" style="1251" customWidth="1"/>
    <col min="14850" max="14855" width="11.5546875" style="1251"/>
    <col min="14856" max="14856" width="12" style="1251" customWidth="1"/>
    <col min="14857" max="15104" width="11.5546875" style="1251"/>
    <col min="15105" max="15105" width="5.5546875" style="1251" customWidth="1"/>
    <col min="15106" max="15111" width="11.5546875" style="1251"/>
    <col min="15112" max="15112" width="12" style="1251" customWidth="1"/>
    <col min="15113" max="15360" width="11.5546875" style="1251"/>
    <col min="15361" max="15361" width="5.5546875" style="1251" customWidth="1"/>
    <col min="15362" max="15367" width="11.5546875" style="1251"/>
    <col min="15368" max="15368" width="12" style="1251" customWidth="1"/>
    <col min="15369" max="15616" width="11.5546875" style="1251"/>
    <col min="15617" max="15617" width="5.5546875" style="1251" customWidth="1"/>
    <col min="15618" max="15623" width="11.5546875" style="1251"/>
    <col min="15624" max="15624" width="12" style="1251" customWidth="1"/>
    <col min="15625" max="15872" width="11.5546875" style="1251"/>
    <col min="15873" max="15873" width="5.5546875" style="1251" customWidth="1"/>
    <col min="15874" max="15879" width="11.5546875" style="1251"/>
    <col min="15880" max="15880" width="12" style="1251" customWidth="1"/>
    <col min="15881" max="16128" width="11.5546875" style="1251"/>
    <col min="16129" max="16129" width="5.5546875" style="1251" customWidth="1"/>
    <col min="16130" max="16135" width="11.5546875" style="1251"/>
    <col min="16136" max="16136" width="12" style="1251" customWidth="1"/>
    <col min="16137" max="16384" width="11.5546875" style="1251"/>
  </cols>
  <sheetData>
    <row r="1" spans="1:2" ht="15.6">
      <c r="A1" s="1250" t="s">
        <v>413</v>
      </c>
    </row>
    <row r="2" spans="1:2" ht="15.6">
      <c r="A2" s="1250"/>
    </row>
    <row r="3" spans="1:2" s="1278" customFormat="1">
      <c r="A3" s="1254">
        <v>2.0099999999999998</v>
      </c>
      <c r="B3" s="320" t="s">
        <v>1552</v>
      </c>
    </row>
    <row r="4" spans="1:2" s="1278" customFormat="1">
      <c r="A4" s="1254">
        <v>2.02</v>
      </c>
      <c r="B4" s="320" t="s">
        <v>1553</v>
      </c>
    </row>
    <row r="5" spans="1:2" s="1278" customFormat="1">
      <c r="A5" s="1254">
        <v>2.0299999999999998</v>
      </c>
      <c r="B5" s="321" t="s">
        <v>733</v>
      </c>
    </row>
    <row r="6" spans="1:2" s="1278" customFormat="1">
      <c r="A6" s="1254">
        <v>2.04</v>
      </c>
      <c r="B6" s="321" t="s">
        <v>414</v>
      </c>
    </row>
    <row r="7" spans="1:2" s="1278" customFormat="1">
      <c r="A7" s="1254">
        <v>2.0499999999999998</v>
      </c>
      <c r="B7" s="321" t="s">
        <v>415</v>
      </c>
    </row>
    <row r="8" spans="1:2" s="1278" customFormat="1">
      <c r="A8" s="1254">
        <v>2.06</v>
      </c>
      <c r="B8" s="321" t="s">
        <v>416</v>
      </c>
    </row>
    <row r="9" spans="1:2" s="1278" customFormat="1">
      <c r="A9" s="1254">
        <v>2.0699999999999998</v>
      </c>
      <c r="B9" s="321" t="s">
        <v>417</v>
      </c>
    </row>
    <row r="10" spans="1:2" s="1278" customFormat="1">
      <c r="A10" s="1254">
        <v>2.08</v>
      </c>
      <c r="B10" s="321" t="s">
        <v>418</v>
      </c>
    </row>
    <row r="11" spans="1:2" s="1278" customFormat="1">
      <c r="A11" s="1254">
        <v>2.09</v>
      </c>
      <c r="B11" s="321" t="s">
        <v>419</v>
      </c>
    </row>
    <row r="12" spans="1:2">
      <c r="A12" s="1279">
        <v>2.1</v>
      </c>
      <c r="B12" s="320" t="s">
        <v>420</v>
      </c>
    </row>
    <row r="13" spans="1:2">
      <c r="A13" s="1279">
        <v>2.11</v>
      </c>
      <c r="B13" s="320" t="s">
        <v>421</v>
      </c>
    </row>
    <row r="14" spans="1:2">
      <c r="A14" s="1254">
        <v>2.12</v>
      </c>
      <c r="B14" s="321" t="s">
        <v>422</v>
      </c>
    </row>
    <row r="15" spans="1:2">
      <c r="A15" s="1254">
        <v>2.13</v>
      </c>
      <c r="B15" s="320" t="s">
        <v>423</v>
      </c>
    </row>
    <row r="16" spans="1:2">
      <c r="A16" s="1254">
        <v>2.14</v>
      </c>
      <c r="B16" s="320" t="s">
        <v>1554</v>
      </c>
    </row>
    <row r="17" spans="1:2">
      <c r="A17" s="1254">
        <v>2.15</v>
      </c>
      <c r="B17" s="320" t="s">
        <v>734</v>
      </c>
    </row>
    <row r="18" spans="1:2">
      <c r="A18" s="1254">
        <v>2.16</v>
      </c>
      <c r="B18" s="320" t="s">
        <v>1555</v>
      </c>
    </row>
    <row r="19" spans="1:2">
      <c r="A19" s="1254">
        <v>2.17</v>
      </c>
      <c r="B19" s="320" t="s">
        <v>424</v>
      </c>
    </row>
    <row r="20" spans="1:2">
      <c r="A20" s="1254">
        <v>2.1800000000000002</v>
      </c>
      <c r="B20" s="320" t="s">
        <v>735</v>
      </c>
    </row>
    <row r="21" spans="1:2">
      <c r="A21" s="1254">
        <v>2.19</v>
      </c>
      <c r="B21" s="320" t="s">
        <v>425</v>
      </c>
    </row>
    <row r="22" spans="1:2">
      <c r="A22" s="1280" t="s">
        <v>49</v>
      </c>
      <c r="B22" s="320" t="s">
        <v>1556</v>
      </c>
    </row>
    <row r="23" spans="1:2">
      <c r="A23" s="1254">
        <v>2.21</v>
      </c>
      <c r="B23" s="320" t="s">
        <v>1557</v>
      </c>
    </row>
    <row r="24" spans="1:2">
      <c r="A24" s="1254">
        <v>2.2200000000000002</v>
      </c>
      <c r="B24" s="320" t="s">
        <v>426</v>
      </c>
    </row>
    <row r="25" spans="1:2">
      <c r="A25" s="1254">
        <v>2.23</v>
      </c>
      <c r="B25" s="320" t="s">
        <v>427</v>
      </c>
    </row>
    <row r="26" spans="1:2">
      <c r="A26" s="1254">
        <v>2.2400000000000002</v>
      </c>
      <c r="B26" s="320" t="s">
        <v>428</v>
      </c>
    </row>
    <row r="27" spans="1:2">
      <c r="A27" s="1254">
        <v>2.25</v>
      </c>
      <c r="B27" s="321" t="s">
        <v>736</v>
      </c>
    </row>
    <row r="28" spans="1:2">
      <c r="A28" s="1254">
        <v>2.2599999999999998</v>
      </c>
      <c r="B28" s="321" t="s">
        <v>737</v>
      </c>
    </row>
    <row r="29" spans="1:2">
      <c r="A29" s="1254"/>
    </row>
    <row r="31" spans="1:2">
      <c r="A31" s="1257" t="s">
        <v>705</v>
      </c>
    </row>
  </sheetData>
  <pageMargins left="0.46" right="0.35" top="0.88" bottom="0.984251969" header="0.4921259845" footer="0.492125984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zoomScaleNormal="100" workbookViewId="0"/>
  </sheetViews>
  <sheetFormatPr baseColWidth="10" defaultColWidth="11.44140625" defaultRowHeight="13.2"/>
  <cols>
    <col min="1" max="1" width="20.88671875" style="3" customWidth="1"/>
    <col min="2" max="7" width="16" style="3" customWidth="1"/>
    <col min="8" max="16384" width="11.44140625" style="3"/>
  </cols>
  <sheetData>
    <row r="1" spans="1:10" s="1" customFormat="1" ht="14.1" customHeight="1">
      <c r="A1" s="151"/>
      <c r="B1" s="151"/>
      <c r="C1" s="151"/>
      <c r="D1" s="151"/>
      <c r="E1" s="151"/>
      <c r="F1" s="151"/>
      <c r="G1" s="151"/>
    </row>
    <row r="2" spans="1:10" s="1" customFormat="1" ht="23.4" customHeight="1">
      <c r="A2" s="1992" t="s">
        <v>1558</v>
      </c>
      <c r="B2" s="1991"/>
      <c r="C2" s="1991"/>
      <c r="D2" s="1991"/>
      <c r="E2" s="1991"/>
      <c r="F2" s="1991"/>
      <c r="G2" s="1991"/>
    </row>
    <row r="3" spans="1:10" ht="24" customHeight="1">
      <c r="A3" s="512" t="s">
        <v>347</v>
      </c>
      <c r="B3" s="224" t="s">
        <v>334</v>
      </c>
      <c r="C3" s="225" t="s">
        <v>335</v>
      </c>
      <c r="D3" s="224" t="s">
        <v>336</v>
      </c>
      <c r="E3" s="225" t="s">
        <v>337</v>
      </c>
      <c r="F3" s="224" t="s">
        <v>270</v>
      </c>
      <c r="G3" s="262" t="s">
        <v>357</v>
      </c>
    </row>
    <row r="4" spans="1:10" ht="15" customHeight="1">
      <c r="A4" s="226"/>
      <c r="B4" s="227" t="s">
        <v>338</v>
      </c>
      <c r="C4" s="228" t="s">
        <v>339</v>
      </c>
      <c r="D4" s="227" t="s">
        <v>340</v>
      </c>
      <c r="E4" s="229" t="s">
        <v>341</v>
      </c>
      <c r="F4" s="227"/>
      <c r="G4" s="263" t="s">
        <v>358</v>
      </c>
    </row>
    <row r="5" spans="1:10" ht="15" customHeight="1">
      <c r="A5" s="226"/>
      <c r="B5" s="227" t="s">
        <v>342</v>
      </c>
      <c r="C5" s="228" t="s">
        <v>343</v>
      </c>
      <c r="D5" s="227"/>
      <c r="E5" s="229" t="s">
        <v>349</v>
      </c>
      <c r="F5" s="227"/>
      <c r="G5" s="263" t="s">
        <v>359</v>
      </c>
    </row>
    <row r="6" spans="1:10" ht="24" customHeight="1">
      <c r="A6" s="230"/>
      <c r="B6" s="231"/>
      <c r="C6" s="232"/>
      <c r="D6" s="231"/>
      <c r="E6" s="233" t="s">
        <v>732</v>
      </c>
      <c r="F6" s="231"/>
      <c r="G6" s="264"/>
    </row>
    <row r="7" spans="1:10" ht="19.2" customHeight="1" thickBot="1">
      <c r="A7" s="234">
        <v>1996</v>
      </c>
      <c r="B7" s="235">
        <v>1089.2648005000001</v>
      </c>
      <c r="C7" s="236">
        <v>580.10166180000022</v>
      </c>
      <c r="D7" s="235">
        <v>4.3753463500000001</v>
      </c>
      <c r="E7" s="236">
        <v>4.7899289500000002</v>
      </c>
      <c r="F7" s="235">
        <v>1678.5317376000003</v>
      </c>
      <c r="G7" s="265" t="s">
        <v>70</v>
      </c>
    </row>
    <row r="8" spans="1:10" ht="19.2" customHeight="1" thickBot="1">
      <c r="A8" s="237">
        <v>1997</v>
      </c>
      <c r="B8" s="238">
        <v>879.95045900000002</v>
      </c>
      <c r="C8" s="239">
        <v>850.70337900000004</v>
      </c>
      <c r="D8" s="238">
        <v>1.7040200000000001</v>
      </c>
      <c r="E8" s="239">
        <v>45.624484000000002</v>
      </c>
      <c r="F8" s="238">
        <v>1777.9823429999999</v>
      </c>
      <c r="G8" s="266">
        <v>5.9248570147500512E-2</v>
      </c>
      <c r="H8" s="8"/>
      <c r="I8" s="8"/>
      <c r="J8" s="8"/>
    </row>
    <row r="9" spans="1:10" ht="19.5" customHeight="1" thickBot="1">
      <c r="A9" s="237">
        <v>1998</v>
      </c>
      <c r="B9" s="238">
        <v>1013.8999679999999</v>
      </c>
      <c r="C9" s="239">
        <v>981.74108000000001</v>
      </c>
      <c r="D9" s="238">
        <v>1.2942830000000001</v>
      </c>
      <c r="E9" s="239">
        <v>100.29746900000001</v>
      </c>
      <c r="F9" s="238">
        <v>2097.2328000000002</v>
      </c>
      <c r="G9" s="266">
        <v>0.17955772072591403</v>
      </c>
    </row>
    <row r="10" spans="1:10" ht="19.8" customHeight="1" thickBot="1">
      <c r="A10" s="237">
        <v>1999</v>
      </c>
      <c r="B10" s="238">
        <v>1011.36115</v>
      </c>
      <c r="C10" s="239">
        <v>1055.56864</v>
      </c>
      <c r="D10" s="238">
        <v>0.79245500000000002</v>
      </c>
      <c r="E10" s="239">
        <v>122.17894</v>
      </c>
      <c r="F10" s="238">
        <v>2189.9011839999998</v>
      </c>
      <c r="G10" s="266">
        <v>4.4186026463061134E-2</v>
      </c>
    </row>
    <row r="11" spans="1:10" ht="19.8" customHeight="1" thickBot="1">
      <c r="A11" s="237">
        <v>2000</v>
      </c>
      <c r="B11" s="238">
        <v>1054.450601</v>
      </c>
      <c r="C11" s="239">
        <v>1090.7209829999999</v>
      </c>
      <c r="D11" s="238">
        <v>1.2512209999999999</v>
      </c>
      <c r="E11" s="239">
        <v>141.59474</v>
      </c>
      <c r="F11" s="238">
        <v>2288.0175450000002</v>
      </c>
      <c r="G11" s="266">
        <v>4.4804012946732197E-2</v>
      </c>
    </row>
    <row r="12" spans="1:10" ht="20.100000000000001" customHeight="1" thickBot="1">
      <c r="A12" s="237">
        <v>2001</v>
      </c>
      <c r="B12" s="238">
        <v>1083.514122</v>
      </c>
      <c r="C12" s="239">
        <v>1158.4133609999999</v>
      </c>
      <c r="D12" s="238">
        <v>1.2681009299999999</v>
      </c>
      <c r="E12" s="239">
        <v>156.9939449</v>
      </c>
      <c r="F12" s="238">
        <v>2400.1895288299997</v>
      </c>
      <c r="G12" s="266">
        <v>4.9025840765569706E-2</v>
      </c>
    </row>
    <row r="13" spans="1:10" ht="20.100000000000001" customHeight="1" thickBot="1">
      <c r="A13" s="237">
        <v>2002</v>
      </c>
      <c r="B13" s="238">
        <v>1089.8289460000001</v>
      </c>
      <c r="C13" s="239">
        <v>1244.155033</v>
      </c>
      <c r="D13" s="238">
        <v>1.2603006499999998</v>
      </c>
      <c r="E13" s="239">
        <v>167.5860868</v>
      </c>
      <c r="F13" s="238">
        <v>2502.8303664500004</v>
      </c>
      <c r="G13" s="266">
        <v>4.2763638615669786E-2</v>
      </c>
    </row>
    <row r="14" spans="1:10" ht="20.100000000000001" customHeight="1" thickBot="1">
      <c r="A14" s="237">
        <v>2003</v>
      </c>
      <c r="B14" s="238">
        <v>1079.925866</v>
      </c>
      <c r="C14" s="239">
        <v>1341.49136</v>
      </c>
      <c r="D14" s="238">
        <v>1.2206523200000001</v>
      </c>
      <c r="E14" s="239">
        <v>165.86177330000001</v>
      </c>
      <c r="F14" s="238">
        <v>2588.4996516200003</v>
      </c>
      <c r="G14" s="266">
        <v>3.4228961865886642E-2</v>
      </c>
    </row>
    <row r="15" spans="1:10" ht="20.100000000000001" customHeight="1" thickBot="1">
      <c r="A15" s="237">
        <v>2004</v>
      </c>
      <c r="B15" s="238">
        <v>1255.4702629999999</v>
      </c>
      <c r="C15" s="239">
        <v>1341.301393</v>
      </c>
      <c r="D15" s="238">
        <v>1.3776067599999999</v>
      </c>
      <c r="E15" s="239">
        <v>234.16313299999999</v>
      </c>
      <c r="F15" s="238">
        <v>2832.3123957600001</v>
      </c>
      <c r="G15" s="266">
        <v>9.4190757950232129E-2</v>
      </c>
    </row>
    <row r="16" spans="1:10" ht="20.100000000000001" customHeight="1" thickBot="1">
      <c r="A16" s="237">
        <v>2005</v>
      </c>
      <c r="B16" s="238">
        <v>1328.0246323900001</v>
      </c>
      <c r="C16" s="239">
        <v>1371.8229592</v>
      </c>
      <c r="D16" s="238">
        <v>1.4003180399999999</v>
      </c>
      <c r="E16" s="239">
        <v>293.73870004000003</v>
      </c>
      <c r="F16" s="238">
        <v>2994.9866096700002</v>
      </c>
      <c r="G16" s="266">
        <v>5.7435124089251222E-2</v>
      </c>
    </row>
    <row r="17" spans="1:7" ht="20.100000000000001" customHeight="1" thickBot="1">
      <c r="A17" s="237">
        <v>2006</v>
      </c>
      <c r="B17" s="238">
        <v>1275.3436029700001</v>
      </c>
      <c r="C17" s="239">
        <v>1332.0194115899999</v>
      </c>
      <c r="D17" s="238">
        <v>1.24792378</v>
      </c>
      <c r="E17" s="239">
        <v>430.10038037999999</v>
      </c>
      <c r="F17" s="238">
        <v>3038.7113187199998</v>
      </c>
      <c r="G17" s="266">
        <v>1.4599300347061472E-2</v>
      </c>
    </row>
    <row r="18" spans="1:7" ht="20.100000000000001" customHeight="1" thickBot="1">
      <c r="A18" s="237">
        <v>2007</v>
      </c>
      <c r="B18" s="238">
        <v>1254.93473436</v>
      </c>
      <c r="C18" s="239">
        <v>1283.5501741300002</v>
      </c>
      <c r="D18" s="238">
        <v>1.3477021599999999</v>
      </c>
      <c r="E18" s="239">
        <v>615.23426004999999</v>
      </c>
      <c r="F18" s="238">
        <v>3155.0668707000004</v>
      </c>
      <c r="G18" s="266">
        <v>3.8291084534154862E-2</v>
      </c>
    </row>
    <row r="19" spans="1:7" ht="20.100000000000001" customHeight="1" thickBot="1">
      <c r="A19" s="237">
        <v>2008</v>
      </c>
      <c r="B19" s="238">
        <v>1219.7052699400001</v>
      </c>
      <c r="C19" s="239">
        <v>1260.4115306800002</v>
      </c>
      <c r="D19" s="238">
        <v>1.4081255100000001</v>
      </c>
      <c r="E19" s="239">
        <v>808.9293028300001</v>
      </c>
      <c r="F19" s="238">
        <v>3290.4542289600004</v>
      </c>
      <c r="G19" s="266">
        <v>4.2911089941482627E-2</v>
      </c>
    </row>
    <row r="20" spans="1:7" ht="20.100000000000001" customHeight="1" thickBot="1">
      <c r="A20" s="237">
        <v>2009</v>
      </c>
      <c r="B20" s="238">
        <v>1153.6249357700001</v>
      </c>
      <c r="C20" s="239">
        <v>1187.9370805399999</v>
      </c>
      <c r="D20" s="238">
        <v>1.3760763200000001</v>
      </c>
      <c r="E20" s="239">
        <v>1039.5337555199999</v>
      </c>
      <c r="F20" s="238">
        <v>3382.4718481499999</v>
      </c>
      <c r="G20" s="266">
        <v>2.7965020263808205E-2</v>
      </c>
    </row>
    <row r="21" spans="1:7" ht="20.100000000000001" customHeight="1" thickBot="1">
      <c r="A21" s="237">
        <v>2010</v>
      </c>
      <c r="B21" s="238">
        <v>1051.15195066</v>
      </c>
      <c r="C21" s="239">
        <v>1011.90131852</v>
      </c>
      <c r="D21" s="238">
        <v>1.2471693700000002</v>
      </c>
      <c r="E21" s="239">
        <v>1344.41420606</v>
      </c>
      <c r="F21" s="238">
        <v>3408.7146446099996</v>
      </c>
      <c r="G21" s="266">
        <v>7.7584670732302463E-3</v>
      </c>
    </row>
    <row r="22" spans="1:7" ht="20.100000000000001" customHeight="1" thickBot="1">
      <c r="A22" s="237">
        <v>2011</v>
      </c>
      <c r="B22" s="238">
        <v>1006.5158743300001</v>
      </c>
      <c r="C22" s="239">
        <v>916.41476747000002</v>
      </c>
      <c r="D22" s="238">
        <v>1.21822674</v>
      </c>
      <c r="E22" s="239">
        <v>1650.95538848</v>
      </c>
      <c r="F22" s="238">
        <v>3575.1042570200002</v>
      </c>
      <c r="G22" s="266">
        <v>4.8813007176503609E-2</v>
      </c>
    </row>
    <row r="23" spans="1:7" ht="20.100000000000001" customHeight="1" thickBot="1">
      <c r="A23" s="237">
        <v>2012</v>
      </c>
      <c r="B23" s="238" vm="10">
        <v>961.44815567106002</v>
      </c>
      <c r="C23" s="239" vm="10">
        <v>862.99103208311021</v>
      </c>
      <c r="D23" s="238" vm="9">
        <v>1.20313202</v>
      </c>
      <c r="E23" s="239" vm="9">
        <v>1879.5948841358395</v>
      </c>
      <c r="F23" s="238">
        <v>3705.2372039100101</v>
      </c>
      <c r="G23" s="266">
        <v>3.6399762785793932E-2</v>
      </c>
    </row>
    <row r="24" spans="1:7" ht="20.100000000000001" customHeight="1" thickBot="1">
      <c r="A24" s="237">
        <v>2013</v>
      </c>
      <c r="B24" s="238" vm="2">
        <v>948.17184287999999</v>
      </c>
      <c r="C24" s="239" vm="2">
        <v>838.74970516999986</v>
      </c>
      <c r="D24" s="238" vm="5">
        <v>1.2342728200000002</v>
      </c>
      <c r="E24" s="239" vm="5">
        <v>2106.9118511699999</v>
      </c>
      <c r="F24" s="238">
        <v>3895.0676720399997</v>
      </c>
      <c r="G24" s="266">
        <v>5.1233013619119472E-2</v>
      </c>
    </row>
    <row r="25" spans="1:7" ht="26.4" customHeight="1" thickBot="1">
      <c r="A25" s="240">
        <v>2014</v>
      </c>
      <c r="B25" s="241">
        <v>916.09348380999995</v>
      </c>
      <c r="C25" s="242">
        <v>816.38922000000036</v>
      </c>
      <c r="D25" s="241">
        <v>1.2229564799999999</v>
      </c>
      <c r="E25" s="242">
        <v>2255.5181642099992</v>
      </c>
      <c r="F25" s="241">
        <v>3989.2238244999994</v>
      </c>
      <c r="G25" s="267">
        <v>2.4173174996645619E-2</v>
      </c>
    </row>
    <row r="26" spans="1:7" ht="20.100000000000001" customHeight="1">
      <c r="A26" s="317" t="s">
        <v>706</v>
      </c>
      <c r="B26" s="317"/>
      <c r="C26" s="317"/>
      <c r="D26" s="317"/>
      <c r="E26" s="317"/>
      <c r="F26" s="317"/>
      <c r="G26" s="317"/>
    </row>
    <row r="28" spans="1:7">
      <c r="A28" s="318" t="s">
        <v>412</v>
      </c>
    </row>
    <row r="29" spans="1:7">
      <c r="A29" s="319" t="s">
        <v>363</v>
      </c>
    </row>
    <row r="30" spans="1:7">
      <c r="A30" s="319"/>
    </row>
    <row r="31" spans="1:7">
      <c r="A31" s="384" t="s">
        <v>533</v>
      </c>
    </row>
    <row r="32" spans="1:7">
      <c r="A32" s="179" t="s">
        <v>687</v>
      </c>
    </row>
    <row r="33" spans="1:1">
      <c r="A33" s="65"/>
    </row>
    <row r="35" spans="1:1">
      <c r="A35" s="3" t="s">
        <v>705</v>
      </c>
    </row>
  </sheetData>
  <mergeCells count="1">
    <mergeCell ref="A2:G2"/>
  </mergeCells>
  <pageMargins left="0.53" right="0.6" top="0.97" bottom="0.49" header="0.63" footer="0.4921259845"/>
  <pageSetup paperSize="9" scale="72"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2"/>
  <sheetViews>
    <sheetView topLeftCell="A50" workbookViewId="0">
      <selection activeCell="J82" sqref="J82"/>
    </sheetView>
  </sheetViews>
  <sheetFormatPr baseColWidth="10" defaultRowHeight="13.2"/>
  <cols>
    <col min="1" max="1" width="11.5546875" style="1946"/>
    <col min="2" max="2" width="10.33203125" style="1949" customWidth="1"/>
    <col min="3" max="3" width="4.44140625" style="1946" customWidth="1"/>
    <col min="4" max="4" width="11.5546875" style="1946"/>
    <col min="5" max="5" width="11.44140625" style="1949" customWidth="1"/>
    <col min="6" max="7" width="11.5546875" style="1946"/>
    <col min="8" max="8" width="3.5546875" style="1946" customWidth="1"/>
    <col min="9" max="9" width="11.5546875" style="1946"/>
    <col min="10" max="10" width="3.88671875" style="1946" customWidth="1"/>
    <col min="11" max="11" width="11.5546875" style="1946"/>
    <col min="12" max="12" width="3.88671875" style="1946" customWidth="1"/>
    <col min="13" max="257" width="11.5546875" style="1946"/>
    <col min="258" max="258" width="10.33203125" style="1946" customWidth="1"/>
    <col min="259" max="259" width="4.44140625" style="1946" customWidth="1"/>
    <col min="260" max="260" width="11.5546875" style="1946"/>
    <col min="261" max="261" width="11.44140625" style="1946" customWidth="1"/>
    <col min="262" max="263" width="11.5546875" style="1946"/>
    <col min="264" max="264" width="3.5546875" style="1946" customWidth="1"/>
    <col min="265" max="265" width="11.5546875" style="1946"/>
    <col min="266" max="266" width="3.88671875" style="1946" customWidth="1"/>
    <col min="267" max="267" width="11.5546875" style="1946"/>
    <col min="268" max="268" width="3.88671875" style="1946" customWidth="1"/>
    <col min="269" max="513" width="11.5546875" style="1946"/>
    <col min="514" max="514" width="10.33203125" style="1946" customWidth="1"/>
    <col min="515" max="515" width="4.44140625" style="1946" customWidth="1"/>
    <col min="516" max="516" width="11.5546875" style="1946"/>
    <col min="517" max="517" width="11.44140625" style="1946" customWidth="1"/>
    <col min="518" max="519" width="11.5546875" style="1946"/>
    <col min="520" max="520" width="3.5546875" style="1946" customWidth="1"/>
    <col min="521" max="521" width="11.5546875" style="1946"/>
    <col min="522" max="522" width="3.88671875" style="1946" customWidth="1"/>
    <col min="523" max="523" width="11.5546875" style="1946"/>
    <col min="524" max="524" width="3.88671875" style="1946" customWidth="1"/>
    <col min="525" max="769" width="11.5546875" style="1946"/>
    <col min="770" max="770" width="10.33203125" style="1946" customWidth="1"/>
    <col min="771" max="771" width="4.44140625" style="1946" customWidth="1"/>
    <col min="772" max="772" width="11.5546875" style="1946"/>
    <col min="773" max="773" width="11.44140625" style="1946" customWidth="1"/>
    <col min="774" max="775" width="11.5546875" style="1946"/>
    <col min="776" max="776" width="3.5546875" style="1946" customWidth="1"/>
    <col min="777" max="777" width="11.5546875" style="1946"/>
    <col min="778" max="778" width="3.88671875" style="1946" customWidth="1"/>
    <col min="779" max="779" width="11.5546875" style="1946"/>
    <col min="780" max="780" width="3.88671875" style="1946" customWidth="1"/>
    <col min="781" max="1025" width="11.5546875" style="1946"/>
    <col min="1026" max="1026" width="10.33203125" style="1946" customWidth="1"/>
    <col min="1027" max="1027" width="4.44140625" style="1946" customWidth="1"/>
    <col min="1028" max="1028" width="11.5546875" style="1946"/>
    <col min="1029" max="1029" width="11.44140625" style="1946" customWidth="1"/>
    <col min="1030" max="1031" width="11.5546875" style="1946"/>
    <col min="1032" max="1032" width="3.5546875" style="1946" customWidth="1"/>
    <col min="1033" max="1033" width="11.5546875" style="1946"/>
    <col min="1034" max="1034" width="3.88671875" style="1946" customWidth="1"/>
    <col min="1035" max="1035" width="11.5546875" style="1946"/>
    <col min="1036" max="1036" width="3.88671875" style="1946" customWidth="1"/>
    <col min="1037" max="1281" width="11.5546875" style="1946"/>
    <col min="1282" max="1282" width="10.33203125" style="1946" customWidth="1"/>
    <col min="1283" max="1283" width="4.44140625" style="1946" customWidth="1"/>
    <col min="1284" max="1284" width="11.5546875" style="1946"/>
    <col min="1285" max="1285" width="11.44140625" style="1946" customWidth="1"/>
    <col min="1286" max="1287" width="11.5546875" style="1946"/>
    <col min="1288" max="1288" width="3.5546875" style="1946" customWidth="1"/>
    <col min="1289" max="1289" width="11.5546875" style="1946"/>
    <col min="1290" max="1290" width="3.88671875" style="1946" customWidth="1"/>
    <col min="1291" max="1291" width="11.5546875" style="1946"/>
    <col min="1292" max="1292" width="3.88671875" style="1946" customWidth="1"/>
    <col min="1293" max="1537" width="11.5546875" style="1946"/>
    <col min="1538" max="1538" width="10.33203125" style="1946" customWidth="1"/>
    <col min="1539" max="1539" width="4.44140625" style="1946" customWidth="1"/>
    <col min="1540" max="1540" width="11.5546875" style="1946"/>
    <col min="1541" max="1541" width="11.44140625" style="1946" customWidth="1"/>
    <col min="1542" max="1543" width="11.5546875" style="1946"/>
    <col min="1544" max="1544" width="3.5546875" style="1946" customWidth="1"/>
    <col min="1545" max="1545" width="11.5546875" style="1946"/>
    <col min="1546" max="1546" width="3.88671875" style="1946" customWidth="1"/>
    <col min="1547" max="1547" width="11.5546875" style="1946"/>
    <col min="1548" max="1548" width="3.88671875" style="1946" customWidth="1"/>
    <col min="1549" max="1793" width="11.5546875" style="1946"/>
    <col min="1794" max="1794" width="10.33203125" style="1946" customWidth="1"/>
    <col min="1795" max="1795" width="4.44140625" style="1946" customWidth="1"/>
    <col min="1796" max="1796" width="11.5546875" style="1946"/>
    <col min="1797" max="1797" width="11.44140625" style="1946" customWidth="1"/>
    <col min="1798" max="1799" width="11.5546875" style="1946"/>
    <col min="1800" max="1800" width="3.5546875" style="1946" customWidth="1"/>
    <col min="1801" max="1801" width="11.5546875" style="1946"/>
    <col min="1802" max="1802" width="3.88671875" style="1946" customWidth="1"/>
    <col min="1803" max="1803" width="11.5546875" style="1946"/>
    <col min="1804" max="1804" width="3.88671875" style="1946" customWidth="1"/>
    <col min="1805" max="2049" width="11.5546875" style="1946"/>
    <col min="2050" max="2050" width="10.33203125" style="1946" customWidth="1"/>
    <col min="2051" max="2051" width="4.44140625" style="1946" customWidth="1"/>
    <col min="2052" max="2052" width="11.5546875" style="1946"/>
    <col min="2053" max="2053" width="11.44140625" style="1946" customWidth="1"/>
    <col min="2054" max="2055" width="11.5546875" style="1946"/>
    <col min="2056" max="2056" width="3.5546875" style="1946" customWidth="1"/>
    <col min="2057" max="2057" width="11.5546875" style="1946"/>
    <col min="2058" max="2058" width="3.88671875" style="1946" customWidth="1"/>
    <col min="2059" max="2059" width="11.5546875" style="1946"/>
    <col min="2060" max="2060" width="3.88671875" style="1946" customWidth="1"/>
    <col min="2061" max="2305" width="11.5546875" style="1946"/>
    <col min="2306" max="2306" width="10.33203125" style="1946" customWidth="1"/>
    <col min="2307" max="2307" width="4.44140625" style="1946" customWidth="1"/>
    <col min="2308" max="2308" width="11.5546875" style="1946"/>
    <col min="2309" max="2309" width="11.44140625" style="1946" customWidth="1"/>
    <col min="2310" max="2311" width="11.5546875" style="1946"/>
    <col min="2312" max="2312" width="3.5546875" style="1946" customWidth="1"/>
    <col min="2313" max="2313" width="11.5546875" style="1946"/>
    <col min="2314" max="2314" width="3.88671875" style="1946" customWidth="1"/>
    <col min="2315" max="2315" width="11.5546875" style="1946"/>
    <col min="2316" max="2316" width="3.88671875" style="1946" customWidth="1"/>
    <col min="2317" max="2561" width="11.5546875" style="1946"/>
    <col min="2562" max="2562" width="10.33203125" style="1946" customWidth="1"/>
    <col min="2563" max="2563" width="4.44140625" style="1946" customWidth="1"/>
    <col min="2564" max="2564" width="11.5546875" style="1946"/>
    <col min="2565" max="2565" width="11.44140625" style="1946" customWidth="1"/>
    <col min="2566" max="2567" width="11.5546875" style="1946"/>
    <col min="2568" max="2568" width="3.5546875" style="1946" customWidth="1"/>
    <col min="2569" max="2569" width="11.5546875" style="1946"/>
    <col min="2570" max="2570" width="3.88671875" style="1946" customWidth="1"/>
    <col min="2571" max="2571" width="11.5546875" style="1946"/>
    <col min="2572" max="2572" width="3.88671875" style="1946" customWidth="1"/>
    <col min="2573" max="2817" width="11.5546875" style="1946"/>
    <col min="2818" max="2818" width="10.33203125" style="1946" customWidth="1"/>
    <col min="2819" max="2819" width="4.44140625" style="1946" customWidth="1"/>
    <col min="2820" max="2820" width="11.5546875" style="1946"/>
    <col min="2821" max="2821" width="11.44140625" style="1946" customWidth="1"/>
    <col min="2822" max="2823" width="11.5546875" style="1946"/>
    <col min="2824" max="2824" width="3.5546875" style="1946" customWidth="1"/>
    <col min="2825" max="2825" width="11.5546875" style="1946"/>
    <col min="2826" max="2826" width="3.88671875" style="1946" customWidth="1"/>
    <col min="2827" max="2827" width="11.5546875" style="1946"/>
    <col min="2828" max="2828" width="3.88671875" style="1946" customWidth="1"/>
    <col min="2829" max="3073" width="11.5546875" style="1946"/>
    <col min="3074" max="3074" width="10.33203125" style="1946" customWidth="1"/>
    <col min="3075" max="3075" width="4.44140625" style="1946" customWidth="1"/>
    <col min="3076" max="3076" width="11.5546875" style="1946"/>
    <col min="3077" max="3077" width="11.44140625" style="1946" customWidth="1"/>
    <col min="3078" max="3079" width="11.5546875" style="1946"/>
    <col min="3080" max="3080" width="3.5546875" style="1946" customWidth="1"/>
    <col min="3081" max="3081" width="11.5546875" style="1946"/>
    <col min="3082" max="3082" width="3.88671875" style="1946" customWidth="1"/>
    <col min="3083" max="3083" width="11.5546875" style="1946"/>
    <col min="3084" max="3084" width="3.88671875" style="1946" customWidth="1"/>
    <col min="3085" max="3329" width="11.5546875" style="1946"/>
    <col min="3330" max="3330" width="10.33203125" style="1946" customWidth="1"/>
    <col min="3331" max="3331" width="4.44140625" style="1946" customWidth="1"/>
    <col min="3332" max="3332" width="11.5546875" style="1946"/>
    <col min="3333" max="3333" width="11.44140625" style="1946" customWidth="1"/>
    <col min="3334" max="3335" width="11.5546875" style="1946"/>
    <col min="3336" max="3336" width="3.5546875" style="1946" customWidth="1"/>
    <col min="3337" max="3337" width="11.5546875" style="1946"/>
    <col min="3338" max="3338" width="3.88671875" style="1946" customWidth="1"/>
    <col min="3339" max="3339" width="11.5546875" style="1946"/>
    <col min="3340" max="3340" width="3.88671875" style="1946" customWidth="1"/>
    <col min="3341" max="3585" width="11.5546875" style="1946"/>
    <col min="3586" max="3586" width="10.33203125" style="1946" customWidth="1"/>
    <col min="3587" max="3587" width="4.44140625" style="1946" customWidth="1"/>
    <col min="3588" max="3588" width="11.5546875" style="1946"/>
    <col min="3589" max="3589" width="11.44140625" style="1946" customWidth="1"/>
    <col min="3590" max="3591" width="11.5546875" style="1946"/>
    <col min="3592" max="3592" width="3.5546875" style="1946" customWidth="1"/>
    <col min="3593" max="3593" width="11.5546875" style="1946"/>
    <col min="3594" max="3594" width="3.88671875" style="1946" customWidth="1"/>
    <col min="3595" max="3595" width="11.5546875" style="1946"/>
    <col min="3596" max="3596" width="3.88671875" style="1946" customWidth="1"/>
    <col min="3597" max="3841" width="11.5546875" style="1946"/>
    <col min="3842" max="3842" width="10.33203125" style="1946" customWidth="1"/>
    <col min="3843" max="3843" width="4.44140625" style="1946" customWidth="1"/>
    <col min="3844" max="3844" width="11.5546875" style="1946"/>
    <col min="3845" max="3845" width="11.44140625" style="1946" customWidth="1"/>
    <col min="3846" max="3847" width="11.5546875" style="1946"/>
    <col min="3848" max="3848" width="3.5546875" style="1946" customWidth="1"/>
    <col min="3849" max="3849" width="11.5546875" style="1946"/>
    <col min="3850" max="3850" width="3.88671875" style="1946" customWidth="1"/>
    <col min="3851" max="3851" width="11.5546875" style="1946"/>
    <col min="3852" max="3852" width="3.88671875" style="1946" customWidth="1"/>
    <col min="3853" max="4097" width="11.5546875" style="1946"/>
    <col min="4098" max="4098" width="10.33203125" style="1946" customWidth="1"/>
    <col min="4099" max="4099" width="4.44140625" style="1946" customWidth="1"/>
    <col min="4100" max="4100" width="11.5546875" style="1946"/>
    <col min="4101" max="4101" width="11.44140625" style="1946" customWidth="1"/>
    <col min="4102" max="4103" width="11.5546875" style="1946"/>
    <col min="4104" max="4104" width="3.5546875" style="1946" customWidth="1"/>
    <col min="4105" max="4105" width="11.5546875" style="1946"/>
    <col min="4106" max="4106" width="3.88671875" style="1946" customWidth="1"/>
    <col min="4107" max="4107" width="11.5546875" style="1946"/>
    <col min="4108" max="4108" width="3.88671875" style="1946" customWidth="1"/>
    <col min="4109" max="4353" width="11.5546875" style="1946"/>
    <col min="4354" max="4354" width="10.33203125" style="1946" customWidth="1"/>
    <col min="4355" max="4355" width="4.44140625" style="1946" customWidth="1"/>
    <col min="4356" max="4356" width="11.5546875" style="1946"/>
    <col min="4357" max="4357" width="11.44140625" style="1946" customWidth="1"/>
    <col min="4358" max="4359" width="11.5546875" style="1946"/>
    <col min="4360" max="4360" width="3.5546875" style="1946" customWidth="1"/>
    <col min="4361" max="4361" width="11.5546875" style="1946"/>
    <col min="4362" max="4362" width="3.88671875" style="1946" customWidth="1"/>
    <col min="4363" max="4363" width="11.5546875" style="1946"/>
    <col min="4364" max="4364" width="3.88671875" style="1946" customWidth="1"/>
    <col min="4365" max="4609" width="11.5546875" style="1946"/>
    <col min="4610" max="4610" width="10.33203125" style="1946" customWidth="1"/>
    <col min="4611" max="4611" width="4.44140625" style="1946" customWidth="1"/>
    <col min="4612" max="4612" width="11.5546875" style="1946"/>
    <col min="4613" max="4613" width="11.44140625" style="1946" customWidth="1"/>
    <col min="4614" max="4615" width="11.5546875" style="1946"/>
    <col min="4616" max="4616" width="3.5546875" style="1946" customWidth="1"/>
    <col min="4617" max="4617" width="11.5546875" style="1946"/>
    <col min="4618" max="4618" width="3.88671875" style="1946" customWidth="1"/>
    <col min="4619" max="4619" width="11.5546875" style="1946"/>
    <col min="4620" max="4620" width="3.88671875" style="1946" customWidth="1"/>
    <col min="4621" max="4865" width="11.5546875" style="1946"/>
    <col min="4866" max="4866" width="10.33203125" style="1946" customWidth="1"/>
    <col min="4867" max="4867" width="4.44140625" style="1946" customWidth="1"/>
    <col min="4868" max="4868" width="11.5546875" style="1946"/>
    <col min="4869" max="4869" width="11.44140625" style="1946" customWidth="1"/>
    <col min="4870" max="4871" width="11.5546875" style="1946"/>
    <col min="4872" max="4872" width="3.5546875" style="1946" customWidth="1"/>
    <col min="4873" max="4873" width="11.5546875" style="1946"/>
    <col min="4874" max="4874" width="3.88671875" style="1946" customWidth="1"/>
    <col min="4875" max="4875" width="11.5546875" style="1946"/>
    <col min="4876" max="4876" width="3.88671875" style="1946" customWidth="1"/>
    <col min="4877" max="5121" width="11.5546875" style="1946"/>
    <col min="5122" max="5122" width="10.33203125" style="1946" customWidth="1"/>
    <col min="5123" max="5123" width="4.44140625" style="1946" customWidth="1"/>
    <col min="5124" max="5124" width="11.5546875" style="1946"/>
    <col min="5125" max="5125" width="11.44140625" style="1946" customWidth="1"/>
    <col min="5126" max="5127" width="11.5546875" style="1946"/>
    <col min="5128" max="5128" width="3.5546875" style="1946" customWidth="1"/>
    <col min="5129" max="5129" width="11.5546875" style="1946"/>
    <col min="5130" max="5130" width="3.88671875" style="1946" customWidth="1"/>
    <col min="5131" max="5131" width="11.5546875" style="1946"/>
    <col min="5132" max="5132" width="3.88671875" style="1946" customWidth="1"/>
    <col min="5133" max="5377" width="11.5546875" style="1946"/>
    <col min="5378" max="5378" width="10.33203125" style="1946" customWidth="1"/>
    <col min="5379" max="5379" width="4.44140625" style="1946" customWidth="1"/>
    <col min="5380" max="5380" width="11.5546875" style="1946"/>
    <col min="5381" max="5381" width="11.44140625" style="1946" customWidth="1"/>
    <col min="5382" max="5383" width="11.5546875" style="1946"/>
    <col min="5384" max="5384" width="3.5546875" style="1946" customWidth="1"/>
    <col min="5385" max="5385" width="11.5546875" style="1946"/>
    <col min="5386" max="5386" width="3.88671875" style="1946" customWidth="1"/>
    <col min="5387" max="5387" width="11.5546875" style="1946"/>
    <col min="5388" max="5388" width="3.88671875" style="1946" customWidth="1"/>
    <col min="5389" max="5633" width="11.5546875" style="1946"/>
    <col min="5634" max="5634" width="10.33203125" style="1946" customWidth="1"/>
    <col min="5635" max="5635" width="4.44140625" style="1946" customWidth="1"/>
    <col min="5636" max="5636" width="11.5546875" style="1946"/>
    <col min="5637" max="5637" width="11.44140625" style="1946" customWidth="1"/>
    <col min="5638" max="5639" width="11.5546875" style="1946"/>
    <col min="5640" max="5640" width="3.5546875" style="1946" customWidth="1"/>
    <col min="5641" max="5641" width="11.5546875" style="1946"/>
    <col min="5642" max="5642" width="3.88671875" style="1946" customWidth="1"/>
    <col min="5643" max="5643" width="11.5546875" style="1946"/>
    <col min="5644" max="5644" width="3.88671875" style="1946" customWidth="1"/>
    <col min="5645" max="5889" width="11.5546875" style="1946"/>
    <col min="5890" max="5890" width="10.33203125" style="1946" customWidth="1"/>
    <col min="5891" max="5891" width="4.44140625" style="1946" customWidth="1"/>
    <col min="5892" max="5892" width="11.5546875" style="1946"/>
    <col min="5893" max="5893" width="11.44140625" style="1946" customWidth="1"/>
    <col min="5894" max="5895" width="11.5546875" style="1946"/>
    <col min="5896" max="5896" width="3.5546875" style="1946" customWidth="1"/>
    <col min="5897" max="5897" width="11.5546875" style="1946"/>
    <col min="5898" max="5898" width="3.88671875" style="1946" customWidth="1"/>
    <col min="5899" max="5899" width="11.5546875" style="1946"/>
    <col min="5900" max="5900" width="3.88671875" style="1946" customWidth="1"/>
    <col min="5901" max="6145" width="11.5546875" style="1946"/>
    <col min="6146" max="6146" width="10.33203125" style="1946" customWidth="1"/>
    <col min="6147" max="6147" width="4.44140625" style="1946" customWidth="1"/>
    <col min="6148" max="6148" width="11.5546875" style="1946"/>
    <col min="6149" max="6149" width="11.44140625" style="1946" customWidth="1"/>
    <col min="6150" max="6151" width="11.5546875" style="1946"/>
    <col min="6152" max="6152" width="3.5546875" style="1946" customWidth="1"/>
    <col min="6153" max="6153" width="11.5546875" style="1946"/>
    <col min="6154" max="6154" width="3.88671875" style="1946" customWidth="1"/>
    <col min="6155" max="6155" width="11.5546875" style="1946"/>
    <col min="6156" max="6156" width="3.88671875" style="1946" customWidth="1"/>
    <col min="6157" max="6401" width="11.5546875" style="1946"/>
    <col min="6402" max="6402" width="10.33203125" style="1946" customWidth="1"/>
    <col min="6403" max="6403" width="4.44140625" style="1946" customWidth="1"/>
    <col min="6404" max="6404" width="11.5546875" style="1946"/>
    <col min="6405" max="6405" width="11.44140625" style="1946" customWidth="1"/>
    <col min="6406" max="6407" width="11.5546875" style="1946"/>
    <col min="6408" max="6408" width="3.5546875" style="1946" customWidth="1"/>
    <col min="6409" max="6409" width="11.5546875" style="1946"/>
    <col min="6410" max="6410" width="3.88671875" style="1946" customWidth="1"/>
    <col min="6411" max="6411" width="11.5546875" style="1946"/>
    <col min="6412" max="6412" width="3.88671875" style="1946" customWidth="1"/>
    <col min="6413" max="6657" width="11.5546875" style="1946"/>
    <col min="6658" max="6658" width="10.33203125" style="1946" customWidth="1"/>
    <col min="6659" max="6659" width="4.44140625" style="1946" customWidth="1"/>
    <col min="6660" max="6660" width="11.5546875" style="1946"/>
    <col min="6661" max="6661" width="11.44140625" style="1946" customWidth="1"/>
    <col min="6662" max="6663" width="11.5546875" style="1946"/>
    <col min="6664" max="6664" width="3.5546875" style="1946" customWidth="1"/>
    <col min="6665" max="6665" width="11.5546875" style="1946"/>
    <col min="6666" max="6666" width="3.88671875" style="1946" customWidth="1"/>
    <col min="6667" max="6667" width="11.5546875" style="1946"/>
    <col min="6668" max="6668" width="3.88671875" style="1946" customWidth="1"/>
    <col min="6669" max="6913" width="11.5546875" style="1946"/>
    <col min="6914" max="6914" width="10.33203125" style="1946" customWidth="1"/>
    <col min="6915" max="6915" width="4.44140625" style="1946" customWidth="1"/>
    <col min="6916" max="6916" width="11.5546875" style="1946"/>
    <col min="6917" max="6917" width="11.44140625" style="1946" customWidth="1"/>
    <col min="6918" max="6919" width="11.5546875" style="1946"/>
    <col min="6920" max="6920" width="3.5546875" style="1946" customWidth="1"/>
    <col min="6921" max="6921" width="11.5546875" style="1946"/>
    <col min="6922" max="6922" width="3.88671875" style="1946" customWidth="1"/>
    <col min="6923" max="6923" width="11.5546875" style="1946"/>
    <col min="6924" max="6924" width="3.88671875" style="1946" customWidth="1"/>
    <col min="6925" max="7169" width="11.5546875" style="1946"/>
    <col min="7170" max="7170" width="10.33203125" style="1946" customWidth="1"/>
    <col min="7171" max="7171" width="4.44140625" style="1946" customWidth="1"/>
    <col min="7172" max="7172" width="11.5546875" style="1946"/>
    <col min="7173" max="7173" width="11.44140625" style="1946" customWidth="1"/>
    <col min="7174" max="7175" width="11.5546875" style="1946"/>
    <col min="7176" max="7176" width="3.5546875" style="1946" customWidth="1"/>
    <col min="7177" max="7177" width="11.5546875" style="1946"/>
    <col min="7178" max="7178" width="3.88671875" style="1946" customWidth="1"/>
    <col min="7179" max="7179" width="11.5546875" style="1946"/>
    <col min="7180" max="7180" width="3.88671875" style="1946" customWidth="1"/>
    <col min="7181" max="7425" width="11.5546875" style="1946"/>
    <col min="7426" max="7426" width="10.33203125" style="1946" customWidth="1"/>
    <col min="7427" max="7427" width="4.44140625" style="1946" customWidth="1"/>
    <col min="7428" max="7428" width="11.5546875" style="1946"/>
    <col min="7429" max="7429" width="11.44140625" style="1946" customWidth="1"/>
    <col min="7430" max="7431" width="11.5546875" style="1946"/>
    <col min="7432" max="7432" width="3.5546875" style="1946" customWidth="1"/>
    <col min="7433" max="7433" width="11.5546875" style="1946"/>
    <col min="7434" max="7434" width="3.88671875" style="1946" customWidth="1"/>
    <col min="7435" max="7435" width="11.5546875" style="1946"/>
    <col min="7436" max="7436" width="3.88671875" style="1946" customWidth="1"/>
    <col min="7437" max="7681" width="11.5546875" style="1946"/>
    <col min="7682" max="7682" width="10.33203125" style="1946" customWidth="1"/>
    <col min="7683" max="7683" width="4.44140625" style="1946" customWidth="1"/>
    <col min="7684" max="7684" width="11.5546875" style="1946"/>
    <col min="7685" max="7685" width="11.44140625" style="1946" customWidth="1"/>
    <col min="7686" max="7687" width="11.5546875" style="1946"/>
    <col min="7688" max="7688" width="3.5546875" style="1946" customWidth="1"/>
    <col min="7689" max="7689" width="11.5546875" style="1946"/>
    <col min="7690" max="7690" width="3.88671875" style="1946" customWidth="1"/>
    <col min="7691" max="7691" width="11.5546875" style="1946"/>
    <col min="7692" max="7692" width="3.88671875" style="1946" customWidth="1"/>
    <col min="7693" max="7937" width="11.5546875" style="1946"/>
    <col min="7938" max="7938" width="10.33203125" style="1946" customWidth="1"/>
    <col min="7939" max="7939" width="4.44140625" style="1946" customWidth="1"/>
    <col min="7940" max="7940" width="11.5546875" style="1946"/>
    <col min="7941" max="7941" width="11.44140625" style="1946" customWidth="1"/>
    <col min="7942" max="7943" width="11.5546875" style="1946"/>
    <col min="7944" max="7944" width="3.5546875" style="1946" customWidth="1"/>
    <col min="7945" max="7945" width="11.5546875" style="1946"/>
    <col min="7946" max="7946" width="3.88671875" style="1946" customWidth="1"/>
    <col min="7947" max="7947" width="11.5546875" style="1946"/>
    <col min="7948" max="7948" width="3.88671875" style="1946" customWidth="1"/>
    <col min="7949" max="8193" width="11.5546875" style="1946"/>
    <col min="8194" max="8194" width="10.33203125" style="1946" customWidth="1"/>
    <col min="8195" max="8195" width="4.44140625" style="1946" customWidth="1"/>
    <col min="8196" max="8196" width="11.5546875" style="1946"/>
    <col min="8197" max="8197" width="11.44140625" style="1946" customWidth="1"/>
    <col min="8198" max="8199" width="11.5546875" style="1946"/>
    <col min="8200" max="8200" width="3.5546875" style="1946" customWidth="1"/>
    <col min="8201" max="8201" width="11.5546875" style="1946"/>
    <col min="8202" max="8202" width="3.88671875" style="1946" customWidth="1"/>
    <col min="8203" max="8203" width="11.5546875" style="1946"/>
    <col min="8204" max="8204" width="3.88671875" style="1946" customWidth="1"/>
    <col min="8205" max="8449" width="11.5546875" style="1946"/>
    <col min="8450" max="8450" width="10.33203125" style="1946" customWidth="1"/>
    <col min="8451" max="8451" width="4.44140625" style="1946" customWidth="1"/>
    <col min="8452" max="8452" width="11.5546875" style="1946"/>
    <col min="8453" max="8453" width="11.44140625" style="1946" customWidth="1"/>
    <col min="8454" max="8455" width="11.5546875" style="1946"/>
    <col min="8456" max="8456" width="3.5546875" style="1946" customWidth="1"/>
    <col min="8457" max="8457" width="11.5546875" style="1946"/>
    <col min="8458" max="8458" width="3.88671875" style="1946" customWidth="1"/>
    <col min="8459" max="8459" width="11.5546875" style="1946"/>
    <col min="8460" max="8460" width="3.88671875" style="1946" customWidth="1"/>
    <col min="8461" max="8705" width="11.5546875" style="1946"/>
    <col min="8706" max="8706" width="10.33203125" style="1946" customWidth="1"/>
    <col min="8707" max="8707" width="4.44140625" style="1946" customWidth="1"/>
    <col min="8708" max="8708" width="11.5546875" style="1946"/>
    <col min="8709" max="8709" width="11.44140625" style="1946" customWidth="1"/>
    <col min="8710" max="8711" width="11.5546875" style="1946"/>
    <col min="8712" max="8712" width="3.5546875" style="1946" customWidth="1"/>
    <col min="8713" max="8713" width="11.5546875" style="1946"/>
    <col min="8714" max="8714" width="3.88671875" style="1946" customWidth="1"/>
    <col min="8715" max="8715" width="11.5546875" style="1946"/>
    <col min="8716" max="8716" width="3.88671875" style="1946" customWidth="1"/>
    <col min="8717" max="8961" width="11.5546875" style="1946"/>
    <col min="8962" max="8962" width="10.33203125" style="1946" customWidth="1"/>
    <col min="8963" max="8963" width="4.44140625" style="1946" customWidth="1"/>
    <col min="8964" max="8964" width="11.5546875" style="1946"/>
    <col min="8965" max="8965" width="11.44140625" style="1946" customWidth="1"/>
    <col min="8966" max="8967" width="11.5546875" style="1946"/>
    <col min="8968" max="8968" width="3.5546875" style="1946" customWidth="1"/>
    <col min="8969" max="8969" width="11.5546875" style="1946"/>
    <col min="8970" max="8970" width="3.88671875" style="1946" customWidth="1"/>
    <col min="8971" max="8971" width="11.5546875" style="1946"/>
    <col min="8972" max="8972" width="3.88671875" style="1946" customWidth="1"/>
    <col min="8973" max="9217" width="11.5546875" style="1946"/>
    <col min="9218" max="9218" width="10.33203125" style="1946" customWidth="1"/>
    <col min="9219" max="9219" width="4.44140625" style="1946" customWidth="1"/>
    <col min="9220" max="9220" width="11.5546875" style="1946"/>
    <col min="9221" max="9221" width="11.44140625" style="1946" customWidth="1"/>
    <col min="9222" max="9223" width="11.5546875" style="1946"/>
    <col min="9224" max="9224" width="3.5546875" style="1946" customWidth="1"/>
    <col min="9225" max="9225" width="11.5546875" style="1946"/>
    <col min="9226" max="9226" width="3.88671875" style="1946" customWidth="1"/>
    <col min="9227" max="9227" width="11.5546875" style="1946"/>
    <col min="9228" max="9228" width="3.88671875" style="1946" customWidth="1"/>
    <col min="9229" max="9473" width="11.5546875" style="1946"/>
    <col min="9474" max="9474" width="10.33203125" style="1946" customWidth="1"/>
    <col min="9475" max="9475" width="4.44140625" style="1946" customWidth="1"/>
    <col min="9476" max="9476" width="11.5546875" style="1946"/>
    <col min="9477" max="9477" width="11.44140625" style="1946" customWidth="1"/>
    <col min="9478" max="9479" width="11.5546875" style="1946"/>
    <col min="9480" max="9480" width="3.5546875" style="1946" customWidth="1"/>
    <col min="9481" max="9481" width="11.5546875" style="1946"/>
    <col min="9482" max="9482" width="3.88671875" style="1946" customWidth="1"/>
    <col min="9483" max="9483" width="11.5546875" style="1946"/>
    <col min="9484" max="9484" width="3.88671875" style="1946" customWidth="1"/>
    <col min="9485" max="9729" width="11.5546875" style="1946"/>
    <col min="9730" max="9730" width="10.33203125" style="1946" customWidth="1"/>
    <col min="9731" max="9731" width="4.44140625" style="1946" customWidth="1"/>
    <col min="9732" max="9732" width="11.5546875" style="1946"/>
    <col min="9733" max="9733" width="11.44140625" style="1946" customWidth="1"/>
    <col min="9734" max="9735" width="11.5546875" style="1946"/>
    <col min="9736" max="9736" width="3.5546875" style="1946" customWidth="1"/>
    <col min="9737" max="9737" width="11.5546875" style="1946"/>
    <col min="9738" max="9738" width="3.88671875" style="1946" customWidth="1"/>
    <col min="9739" max="9739" width="11.5546875" style="1946"/>
    <col min="9740" max="9740" width="3.88671875" style="1946" customWidth="1"/>
    <col min="9741" max="9985" width="11.5546875" style="1946"/>
    <col min="9986" max="9986" width="10.33203125" style="1946" customWidth="1"/>
    <col min="9987" max="9987" width="4.44140625" style="1946" customWidth="1"/>
    <col min="9988" max="9988" width="11.5546875" style="1946"/>
    <col min="9989" max="9989" width="11.44140625" style="1946" customWidth="1"/>
    <col min="9990" max="9991" width="11.5546875" style="1946"/>
    <col min="9992" max="9992" width="3.5546875" style="1946" customWidth="1"/>
    <col min="9993" max="9993" width="11.5546875" style="1946"/>
    <col min="9994" max="9994" width="3.88671875" style="1946" customWidth="1"/>
    <col min="9995" max="9995" width="11.5546875" style="1946"/>
    <col min="9996" max="9996" width="3.88671875" style="1946" customWidth="1"/>
    <col min="9997" max="10241" width="11.5546875" style="1946"/>
    <col min="10242" max="10242" width="10.33203125" style="1946" customWidth="1"/>
    <col min="10243" max="10243" width="4.44140625" style="1946" customWidth="1"/>
    <col min="10244" max="10244" width="11.5546875" style="1946"/>
    <col min="10245" max="10245" width="11.44140625" style="1946" customWidth="1"/>
    <col min="10246" max="10247" width="11.5546875" style="1946"/>
    <col min="10248" max="10248" width="3.5546875" style="1946" customWidth="1"/>
    <col min="10249" max="10249" width="11.5546875" style="1946"/>
    <col min="10250" max="10250" width="3.88671875" style="1946" customWidth="1"/>
    <col min="10251" max="10251" width="11.5546875" style="1946"/>
    <col min="10252" max="10252" width="3.88671875" style="1946" customWidth="1"/>
    <col min="10253" max="10497" width="11.5546875" style="1946"/>
    <col min="10498" max="10498" width="10.33203125" style="1946" customWidth="1"/>
    <col min="10499" max="10499" width="4.44140625" style="1946" customWidth="1"/>
    <col min="10500" max="10500" width="11.5546875" style="1946"/>
    <col min="10501" max="10501" width="11.44140625" style="1946" customWidth="1"/>
    <col min="10502" max="10503" width="11.5546875" style="1946"/>
    <col min="10504" max="10504" width="3.5546875" style="1946" customWidth="1"/>
    <col min="10505" max="10505" width="11.5546875" style="1946"/>
    <col min="10506" max="10506" width="3.88671875" style="1946" customWidth="1"/>
    <col min="10507" max="10507" width="11.5546875" style="1946"/>
    <col min="10508" max="10508" width="3.88671875" style="1946" customWidth="1"/>
    <col min="10509" max="10753" width="11.5546875" style="1946"/>
    <col min="10754" max="10754" width="10.33203125" style="1946" customWidth="1"/>
    <col min="10755" max="10755" width="4.44140625" style="1946" customWidth="1"/>
    <col min="10756" max="10756" width="11.5546875" style="1946"/>
    <col min="10757" max="10757" width="11.44140625" style="1946" customWidth="1"/>
    <col min="10758" max="10759" width="11.5546875" style="1946"/>
    <col min="10760" max="10760" width="3.5546875" style="1946" customWidth="1"/>
    <col min="10761" max="10761" width="11.5546875" style="1946"/>
    <col min="10762" max="10762" width="3.88671875" style="1946" customWidth="1"/>
    <col min="10763" max="10763" width="11.5546875" style="1946"/>
    <col min="10764" max="10764" width="3.88671875" style="1946" customWidth="1"/>
    <col min="10765" max="11009" width="11.5546875" style="1946"/>
    <col min="11010" max="11010" width="10.33203125" style="1946" customWidth="1"/>
    <col min="11011" max="11011" width="4.44140625" style="1946" customWidth="1"/>
    <col min="11012" max="11012" width="11.5546875" style="1946"/>
    <col min="11013" max="11013" width="11.44140625" style="1946" customWidth="1"/>
    <col min="11014" max="11015" width="11.5546875" style="1946"/>
    <col min="11016" max="11016" width="3.5546875" style="1946" customWidth="1"/>
    <col min="11017" max="11017" width="11.5546875" style="1946"/>
    <col min="11018" max="11018" width="3.88671875" style="1946" customWidth="1"/>
    <col min="11019" max="11019" width="11.5546875" style="1946"/>
    <col min="11020" max="11020" width="3.88671875" style="1946" customWidth="1"/>
    <col min="11021" max="11265" width="11.5546875" style="1946"/>
    <col min="11266" max="11266" width="10.33203125" style="1946" customWidth="1"/>
    <col min="11267" max="11267" width="4.44140625" style="1946" customWidth="1"/>
    <col min="11268" max="11268" width="11.5546875" style="1946"/>
    <col min="11269" max="11269" width="11.44140625" style="1946" customWidth="1"/>
    <col min="11270" max="11271" width="11.5546875" style="1946"/>
    <col min="11272" max="11272" width="3.5546875" style="1946" customWidth="1"/>
    <col min="11273" max="11273" width="11.5546875" style="1946"/>
    <col min="11274" max="11274" width="3.88671875" style="1946" customWidth="1"/>
    <col min="11275" max="11275" width="11.5546875" style="1946"/>
    <col min="11276" max="11276" width="3.88671875" style="1946" customWidth="1"/>
    <col min="11277" max="11521" width="11.5546875" style="1946"/>
    <col min="11522" max="11522" width="10.33203125" style="1946" customWidth="1"/>
    <col min="11523" max="11523" width="4.44140625" style="1946" customWidth="1"/>
    <col min="11524" max="11524" width="11.5546875" style="1946"/>
    <col min="11525" max="11525" width="11.44140625" style="1946" customWidth="1"/>
    <col min="11526" max="11527" width="11.5546875" style="1946"/>
    <col min="11528" max="11528" width="3.5546875" style="1946" customWidth="1"/>
    <col min="11529" max="11529" width="11.5546875" style="1946"/>
    <col min="11530" max="11530" width="3.88671875" style="1946" customWidth="1"/>
    <col min="11531" max="11531" width="11.5546875" style="1946"/>
    <col min="11532" max="11532" width="3.88671875" style="1946" customWidth="1"/>
    <col min="11533" max="11777" width="11.5546875" style="1946"/>
    <col min="11778" max="11778" width="10.33203125" style="1946" customWidth="1"/>
    <col min="11779" max="11779" width="4.44140625" style="1946" customWidth="1"/>
    <col min="11780" max="11780" width="11.5546875" style="1946"/>
    <col min="11781" max="11781" width="11.44140625" style="1946" customWidth="1"/>
    <col min="11782" max="11783" width="11.5546875" style="1946"/>
    <col min="11784" max="11784" width="3.5546875" style="1946" customWidth="1"/>
    <col min="11785" max="11785" width="11.5546875" style="1946"/>
    <col min="11786" max="11786" width="3.88671875" style="1946" customWidth="1"/>
    <col min="11787" max="11787" width="11.5546875" style="1946"/>
    <col min="11788" max="11788" width="3.88671875" style="1946" customWidth="1"/>
    <col min="11789" max="12033" width="11.5546875" style="1946"/>
    <col min="12034" max="12034" width="10.33203125" style="1946" customWidth="1"/>
    <col min="12035" max="12035" width="4.44140625" style="1946" customWidth="1"/>
    <col min="12036" max="12036" width="11.5546875" style="1946"/>
    <col min="12037" max="12037" width="11.44140625" style="1946" customWidth="1"/>
    <col min="12038" max="12039" width="11.5546875" style="1946"/>
    <col min="12040" max="12040" width="3.5546875" style="1946" customWidth="1"/>
    <col min="12041" max="12041" width="11.5546875" style="1946"/>
    <col min="12042" max="12042" width="3.88671875" style="1946" customWidth="1"/>
    <col min="12043" max="12043" width="11.5546875" style="1946"/>
    <col min="12044" max="12044" width="3.88671875" style="1946" customWidth="1"/>
    <col min="12045" max="12289" width="11.5546875" style="1946"/>
    <col min="12290" max="12290" width="10.33203125" style="1946" customWidth="1"/>
    <col min="12291" max="12291" width="4.44140625" style="1946" customWidth="1"/>
    <col min="12292" max="12292" width="11.5546875" style="1946"/>
    <col min="12293" max="12293" width="11.44140625" style="1946" customWidth="1"/>
    <col min="12294" max="12295" width="11.5546875" style="1946"/>
    <col min="12296" max="12296" width="3.5546875" style="1946" customWidth="1"/>
    <col min="12297" max="12297" width="11.5546875" style="1946"/>
    <col min="12298" max="12298" width="3.88671875" style="1946" customWidth="1"/>
    <col min="12299" max="12299" width="11.5546875" style="1946"/>
    <col min="12300" max="12300" width="3.88671875" style="1946" customWidth="1"/>
    <col min="12301" max="12545" width="11.5546875" style="1946"/>
    <col min="12546" max="12546" width="10.33203125" style="1946" customWidth="1"/>
    <col min="12547" max="12547" width="4.44140625" style="1946" customWidth="1"/>
    <col min="12548" max="12548" width="11.5546875" style="1946"/>
    <col min="12549" max="12549" width="11.44140625" style="1946" customWidth="1"/>
    <col min="12550" max="12551" width="11.5546875" style="1946"/>
    <col min="12552" max="12552" width="3.5546875" style="1946" customWidth="1"/>
    <col min="12553" max="12553" width="11.5546875" style="1946"/>
    <col min="12554" max="12554" width="3.88671875" style="1946" customWidth="1"/>
    <col min="12555" max="12555" width="11.5546875" style="1946"/>
    <col min="12556" max="12556" width="3.88671875" style="1946" customWidth="1"/>
    <col min="12557" max="12801" width="11.5546875" style="1946"/>
    <col min="12802" max="12802" width="10.33203125" style="1946" customWidth="1"/>
    <col min="12803" max="12803" width="4.44140625" style="1946" customWidth="1"/>
    <col min="12804" max="12804" width="11.5546875" style="1946"/>
    <col min="12805" max="12805" width="11.44140625" style="1946" customWidth="1"/>
    <col min="12806" max="12807" width="11.5546875" style="1946"/>
    <col min="12808" max="12808" width="3.5546875" style="1946" customWidth="1"/>
    <col min="12809" max="12809" width="11.5546875" style="1946"/>
    <col min="12810" max="12810" width="3.88671875" style="1946" customWidth="1"/>
    <col min="12811" max="12811" width="11.5546875" style="1946"/>
    <col min="12812" max="12812" width="3.88671875" style="1946" customWidth="1"/>
    <col min="12813" max="13057" width="11.5546875" style="1946"/>
    <col min="13058" max="13058" width="10.33203125" style="1946" customWidth="1"/>
    <col min="13059" max="13059" width="4.44140625" style="1946" customWidth="1"/>
    <col min="13060" max="13060" width="11.5546875" style="1946"/>
    <col min="13061" max="13061" width="11.44140625" style="1946" customWidth="1"/>
    <col min="13062" max="13063" width="11.5546875" style="1946"/>
    <col min="13064" max="13064" width="3.5546875" style="1946" customWidth="1"/>
    <col min="13065" max="13065" width="11.5546875" style="1946"/>
    <col min="13066" max="13066" width="3.88671875" style="1946" customWidth="1"/>
    <col min="13067" max="13067" width="11.5546875" style="1946"/>
    <col min="13068" max="13068" width="3.88671875" style="1946" customWidth="1"/>
    <col min="13069" max="13313" width="11.5546875" style="1946"/>
    <col min="13314" max="13314" width="10.33203125" style="1946" customWidth="1"/>
    <col min="13315" max="13315" width="4.44140625" style="1946" customWidth="1"/>
    <col min="13316" max="13316" width="11.5546875" style="1946"/>
    <col min="13317" max="13317" width="11.44140625" style="1946" customWidth="1"/>
    <col min="13318" max="13319" width="11.5546875" style="1946"/>
    <col min="13320" max="13320" width="3.5546875" style="1946" customWidth="1"/>
    <col min="13321" max="13321" width="11.5546875" style="1946"/>
    <col min="13322" max="13322" width="3.88671875" style="1946" customWidth="1"/>
    <col min="13323" max="13323" width="11.5546875" style="1946"/>
    <col min="13324" max="13324" width="3.88671875" style="1946" customWidth="1"/>
    <col min="13325" max="13569" width="11.5546875" style="1946"/>
    <col min="13570" max="13570" width="10.33203125" style="1946" customWidth="1"/>
    <col min="13571" max="13571" width="4.44140625" style="1946" customWidth="1"/>
    <col min="13572" max="13572" width="11.5546875" style="1946"/>
    <col min="13573" max="13573" width="11.44140625" style="1946" customWidth="1"/>
    <col min="13574" max="13575" width="11.5546875" style="1946"/>
    <col min="13576" max="13576" width="3.5546875" style="1946" customWidth="1"/>
    <col min="13577" max="13577" width="11.5546875" style="1946"/>
    <col min="13578" max="13578" width="3.88671875" style="1946" customWidth="1"/>
    <col min="13579" max="13579" width="11.5546875" style="1946"/>
    <col min="13580" max="13580" width="3.88671875" style="1946" customWidth="1"/>
    <col min="13581" max="13825" width="11.5546875" style="1946"/>
    <col min="13826" max="13826" width="10.33203125" style="1946" customWidth="1"/>
    <col min="13827" max="13827" width="4.44140625" style="1946" customWidth="1"/>
    <col min="13828" max="13828" width="11.5546875" style="1946"/>
    <col min="13829" max="13829" width="11.44140625" style="1946" customWidth="1"/>
    <col min="13830" max="13831" width="11.5546875" style="1946"/>
    <col min="13832" max="13832" width="3.5546875" style="1946" customWidth="1"/>
    <col min="13833" max="13833" width="11.5546875" style="1946"/>
    <col min="13834" max="13834" width="3.88671875" style="1946" customWidth="1"/>
    <col min="13835" max="13835" width="11.5546875" style="1946"/>
    <col min="13836" max="13836" width="3.88671875" style="1946" customWidth="1"/>
    <col min="13837" max="14081" width="11.5546875" style="1946"/>
    <col min="14082" max="14082" width="10.33203125" style="1946" customWidth="1"/>
    <col min="14083" max="14083" width="4.44140625" style="1946" customWidth="1"/>
    <col min="14084" max="14084" width="11.5546875" style="1946"/>
    <col min="14085" max="14085" width="11.44140625" style="1946" customWidth="1"/>
    <col min="14086" max="14087" width="11.5546875" style="1946"/>
    <col min="14088" max="14088" width="3.5546875" style="1946" customWidth="1"/>
    <col min="14089" max="14089" width="11.5546875" style="1946"/>
    <col min="14090" max="14090" width="3.88671875" style="1946" customWidth="1"/>
    <col min="14091" max="14091" width="11.5546875" style="1946"/>
    <col min="14092" max="14092" width="3.88671875" style="1946" customWidth="1"/>
    <col min="14093" max="14337" width="11.5546875" style="1946"/>
    <col min="14338" max="14338" width="10.33203125" style="1946" customWidth="1"/>
    <col min="14339" max="14339" width="4.44140625" style="1946" customWidth="1"/>
    <col min="14340" max="14340" width="11.5546875" style="1946"/>
    <col min="14341" max="14341" width="11.44140625" style="1946" customWidth="1"/>
    <col min="14342" max="14343" width="11.5546875" style="1946"/>
    <col min="14344" max="14344" width="3.5546875" style="1946" customWidth="1"/>
    <col min="14345" max="14345" width="11.5546875" style="1946"/>
    <col min="14346" max="14346" width="3.88671875" style="1946" customWidth="1"/>
    <col min="14347" max="14347" width="11.5546875" style="1946"/>
    <col min="14348" max="14348" width="3.88671875" style="1946" customWidth="1"/>
    <col min="14349" max="14593" width="11.5546875" style="1946"/>
    <col min="14594" max="14594" width="10.33203125" style="1946" customWidth="1"/>
    <col min="14595" max="14595" width="4.44140625" style="1946" customWidth="1"/>
    <col min="14596" max="14596" width="11.5546875" style="1946"/>
    <col min="14597" max="14597" width="11.44140625" style="1946" customWidth="1"/>
    <col min="14598" max="14599" width="11.5546875" style="1946"/>
    <col min="14600" max="14600" width="3.5546875" style="1946" customWidth="1"/>
    <col min="14601" max="14601" width="11.5546875" style="1946"/>
    <col min="14602" max="14602" width="3.88671875" style="1946" customWidth="1"/>
    <col min="14603" max="14603" width="11.5546875" style="1946"/>
    <col min="14604" max="14604" width="3.88671875" style="1946" customWidth="1"/>
    <col min="14605" max="14849" width="11.5546875" style="1946"/>
    <col min="14850" max="14850" width="10.33203125" style="1946" customWidth="1"/>
    <col min="14851" max="14851" width="4.44140625" style="1946" customWidth="1"/>
    <col min="14852" max="14852" width="11.5546875" style="1946"/>
    <col min="14853" max="14853" width="11.44140625" style="1946" customWidth="1"/>
    <col min="14854" max="14855" width="11.5546875" style="1946"/>
    <col min="14856" max="14856" width="3.5546875" style="1946" customWidth="1"/>
    <col min="14857" max="14857" width="11.5546875" style="1946"/>
    <col min="14858" max="14858" width="3.88671875" style="1946" customWidth="1"/>
    <col min="14859" max="14859" width="11.5546875" style="1946"/>
    <col min="14860" max="14860" width="3.88671875" style="1946" customWidth="1"/>
    <col min="14861" max="15105" width="11.5546875" style="1946"/>
    <col min="15106" max="15106" width="10.33203125" style="1946" customWidth="1"/>
    <col min="15107" max="15107" width="4.44140625" style="1946" customWidth="1"/>
    <col min="15108" max="15108" width="11.5546875" style="1946"/>
    <col min="15109" max="15109" width="11.44140625" style="1946" customWidth="1"/>
    <col min="15110" max="15111" width="11.5546875" style="1946"/>
    <col min="15112" max="15112" width="3.5546875" style="1946" customWidth="1"/>
    <col min="15113" max="15113" width="11.5546875" style="1946"/>
    <col min="15114" max="15114" width="3.88671875" style="1946" customWidth="1"/>
    <col min="15115" max="15115" width="11.5546875" style="1946"/>
    <col min="15116" max="15116" width="3.88671875" style="1946" customWidth="1"/>
    <col min="15117" max="15361" width="11.5546875" style="1946"/>
    <col min="15362" max="15362" width="10.33203125" style="1946" customWidth="1"/>
    <col min="15363" max="15363" width="4.44140625" style="1946" customWidth="1"/>
    <col min="15364" max="15364" width="11.5546875" style="1946"/>
    <col min="15365" max="15365" width="11.44140625" style="1946" customWidth="1"/>
    <col min="15366" max="15367" width="11.5546875" style="1946"/>
    <col min="15368" max="15368" width="3.5546875" style="1946" customWidth="1"/>
    <col min="15369" max="15369" width="11.5546875" style="1946"/>
    <col min="15370" max="15370" width="3.88671875" style="1946" customWidth="1"/>
    <col min="15371" max="15371" width="11.5546875" style="1946"/>
    <col min="15372" max="15372" width="3.88671875" style="1946" customWidth="1"/>
    <col min="15373" max="15617" width="11.5546875" style="1946"/>
    <col min="15618" max="15618" width="10.33203125" style="1946" customWidth="1"/>
    <col min="15619" max="15619" width="4.44140625" style="1946" customWidth="1"/>
    <col min="15620" max="15620" width="11.5546875" style="1946"/>
    <col min="15621" max="15621" width="11.44140625" style="1946" customWidth="1"/>
    <col min="15622" max="15623" width="11.5546875" style="1946"/>
    <col min="15624" max="15624" width="3.5546875" style="1946" customWidth="1"/>
    <col min="15625" max="15625" width="11.5546875" style="1946"/>
    <col min="15626" max="15626" width="3.88671875" style="1946" customWidth="1"/>
    <col min="15627" max="15627" width="11.5546875" style="1946"/>
    <col min="15628" max="15628" width="3.88671875" style="1946" customWidth="1"/>
    <col min="15629" max="15873" width="11.5546875" style="1946"/>
    <col min="15874" max="15874" width="10.33203125" style="1946" customWidth="1"/>
    <col min="15875" max="15875" width="4.44140625" style="1946" customWidth="1"/>
    <col min="15876" max="15876" width="11.5546875" style="1946"/>
    <col min="15877" max="15877" width="11.44140625" style="1946" customWidth="1"/>
    <col min="15878" max="15879" width="11.5546875" style="1946"/>
    <col min="15880" max="15880" width="3.5546875" style="1946" customWidth="1"/>
    <col min="15881" max="15881" width="11.5546875" style="1946"/>
    <col min="15882" max="15882" width="3.88671875" style="1946" customWidth="1"/>
    <col min="15883" max="15883" width="11.5546875" style="1946"/>
    <col min="15884" max="15884" width="3.88671875" style="1946" customWidth="1"/>
    <col min="15885" max="16129" width="11.5546875" style="1946"/>
    <col min="16130" max="16130" width="10.33203125" style="1946" customWidth="1"/>
    <col min="16131" max="16131" width="4.44140625" style="1946" customWidth="1"/>
    <col min="16132" max="16132" width="11.5546875" style="1946"/>
    <col min="16133" max="16133" width="11.44140625" style="1946" customWidth="1"/>
    <col min="16134" max="16135" width="11.5546875" style="1946"/>
    <col min="16136" max="16136" width="3.5546875" style="1946" customWidth="1"/>
    <col min="16137" max="16137" width="11.5546875" style="1946"/>
    <col min="16138" max="16138" width="3.88671875" style="1946" customWidth="1"/>
    <col min="16139" max="16139" width="11.5546875" style="1946"/>
    <col min="16140" max="16140" width="3.88671875" style="1946" customWidth="1"/>
    <col min="16141" max="16384" width="11.5546875" style="1946"/>
  </cols>
  <sheetData>
    <row r="1" spans="1:13" ht="15.6">
      <c r="A1" s="1914" t="s">
        <v>2541</v>
      </c>
    </row>
    <row r="2" spans="1:13" ht="18" customHeight="1"/>
    <row r="3" spans="1:13" ht="30" customHeight="1">
      <c r="A3" s="1950" t="s">
        <v>698</v>
      </c>
      <c r="B3" s="1950" t="s">
        <v>2540</v>
      </c>
      <c r="C3" s="1949"/>
      <c r="D3" s="1950" t="str">
        <f>A3</f>
        <v>Publikation 2013</v>
      </c>
      <c r="E3" s="1950" t="str">
        <f>B3</f>
        <v>Publikation 2014</v>
      </c>
      <c r="G3" s="1950" t="str">
        <f>E3</f>
        <v>Publikation 2014</v>
      </c>
      <c r="H3" s="1950"/>
      <c r="I3" s="1950" t="str">
        <f>D3</f>
        <v>Publikation 2013</v>
      </c>
      <c r="K3" s="1950" t="str">
        <f>G3</f>
        <v>Publikation 2014</v>
      </c>
      <c r="L3" s="1950"/>
      <c r="M3" s="1950" t="str">
        <f>I3</f>
        <v>Publikation 2013</v>
      </c>
    </row>
    <row r="4" spans="1:13" ht="13.5" customHeight="1">
      <c r="A4" s="1951"/>
      <c r="B4" s="1951"/>
      <c r="D4" s="1952"/>
      <c r="E4" s="1952"/>
      <c r="G4" s="1953"/>
      <c r="H4" s="1953"/>
      <c r="I4" s="1953"/>
      <c r="K4" s="1953"/>
      <c r="L4" s="1953"/>
      <c r="M4" s="1953"/>
    </row>
    <row r="5" spans="1:13">
      <c r="A5" s="1954">
        <v>1.01</v>
      </c>
      <c r="B5" s="1954">
        <v>1.01</v>
      </c>
      <c r="C5" s="1955"/>
      <c r="D5" s="1956">
        <v>6.01</v>
      </c>
      <c r="E5" s="1956">
        <v>6.01</v>
      </c>
      <c r="G5" s="1954">
        <v>1.01</v>
      </c>
      <c r="H5" s="1954"/>
      <c r="I5" s="1954">
        <v>1.01</v>
      </c>
      <c r="J5" s="1957"/>
      <c r="K5" s="1956">
        <v>6.01</v>
      </c>
      <c r="L5" s="1958"/>
      <c r="M5" s="1956">
        <v>6.01</v>
      </c>
    </row>
    <row r="6" spans="1:13">
      <c r="A6" s="1959">
        <v>1.02</v>
      </c>
      <c r="B6" s="1959">
        <v>1.02</v>
      </c>
      <c r="C6" s="1955"/>
      <c r="D6" s="1956">
        <v>6.02</v>
      </c>
      <c r="E6" s="1960">
        <v>6.02</v>
      </c>
      <c r="G6" s="1959">
        <v>1.02</v>
      </c>
      <c r="H6" s="1954"/>
      <c r="I6" s="1959">
        <v>1.02</v>
      </c>
      <c r="J6" s="1957"/>
      <c r="K6" s="1956">
        <v>6.02</v>
      </c>
      <c r="L6" s="1958"/>
      <c r="M6" s="1961">
        <v>6.02</v>
      </c>
    </row>
    <row r="7" spans="1:13">
      <c r="A7" s="1959">
        <v>1.03</v>
      </c>
      <c r="B7" s="1959">
        <v>1.03</v>
      </c>
      <c r="C7" s="1955"/>
      <c r="D7" s="1956">
        <v>6.03</v>
      </c>
      <c r="E7" s="1960">
        <v>6.03</v>
      </c>
      <c r="G7" s="1959">
        <v>1.03</v>
      </c>
      <c r="H7" s="1954"/>
      <c r="I7" s="1959">
        <v>1.03</v>
      </c>
      <c r="J7" s="1957"/>
      <c r="K7" s="1962">
        <v>6.03</v>
      </c>
      <c r="L7" s="1958"/>
      <c r="M7" s="1963">
        <v>6.03</v>
      </c>
    </row>
    <row r="8" spans="1:13">
      <c r="A8" s="1959">
        <v>1.04</v>
      </c>
      <c r="B8" s="1959">
        <v>1.04</v>
      </c>
      <c r="C8" s="1955"/>
      <c r="D8" s="1962">
        <v>6.04</v>
      </c>
      <c r="E8" s="1960">
        <v>6.04</v>
      </c>
      <c r="G8" s="1959">
        <v>1.04</v>
      </c>
      <c r="H8" s="1954"/>
      <c r="I8" s="1959">
        <v>1.04</v>
      </c>
      <c r="J8" s="1957"/>
      <c r="K8" s="1962">
        <v>6.04</v>
      </c>
      <c r="L8" s="1958"/>
      <c r="M8" s="1963">
        <v>6.04</v>
      </c>
    </row>
    <row r="9" spans="1:13">
      <c r="A9" s="1959">
        <v>1.05</v>
      </c>
      <c r="B9" s="1959">
        <v>1.05</v>
      </c>
      <c r="C9" s="1955"/>
      <c r="D9" s="1962">
        <v>6.05</v>
      </c>
      <c r="E9" s="1960">
        <v>6.05</v>
      </c>
      <c r="G9" s="1959">
        <v>1.05</v>
      </c>
      <c r="H9" s="1954"/>
      <c r="I9" s="1959">
        <v>1.05</v>
      </c>
      <c r="J9" s="1957"/>
      <c r="K9" s="1956">
        <v>6.05</v>
      </c>
      <c r="L9" s="1958"/>
      <c r="M9" s="1961">
        <v>6.05</v>
      </c>
    </row>
    <row r="10" spans="1:13">
      <c r="A10" s="1959">
        <v>1.06</v>
      </c>
      <c r="B10" s="1959">
        <v>1.06</v>
      </c>
      <c r="C10" s="1955"/>
      <c r="D10" s="1962">
        <v>6.06</v>
      </c>
      <c r="E10" s="1962">
        <v>6.06</v>
      </c>
      <c r="G10" s="1959">
        <v>1.06</v>
      </c>
      <c r="H10" s="1954"/>
      <c r="I10" s="1959">
        <v>1.06</v>
      </c>
      <c r="J10" s="1957"/>
      <c r="K10" s="1956">
        <v>6.06</v>
      </c>
      <c r="L10" s="1958"/>
      <c r="M10" s="1961">
        <v>6.06</v>
      </c>
    </row>
    <row r="11" spans="1:13">
      <c r="A11" s="1959">
        <v>1.07</v>
      </c>
      <c r="B11" s="1959">
        <v>1.07</v>
      </c>
      <c r="C11" s="1955"/>
      <c r="D11" s="1962">
        <v>7.01</v>
      </c>
      <c r="E11" s="1962">
        <v>7.01</v>
      </c>
      <c r="G11" s="1959">
        <v>1.07</v>
      </c>
      <c r="H11" s="1954"/>
      <c r="I11" s="1959">
        <v>1.07</v>
      </c>
      <c r="J11" s="1957"/>
      <c r="K11" s="1956">
        <v>7.01</v>
      </c>
      <c r="L11" s="1958"/>
      <c r="M11" s="1956">
        <v>7.01</v>
      </c>
    </row>
    <row r="12" spans="1:13">
      <c r="A12" s="1959">
        <v>1.08</v>
      </c>
      <c r="B12" s="1959">
        <v>1.08</v>
      </c>
      <c r="C12" s="1955"/>
      <c r="D12" s="1962">
        <v>7.02</v>
      </c>
      <c r="E12" s="1962">
        <v>7.02</v>
      </c>
      <c r="G12" s="1959">
        <v>1.08</v>
      </c>
      <c r="H12" s="1954"/>
      <c r="I12" s="1959">
        <v>1.08</v>
      </c>
      <c r="J12" s="1957"/>
      <c r="K12" s="1956">
        <v>7.02</v>
      </c>
      <c r="L12" s="1958"/>
      <c r="M12" s="1956">
        <v>7.02</v>
      </c>
    </row>
    <row r="13" spans="1:13">
      <c r="A13" s="1959">
        <v>1.0900000000000001</v>
      </c>
      <c r="B13" s="1959">
        <v>1.0900000000000001</v>
      </c>
      <c r="C13" s="1955"/>
      <c r="D13" s="1962">
        <v>8.01</v>
      </c>
      <c r="E13" s="1962">
        <v>8.01</v>
      </c>
      <c r="G13" s="1959">
        <v>1.0900000000000001</v>
      </c>
      <c r="H13" s="1954"/>
      <c r="I13" s="1959">
        <v>1.0900000000000001</v>
      </c>
      <c r="J13" s="1957"/>
      <c r="K13" s="1956">
        <v>8.01</v>
      </c>
      <c r="L13" s="1958"/>
      <c r="M13" s="1956">
        <v>8.01</v>
      </c>
    </row>
    <row r="14" spans="1:13">
      <c r="A14" s="1959">
        <v>1.1000000000000001</v>
      </c>
      <c r="B14" s="1959">
        <v>1.1000000000000001</v>
      </c>
      <c r="C14" s="1955"/>
      <c r="D14" s="1962">
        <v>8.02</v>
      </c>
      <c r="E14" s="1962">
        <v>8.02</v>
      </c>
      <c r="G14" s="1959">
        <v>1.1000000000000001</v>
      </c>
      <c r="H14" s="1954"/>
      <c r="I14" s="1959">
        <v>1.1000000000000001</v>
      </c>
      <c r="J14" s="1957"/>
      <c r="K14" s="1956">
        <v>8.02</v>
      </c>
      <c r="L14" s="1956"/>
      <c r="M14" s="1956">
        <v>8.02</v>
      </c>
    </row>
    <row r="15" spans="1:13">
      <c r="A15" s="1959">
        <v>1.1100000000000001</v>
      </c>
      <c r="B15" s="1959">
        <v>1.1100000000000001</v>
      </c>
      <c r="C15" s="1955"/>
      <c r="D15" s="1962">
        <v>8.0299999999999994</v>
      </c>
      <c r="E15" s="1962">
        <v>8.0299999999999994</v>
      </c>
      <c r="G15" s="1959">
        <v>1.1100000000000001</v>
      </c>
      <c r="H15" s="1954"/>
      <c r="I15" s="1959">
        <v>1.1100000000000001</v>
      </c>
      <c r="J15" s="1957"/>
      <c r="K15" s="1956">
        <v>8.0299999999999994</v>
      </c>
      <c r="L15" s="1958"/>
      <c r="M15" s="1956">
        <v>8.0299999999999994</v>
      </c>
    </row>
    <row r="16" spans="1:13">
      <c r="A16" s="1959">
        <v>1.1200000000000001</v>
      </c>
      <c r="B16" s="1959">
        <v>1.1200000000000001</v>
      </c>
      <c r="C16" s="1955"/>
      <c r="D16" s="1962">
        <v>8.0399999999999991</v>
      </c>
      <c r="E16" s="1962">
        <v>8.0399999999999991</v>
      </c>
      <c r="G16" s="1959">
        <v>1.1200000000000001</v>
      </c>
      <c r="H16" s="1954"/>
      <c r="I16" s="1959">
        <v>1.1200000000000001</v>
      </c>
      <c r="J16" s="1957"/>
      <c r="K16" s="1956">
        <v>8.0399999999999991</v>
      </c>
      <c r="L16" s="1958"/>
      <c r="M16" s="1956">
        <v>8.0399999999999991</v>
      </c>
    </row>
    <row r="17" spans="1:13">
      <c r="A17" s="1959">
        <v>1.1299999999999999</v>
      </c>
      <c r="B17" s="1959">
        <v>1.1299999999999999</v>
      </c>
      <c r="C17" s="1955"/>
      <c r="D17" s="1962">
        <v>8.0500000000000007</v>
      </c>
      <c r="E17" s="1962">
        <v>8.0500000000000007</v>
      </c>
      <c r="G17" s="1959">
        <v>1.1299999999999999</v>
      </c>
      <c r="H17" s="1954"/>
      <c r="I17" s="1959">
        <v>1.1299999999999999</v>
      </c>
      <c r="J17" s="1957"/>
      <c r="K17" s="1956">
        <v>8.0500000000000007</v>
      </c>
      <c r="L17" s="1958"/>
      <c r="M17" s="1956">
        <v>8.0500000000000007</v>
      </c>
    </row>
    <row r="18" spans="1:13">
      <c r="A18" s="1956">
        <v>2.0099999999999998</v>
      </c>
      <c r="B18" s="1956">
        <v>2.0099999999999998</v>
      </c>
      <c r="C18" s="1955"/>
      <c r="D18" s="1962">
        <v>8.06</v>
      </c>
      <c r="E18" s="1962">
        <v>8.06</v>
      </c>
      <c r="G18" s="1956">
        <v>2.0099999999999998</v>
      </c>
      <c r="H18" s="1954"/>
      <c r="I18" s="1956">
        <v>2.0099999999999998</v>
      </c>
      <c r="J18" s="1957"/>
      <c r="K18" s="1956">
        <v>8.06</v>
      </c>
      <c r="L18" s="1958"/>
      <c r="M18" s="1956">
        <v>8.06</v>
      </c>
    </row>
    <row r="19" spans="1:13">
      <c r="A19" s="1956">
        <v>2.02</v>
      </c>
      <c r="B19" s="1956">
        <v>2.02</v>
      </c>
      <c r="C19" s="1955"/>
      <c r="D19" s="1956">
        <v>8.07</v>
      </c>
      <c r="E19" s="1956">
        <v>8.07</v>
      </c>
      <c r="G19" s="1956">
        <v>2.02</v>
      </c>
      <c r="H19" s="1954"/>
      <c r="I19" s="1956">
        <v>2.02</v>
      </c>
      <c r="J19" s="1957"/>
      <c r="K19" s="1956">
        <v>8.07</v>
      </c>
      <c r="L19" s="1958"/>
      <c r="M19" s="1956">
        <v>8.07</v>
      </c>
    </row>
    <row r="20" spans="1:13">
      <c r="A20" s="1956">
        <v>2.0299999999999998</v>
      </c>
      <c r="B20" s="1956">
        <v>2.0299999999999998</v>
      </c>
      <c r="C20" s="1955"/>
      <c r="D20" s="1956">
        <v>8.08</v>
      </c>
      <c r="E20" s="1960">
        <v>8.08</v>
      </c>
      <c r="G20" s="1956">
        <v>2.0299999999999998</v>
      </c>
      <c r="H20" s="1954"/>
      <c r="I20" s="1956">
        <v>2.0299999999999998</v>
      </c>
      <c r="J20" s="1957"/>
      <c r="K20" s="1962">
        <v>8.08</v>
      </c>
      <c r="L20" s="1954"/>
      <c r="M20" s="1962">
        <v>8.08</v>
      </c>
    </row>
    <row r="21" spans="1:13">
      <c r="A21" s="1956">
        <v>2.04</v>
      </c>
      <c r="B21" s="1956">
        <v>2.04</v>
      </c>
      <c r="C21" s="1955"/>
      <c r="D21" s="1962">
        <v>8.09</v>
      </c>
      <c r="E21" s="1962">
        <v>8.09</v>
      </c>
      <c r="G21" s="1956">
        <v>2.04</v>
      </c>
      <c r="H21" s="1954" t="s">
        <v>1004</v>
      </c>
      <c r="I21" s="1956">
        <v>2.04</v>
      </c>
      <c r="J21" s="1957"/>
      <c r="K21" s="1962">
        <v>8.09</v>
      </c>
      <c r="L21" s="1954"/>
      <c r="M21" s="1962">
        <v>8.09</v>
      </c>
    </row>
    <row r="22" spans="1:13">
      <c r="A22" s="1956">
        <v>2.0499999999999998</v>
      </c>
      <c r="B22" s="1956">
        <v>2.0499999999999998</v>
      </c>
      <c r="C22" s="1955"/>
      <c r="D22" s="1962" t="s">
        <v>121</v>
      </c>
      <c r="E22" s="1962" t="s">
        <v>121</v>
      </c>
      <c r="G22" s="1956">
        <v>2.0499999999999998</v>
      </c>
      <c r="H22" s="1954" t="s">
        <v>1004</v>
      </c>
      <c r="I22" s="1956">
        <v>2.0499999999999998</v>
      </c>
      <c r="J22" s="1957"/>
      <c r="K22" s="1962" t="s">
        <v>121</v>
      </c>
      <c r="L22" s="1954"/>
      <c r="M22" s="1962" t="s">
        <v>121</v>
      </c>
    </row>
    <row r="23" spans="1:13">
      <c r="A23" s="1956">
        <v>2.06</v>
      </c>
      <c r="B23" s="1956">
        <v>2.06</v>
      </c>
      <c r="C23" s="1955"/>
      <c r="D23" s="1962" t="s">
        <v>161</v>
      </c>
      <c r="E23" s="1962" t="s">
        <v>161</v>
      </c>
      <c r="G23" s="1956">
        <v>2.06</v>
      </c>
      <c r="H23" s="1954"/>
      <c r="I23" s="1956">
        <v>2.06</v>
      </c>
      <c r="J23" s="1957"/>
      <c r="K23" s="1962" t="s">
        <v>161</v>
      </c>
      <c r="L23" s="1954"/>
      <c r="M23" s="1962" t="s">
        <v>161</v>
      </c>
    </row>
    <row r="24" spans="1:13">
      <c r="A24" s="1956">
        <v>2.0699999999999998</v>
      </c>
      <c r="B24" s="1956">
        <v>2.0699999999999998</v>
      </c>
      <c r="C24" s="1955"/>
      <c r="D24" s="1962">
        <v>9.01</v>
      </c>
      <c r="E24" s="1962">
        <v>9.01</v>
      </c>
      <c r="G24" s="1956">
        <v>2.0699999999999998</v>
      </c>
      <c r="H24" s="1954" t="s">
        <v>1004</v>
      </c>
      <c r="I24" s="1956">
        <v>2.0699999999999998</v>
      </c>
      <c r="J24" s="1957"/>
      <c r="K24" s="1962">
        <v>9.01</v>
      </c>
      <c r="L24" s="1954" t="s">
        <v>1004</v>
      </c>
      <c r="M24" s="1962">
        <v>9.01</v>
      </c>
    </row>
    <row r="25" spans="1:13">
      <c r="A25" s="1956">
        <v>2.08</v>
      </c>
      <c r="B25" s="1956">
        <v>2.08</v>
      </c>
      <c r="C25" s="1955"/>
      <c r="D25" s="1962">
        <v>9.02</v>
      </c>
      <c r="E25" s="1962">
        <v>9.02</v>
      </c>
      <c r="G25" s="1956">
        <v>2.08</v>
      </c>
      <c r="H25" s="1954"/>
      <c r="I25" s="1956">
        <v>2.08</v>
      </c>
      <c r="J25" s="1957"/>
      <c r="K25" s="1962">
        <v>9.02</v>
      </c>
      <c r="L25" s="1954"/>
      <c r="M25" s="1962">
        <v>9.02</v>
      </c>
    </row>
    <row r="26" spans="1:13">
      <c r="A26" s="1956">
        <v>2.09</v>
      </c>
      <c r="B26" s="1956">
        <v>2.09</v>
      </c>
      <c r="C26" s="1955"/>
      <c r="D26" s="1962">
        <v>9.0299999999999994</v>
      </c>
      <c r="E26" s="1962">
        <v>9.0299999999999994</v>
      </c>
      <c r="G26" s="1956">
        <v>2.09</v>
      </c>
      <c r="H26" s="1954"/>
      <c r="I26" s="1956">
        <v>2.09</v>
      </c>
      <c r="J26" s="1957"/>
      <c r="K26" s="1962">
        <v>9.0299999999999994</v>
      </c>
      <c r="L26" s="1954"/>
      <c r="M26" s="1962">
        <v>9.0299999999999994</v>
      </c>
    </row>
    <row r="27" spans="1:13">
      <c r="A27" s="1956" t="s">
        <v>47</v>
      </c>
      <c r="B27" s="1956" t="s">
        <v>47</v>
      </c>
      <c r="C27" s="1955"/>
      <c r="D27" s="1962">
        <v>9.0399999999999991</v>
      </c>
      <c r="E27" s="1962">
        <v>9.0399999999999991</v>
      </c>
      <c r="G27" s="1956" t="s">
        <v>47</v>
      </c>
      <c r="H27" s="1954" t="s">
        <v>1004</v>
      </c>
      <c r="I27" s="1956" t="s">
        <v>47</v>
      </c>
      <c r="J27" s="1957"/>
      <c r="K27" s="1962">
        <v>9.0399999999999991</v>
      </c>
      <c r="L27" s="1954"/>
      <c r="M27" s="1962">
        <v>9.0399999999999991</v>
      </c>
    </row>
    <row r="28" spans="1:13">
      <c r="A28" s="1956">
        <v>2.11</v>
      </c>
      <c r="B28" s="1956">
        <v>2.11</v>
      </c>
      <c r="C28" s="1955"/>
      <c r="D28" s="1962">
        <v>9.0500000000000007</v>
      </c>
      <c r="E28" s="1962">
        <v>9.0500000000000007</v>
      </c>
      <c r="G28" s="1956">
        <v>2.11</v>
      </c>
      <c r="H28" s="1954"/>
      <c r="I28" s="1956">
        <v>2.11</v>
      </c>
      <c r="J28" s="1957"/>
      <c r="K28" s="1962">
        <v>9.0500000000000007</v>
      </c>
      <c r="L28" s="1954"/>
      <c r="M28" s="1962">
        <v>9.0500000000000007</v>
      </c>
    </row>
    <row r="29" spans="1:13">
      <c r="A29" s="1956">
        <v>2.12</v>
      </c>
      <c r="B29" s="1956">
        <v>2.12</v>
      </c>
      <c r="C29" s="1955"/>
      <c r="D29" s="1962">
        <v>9.06</v>
      </c>
      <c r="E29" s="1962">
        <v>9.06</v>
      </c>
      <c r="G29" s="1956">
        <v>2.12</v>
      </c>
      <c r="H29" s="1954" t="s">
        <v>1004</v>
      </c>
      <c r="I29" s="1956">
        <v>2.12</v>
      </c>
      <c r="J29" s="1957"/>
      <c r="K29" s="1956">
        <v>9.06</v>
      </c>
      <c r="L29" s="1958"/>
      <c r="M29" s="1956">
        <v>9.06</v>
      </c>
    </row>
    <row r="30" spans="1:13">
      <c r="A30" s="1956">
        <v>2.13</v>
      </c>
      <c r="B30" s="1956">
        <v>2.13</v>
      </c>
      <c r="C30" s="1955"/>
      <c r="D30" s="1962">
        <v>9.07</v>
      </c>
      <c r="E30" s="1962">
        <v>9.07</v>
      </c>
      <c r="G30" s="1956">
        <v>2.13</v>
      </c>
      <c r="H30" s="1954" t="s">
        <v>1004</v>
      </c>
      <c r="I30" s="1956">
        <v>2.13</v>
      </c>
      <c r="J30" s="1957"/>
      <c r="K30" s="1956">
        <v>9.07</v>
      </c>
      <c r="L30" s="1954"/>
      <c r="M30" s="1956">
        <v>9.07</v>
      </c>
    </row>
    <row r="31" spans="1:13">
      <c r="A31" s="1956">
        <v>2.14</v>
      </c>
      <c r="B31" s="1956">
        <v>2.14</v>
      </c>
      <c r="C31" s="1955"/>
      <c r="D31" s="1962">
        <v>9.08</v>
      </c>
      <c r="E31" s="1962">
        <v>9.08</v>
      </c>
      <c r="G31" s="1956">
        <v>2.14</v>
      </c>
      <c r="H31" s="1954"/>
      <c r="I31" s="1956">
        <v>2.14</v>
      </c>
      <c r="J31" s="1957"/>
      <c r="K31" s="1962">
        <v>9.08</v>
      </c>
      <c r="L31" s="1954"/>
      <c r="M31" s="1962">
        <v>9.08</v>
      </c>
    </row>
    <row r="32" spans="1:13">
      <c r="A32" s="1956">
        <v>2.15</v>
      </c>
      <c r="B32" s="1956">
        <v>2.15</v>
      </c>
      <c r="C32" s="1955"/>
      <c r="D32" s="1962">
        <v>9.09</v>
      </c>
      <c r="E32" s="1962">
        <v>9.09</v>
      </c>
      <c r="G32" s="1956">
        <v>2.15</v>
      </c>
      <c r="H32" s="1954"/>
      <c r="I32" s="1956">
        <v>2.15</v>
      </c>
      <c r="J32" s="1957"/>
      <c r="K32" s="1962">
        <v>9.09</v>
      </c>
      <c r="L32" s="1954"/>
      <c r="M32" s="1962">
        <v>9.09</v>
      </c>
    </row>
    <row r="33" spans="1:13">
      <c r="A33" s="1956">
        <v>2.16</v>
      </c>
      <c r="B33" s="1956">
        <v>2.16</v>
      </c>
      <c r="C33" s="1955"/>
      <c r="D33" s="1962" t="s">
        <v>125</v>
      </c>
      <c r="E33" s="1962" t="s">
        <v>125</v>
      </c>
      <c r="G33" s="1956">
        <v>2.16</v>
      </c>
      <c r="H33" s="1954"/>
      <c r="I33" s="1956">
        <v>2.16</v>
      </c>
      <c r="J33" s="1957"/>
      <c r="K33" s="1962" t="s">
        <v>125</v>
      </c>
      <c r="L33" s="1954"/>
      <c r="M33" s="1962" t="s">
        <v>125</v>
      </c>
    </row>
    <row r="34" spans="1:13">
      <c r="A34" s="1956">
        <v>2.17</v>
      </c>
      <c r="B34" s="1956">
        <v>2.17</v>
      </c>
      <c r="C34" s="1955"/>
      <c r="D34" s="1962">
        <v>9.11</v>
      </c>
      <c r="E34" s="1962">
        <v>9.11</v>
      </c>
      <c r="G34" s="1956">
        <v>2.17</v>
      </c>
      <c r="H34" s="1954"/>
      <c r="I34" s="1956">
        <v>2.17</v>
      </c>
      <c r="J34" s="1957"/>
      <c r="K34" s="1962">
        <v>9.11</v>
      </c>
      <c r="L34" s="1954"/>
      <c r="M34" s="1962">
        <v>9.11</v>
      </c>
    </row>
    <row r="35" spans="1:13">
      <c r="A35" s="1956">
        <v>2.1800000000000002</v>
      </c>
      <c r="B35" s="1956">
        <v>2.1800000000000002</v>
      </c>
      <c r="C35" s="1955"/>
      <c r="D35" s="1962">
        <v>9.1199999999999992</v>
      </c>
      <c r="E35" s="1962">
        <v>9.1199999999999992</v>
      </c>
      <c r="G35" s="1956">
        <v>2.1800000000000002</v>
      </c>
      <c r="H35" s="1954"/>
      <c r="I35" s="1956">
        <v>2.1800000000000002</v>
      </c>
      <c r="J35" s="1957"/>
      <c r="K35" s="1962">
        <v>9.1199999999999992</v>
      </c>
      <c r="L35" s="1954"/>
      <c r="M35" s="1962">
        <v>9.1199999999999992</v>
      </c>
    </row>
    <row r="36" spans="1:13">
      <c r="A36" s="1956">
        <v>2.19</v>
      </c>
      <c r="B36" s="1956">
        <v>2.19</v>
      </c>
      <c r="C36" s="1955"/>
      <c r="D36" s="1962">
        <v>9.1300000000000008</v>
      </c>
      <c r="E36" s="1962">
        <v>9.1300000000000008</v>
      </c>
      <c r="G36" s="1956">
        <v>2.19</v>
      </c>
      <c r="H36" s="1954"/>
      <c r="I36" s="1956">
        <v>2.19</v>
      </c>
      <c r="J36" s="1957"/>
      <c r="K36" s="1962">
        <v>9.1300000000000008</v>
      </c>
      <c r="L36" s="1954"/>
      <c r="M36" s="1962">
        <v>9.1300000000000008</v>
      </c>
    </row>
    <row r="37" spans="1:13">
      <c r="A37" s="1960" t="s">
        <v>49</v>
      </c>
      <c r="B37" s="1960" t="s">
        <v>49</v>
      </c>
      <c r="C37" s="1955"/>
      <c r="D37" s="1962">
        <v>9.14</v>
      </c>
      <c r="E37" s="1962">
        <v>9.14</v>
      </c>
      <c r="G37" s="1960" t="s">
        <v>49</v>
      </c>
      <c r="H37" s="1954"/>
      <c r="I37" s="1960" t="s">
        <v>49</v>
      </c>
      <c r="J37" s="1957"/>
      <c r="K37" s="1962">
        <v>9.14</v>
      </c>
      <c r="L37" s="1954"/>
      <c r="M37" s="1962">
        <v>9.14</v>
      </c>
    </row>
    <row r="38" spans="1:13">
      <c r="A38" s="1956">
        <v>2.21</v>
      </c>
      <c r="B38" s="1956">
        <v>2.21</v>
      </c>
      <c r="C38" s="1955"/>
      <c r="D38" s="1962">
        <v>9.15</v>
      </c>
      <c r="E38" s="1962">
        <v>9.15</v>
      </c>
      <c r="G38" s="1956">
        <v>2.21</v>
      </c>
      <c r="H38" s="1954"/>
      <c r="I38" s="1956">
        <v>2.21</v>
      </c>
      <c r="J38" s="1957"/>
      <c r="K38" s="1962">
        <v>9.15</v>
      </c>
      <c r="L38" s="1954"/>
      <c r="M38" s="1962">
        <v>9.15</v>
      </c>
    </row>
    <row r="39" spans="1:13">
      <c r="A39" s="1956">
        <v>2.2200000000000002</v>
      </c>
      <c r="B39" s="1956">
        <v>2.2200000000000002</v>
      </c>
      <c r="C39" s="1955"/>
      <c r="D39" s="1962" t="s">
        <v>140</v>
      </c>
      <c r="E39" s="1962" t="s">
        <v>140</v>
      </c>
      <c r="G39" s="1956">
        <v>2.2200000000000002</v>
      </c>
      <c r="H39" s="1954"/>
      <c r="I39" s="1956">
        <v>2.2200000000000002</v>
      </c>
      <c r="J39" s="1957"/>
      <c r="K39" s="1962" t="s">
        <v>140</v>
      </c>
      <c r="L39" s="1964"/>
      <c r="M39" s="1962" t="s">
        <v>140</v>
      </c>
    </row>
    <row r="40" spans="1:13">
      <c r="A40" s="1956">
        <v>2.23</v>
      </c>
      <c r="B40" s="1956">
        <v>2.23</v>
      </c>
      <c r="C40" s="1955"/>
      <c r="D40" s="1962" t="s">
        <v>142</v>
      </c>
      <c r="E40" s="1962" t="s">
        <v>142</v>
      </c>
      <c r="G40" s="1956">
        <v>2.23</v>
      </c>
      <c r="H40" s="1954"/>
      <c r="I40" s="1956">
        <v>2.23</v>
      </c>
      <c r="J40" s="1957"/>
      <c r="K40" s="1962" t="s">
        <v>142</v>
      </c>
      <c r="L40" s="1954"/>
      <c r="M40" s="1962" t="s">
        <v>142</v>
      </c>
    </row>
    <row r="41" spans="1:13">
      <c r="A41" s="1956">
        <v>2.2400000000000002</v>
      </c>
      <c r="B41" s="1956">
        <v>2.2400000000000002</v>
      </c>
      <c r="C41" s="1955"/>
      <c r="D41" s="1962" t="s">
        <v>143</v>
      </c>
      <c r="E41" s="1962" t="s">
        <v>143</v>
      </c>
      <c r="G41" s="1956">
        <v>2.2400000000000002</v>
      </c>
      <c r="H41" s="1954"/>
      <c r="I41" s="1956">
        <v>2.2400000000000002</v>
      </c>
      <c r="J41" s="1957"/>
      <c r="K41" s="1965" t="s">
        <v>143</v>
      </c>
      <c r="L41" s="1964"/>
      <c r="M41" s="1962" t="s">
        <v>143</v>
      </c>
    </row>
    <row r="42" spans="1:13">
      <c r="A42" s="1956">
        <v>2.25</v>
      </c>
      <c r="B42" s="1956">
        <v>2.25</v>
      </c>
      <c r="C42" s="1955"/>
      <c r="D42" s="1962" t="s">
        <v>144</v>
      </c>
      <c r="E42" s="1962" t="s">
        <v>144</v>
      </c>
      <c r="G42" s="1956">
        <v>2.25</v>
      </c>
      <c r="H42" s="1954" t="s">
        <v>1004</v>
      </c>
      <c r="I42" s="1956">
        <v>2.25</v>
      </c>
      <c r="J42" s="1957"/>
      <c r="K42" s="1962" t="s">
        <v>144</v>
      </c>
      <c r="L42" s="1964" t="s">
        <v>1004</v>
      </c>
      <c r="M42" s="1962" t="s">
        <v>144</v>
      </c>
    </row>
    <row r="43" spans="1:13">
      <c r="A43" s="1956">
        <v>2.2599999999999998</v>
      </c>
      <c r="B43" s="1956">
        <v>2.2599999999999998</v>
      </c>
      <c r="C43" s="1955"/>
      <c r="D43" s="1962" t="s">
        <v>146</v>
      </c>
      <c r="E43" s="1962" t="s">
        <v>146</v>
      </c>
      <c r="G43" s="1956">
        <v>2.2599999999999998</v>
      </c>
      <c r="H43" s="1958" t="s">
        <v>1004</v>
      </c>
      <c r="I43" s="1956">
        <v>2.2599999999999998</v>
      </c>
      <c r="J43" s="1957"/>
      <c r="K43" s="1962" t="s">
        <v>146</v>
      </c>
      <c r="L43" s="1964" t="s">
        <v>1004</v>
      </c>
      <c r="M43" s="1962" t="s">
        <v>146</v>
      </c>
    </row>
    <row r="44" spans="1:13">
      <c r="A44" s="1956">
        <v>3.01</v>
      </c>
      <c r="B44" s="1956">
        <v>3.01</v>
      </c>
      <c r="C44" s="1955"/>
      <c r="D44" s="1962">
        <v>11.01</v>
      </c>
      <c r="E44" s="1962">
        <v>11.01</v>
      </c>
      <c r="G44" s="1956">
        <v>3.01</v>
      </c>
      <c r="H44" s="1958"/>
      <c r="I44" s="1956">
        <v>3.01</v>
      </c>
      <c r="J44" s="1957"/>
      <c r="K44" s="1966" t="s">
        <v>2112</v>
      </c>
      <c r="L44" s="1964" t="s">
        <v>1004</v>
      </c>
      <c r="M44" s="1962" t="s">
        <v>70</v>
      </c>
    </row>
    <row r="45" spans="1:13">
      <c r="A45" s="1956">
        <v>3.02</v>
      </c>
      <c r="B45" s="1956">
        <v>3.02</v>
      </c>
      <c r="C45" s="1955"/>
      <c r="D45" s="1962">
        <v>11.02</v>
      </c>
      <c r="E45" s="1962">
        <v>11.02</v>
      </c>
      <c r="G45" s="1956">
        <v>3.02</v>
      </c>
      <c r="H45" s="1958"/>
      <c r="I45" s="1956">
        <v>3.02</v>
      </c>
      <c r="J45" s="1957"/>
      <c r="K45" s="1966" t="s">
        <v>2542</v>
      </c>
      <c r="L45" s="1964" t="s">
        <v>2543</v>
      </c>
      <c r="M45" s="1962" t="s">
        <v>70</v>
      </c>
    </row>
    <row r="46" spans="1:13">
      <c r="A46" s="1956">
        <v>3.03</v>
      </c>
      <c r="B46" s="1956">
        <v>3.03</v>
      </c>
      <c r="C46" s="1955"/>
      <c r="D46" s="1962">
        <v>11.03</v>
      </c>
      <c r="E46" s="1962">
        <v>11.03</v>
      </c>
      <c r="G46" s="1956">
        <v>3.03</v>
      </c>
      <c r="H46" s="1958"/>
      <c r="I46" s="1956">
        <v>3.03</v>
      </c>
      <c r="J46" s="1957"/>
      <c r="K46" s="1962">
        <v>11.01</v>
      </c>
      <c r="L46" s="1964"/>
      <c r="M46" s="1962">
        <v>11.01</v>
      </c>
    </row>
    <row r="47" spans="1:13">
      <c r="A47" s="1956">
        <v>3.04</v>
      </c>
      <c r="B47" s="1956">
        <v>3.04</v>
      </c>
      <c r="C47" s="1955"/>
      <c r="D47" s="1962">
        <v>11.04</v>
      </c>
      <c r="E47" s="1962">
        <v>11.04</v>
      </c>
      <c r="G47" s="1956">
        <v>3.04</v>
      </c>
      <c r="H47" s="1958" t="s">
        <v>1004</v>
      </c>
      <c r="I47" s="1956">
        <v>3.04</v>
      </c>
      <c r="J47" s="1957"/>
      <c r="K47" s="1962">
        <v>11.02</v>
      </c>
      <c r="L47" s="1964"/>
      <c r="M47" s="1962">
        <v>11.02</v>
      </c>
    </row>
    <row r="48" spans="1:13">
      <c r="A48" s="1956">
        <v>3.05</v>
      </c>
      <c r="B48" s="1956">
        <v>3.05</v>
      </c>
      <c r="C48" s="1955"/>
      <c r="D48" s="1962">
        <v>11.05</v>
      </c>
      <c r="E48" s="1962">
        <v>11.05</v>
      </c>
      <c r="G48" s="1956">
        <v>3.05</v>
      </c>
      <c r="H48" s="1958"/>
      <c r="I48" s="1956">
        <v>3.05</v>
      </c>
      <c r="J48" s="1957"/>
      <c r="K48" s="1963">
        <v>11.03</v>
      </c>
      <c r="L48" s="1964" t="s">
        <v>1004</v>
      </c>
      <c r="M48" s="1962">
        <v>11.03</v>
      </c>
    </row>
    <row r="49" spans="1:13">
      <c r="A49" s="1956">
        <v>3.06</v>
      </c>
      <c r="B49" s="1956">
        <v>3.06</v>
      </c>
      <c r="C49" s="1955"/>
      <c r="D49" s="1962">
        <v>11.06</v>
      </c>
      <c r="E49" s="1962">
        <v>11.06</v>
      </c>
      <c r="G49" s="1956">
        <v>3.06</v>
      </c>
      <c r="H49" s="1958" t="s">
        <v>1004</v>
      </c>
      <c r="I49" s="1956">
        <v>3.06</v>
      </c>
      <c r="J49" s="1957"/>
      <c r="K49" s="1962">
        <v>11.04</v>
      </c>
      <c r="L49" s="1964"/>
      <c r="M49" s="1962">
        <v>11.04</v>
      </c>
    </row>
    <row r="50" spans="1:13">
      <c r="A50" s="1956">
        <v>3.07</v>
      </c>
      <c r="B50" s="1956">
        <v>3.07</v>
      </c>
      <c r="C50" s="1955"/>
      <c r="D50" s="1962">
        <v>11.07</v>
      </c>
      <c r="E50" s="1962">
        <v>11.07</v>
      </c>
      <c r="G50" s="1956">
        <v>3.07</v>
      </c>
      <c r="H50" s="1958"/>
      <c r="I50" s="1956">
        <v>3.07</v>
      </c>
      <c r="J50" s="1957"/>
      <c r="K50" s="1962">
        <v>11.05</v>
      </c>
      <c r="L50" s="1954"/>
      <c r="M50" s="1962">
        <v>11.05</v>
      </c>
    </row>
    <row r="51" spans="1:13">
      <c r="A51" s="1962">
        <v>3.08</v>
      </c>
      <c r="B51" s="1962">
        <v>3.08</v>
      </c>
      <c r="C51" s="1955"/>
      <c r="D51" s="1962">
        <v>11.08</v>
      </c>
      <c r="E51" s="1962">
        <v>11.08</v>
      </c>
      <c r="G51" s="1956">
        <v>3.08</v>
      </c>
      <c r="H51" s="1958" t="s">
        <v>1004</v>
      </c>
      <c r="I51" s="1956">
        <v>3.08</v>
      </c>
      <c r="J51" s="1957"/>
      <c r="K51" s="1962">
        <v>11.06</v>
      </c>
      <c r="L51" s="1954"/>
      <c r="M51" s="1962">
        <v>11.06</v>
      </c>
    </row>
    <row r="52" spans="1:13">
      <c r="A52" s="1956">
        <v>4.01</v>
      </c>
      <c r="B52" s="1956">
        <v>4.01</v>
      </c>
      <c r="C52" s="1955"/>
      <c r="D52" s="1962">
        <v>11.09</v>
      </c>
      <c r="E52" s="1962">
        <v>11.09</v>
      </c>
      <c r="G52" s="1956">
        <v>4.01</v>
      </c>
      <c r="H52" s="1958"/>
      <c r="I52" s="1956">
        <v>4.01</v>
      </c>
      <c r="J52" s="1957"/>
      <c r="K52" s="1962">
        <v>11.07</v>
      </c>
      <c r="L52" s="1954"/>
      <c r="M52" s="1962">
        <v>11.07</v>
      </c>
    </row>
    <row r="53" spans="1:13">
      <c r="A53" s="1956">
        <v>4.0199999999999996</v>
      </c>
      <c r="B53" s="1956">
        <v>4.0199999999999996</v>
      </c>
      <c r="C53" s="1955"/>
      <c r="D53" s="1962" t="s">
        <v>52</v>
      </c>
      <c r="E53" s="1962" t="s">
        <v>52</v>
      </c>
      <c r="G53" s="1962">
        <v>4.0199999999999996</v>
      </c>
      <c r="H53" s="1958" t="s">
        <v>1004</v>
      </c>
      <c r="I53" s="1962">
        <v>4.0199999999999996</v>
      </c>
      <c r="J53" s="1957"/>
      <c r="K53" s="1962">
        <v>11.08</v>
      </c>
      <c r="L53" s="1954" t="s">
        <v>1004</v>
      </c>
      <c r="M53" s="1962">
        <v>11.08</v>
      </c>
    </row>
    <row r="54" spans="1:13">
      <c r="A54" s="1956">
        <v>4.03</v>
      </c>
      <c r="B54" s="1956">
        <v>4.03</v>
      </c>
      <c r="C54" s="1955"/>
      <c r="D54" s="1962">
        <v>11.11</v>
      </c>
      <c r="E54" s="1962">
        <v>11.11</v>
      </c>
      <c r="G54" s="1958">
        <v>4.03</v>
      </c>
      <c r="H54" s="1958"/>
      <c r="I54" s="1958">
        <v>4.03</v>
      </c>
      <c r="J54" s="1957"/>
      <c r="K54" s="1962">
        <v>11.09</v>
      </c>
      <c r="L54" s="1954" t="s">
        <v>1004</v>
      </c>
      <c r="M54" s="1962">
        <v>11.09</v>
      </c>
    </row>
    <row r="55" spans="1:13">
      <c r="A55" s="1956">
        <v>4.04</v>
      </c>
      <c r="B55" s="1956">
        <v>4.04</v>
      </c>
      <c r="C55" s="1955"/>
      <c r="D55" s="1962">
        <v>11.12</v>
      </c>
      <c r="E55" s="1962">
        <v>11.12</v>
      </c>
      <c r="G55" s="1958">
        <v>4.04</v>
      </c>
      <c r="H55" s="1958" t="s">
        <v>1004</v>
      </c>
      <c r="I55" s="1958">
        <v>4.04</v>
      </c>
      <c r="J55" s="1957"/>
      <c r="K55" s="1962" t="s">
        <v>52</v>
      </c>
      <c r="L55" s="1954"/>
      <c r="M55" s="1962" t="s">
        <v>52</v>
      </c>
    </row>
    <row r="56" spans="1:13">
      <c r="A56" s="1956">
        <v>4.05</v>
      </c>
      <c r="B56" s="1956">
        <v>4.05</v>
      </c>
      <c r="C56" s="1955"/>
      <c r="D56" s="1960">
        <v>11.13</v>
      </c>
      <c r="E56" s="1960">
        <v>11.13</v>
      </c>
      <c r="G56" s="1958">
        <v>4.05</v>
      </c>
      <c r="H56" s="1958" t="s">
        <v>1004</v>
      </c>
      <c r="I56" s="1958">
        <v>4.05</v>
      </c>
      <c r="J56" s="1957"/>
      <c r="K56" s="1962">
        <v>11.11</v>
      </c>
      <c r="L56" s="1954"/>
      <c r="M56" s="1962">
        <v>11.11</v>
      </c>
    </row>
    <row r="57" spans="1:13">
      <c r="A57" s="1956">
        <v>4.0599999999999996</v>
      </c>
      <c r="B57" s="1956">
        <v>4.0599999999999996</v>
      </c>
      <c r="C57" s="1955"/>
      <c r="D57" s="1958">
        <v>11.14</v>
      </c>
      <c r="E57" s="1958">
        <v>11.14</v>
      </c>
      <c r="G57" s="1958">
        <v>4.0599999999999996</v>
      </c>
      <c r="H57" s="1958" t="s">
        <v>1004</v>
      </c>
      <c r="I57" s="1958">
        <v>4.0599999999999996</v>
      </c>
      <c r="J57" s="1957"/>
      <c r="K57" s="1962">
        <v>11.12</v>
      </c>
      <c r="L57" s="1954"/>
      <c r="M57" s="1962">
        <v>11.12</v>
      </c>
    </row>
    <row r="58" spans="1:13">
      <c r="A58" s="1956">
        <v>4.07</v>
      </c>
      <c r="B58" s="1956">
        <v>4.07</v>
      </c>
      <c r="C58" s="1955"/>
      <c r="D58" s="1958">
        <v>11.15</v>
      </c>
      <c r="E58" s="1958">
        <v>11.15</v>
      </c>
      <c r="G58" s="1958">
        <v>4.07</v>
      </c>
      <c r="H58" s="1958" t="s">
        <v>1004</v>
      </c>
      <c r="I58" s="1958">
        <v>4.07</v>
      </c>
      <c r="J58" s="1957"/>
      <c r="K58" s="1962">
        <v>11.13</v>
      </c>
      <c r="L58" s="1954"/>
      <c r="M58" s="1962">
        <v>11.13</v>
      </c>
    </row>
    <row r="59" spans="1:13">
      <c r="A59" s="1962">
        <v>4.08</v>
      </c>
      <c r="B59" s="1962">
        <v>4.08</v>
      </c>
      <c r="C59" s="1955"/>
      <c r="D59" s="1958">
        <v>11.16</v>
      </c>
      <c r="E59" s="1958">
        <v>11.16</v>
      </c>
      <c r="G59" s="1956">
        <v>4.08</v>
      </c>
      <c r="H59" s="1958" t="s">
        <v>1004</v>
      </c>
      <c r="I59" s="1956">
        <v>4.08</v>
      </c>
      <c r="J59" s="1957"/>
      <c r="K59" s="1962">
        <v>11.14</v>
      </c>
      <c r="L59" s="1954" t="s">
        <v>1004</v>
      </c>
      <c r="M59" s="1962">
        <v>11.14</v>
      </c>
    </row>
    <row r="60" spans="1:13">
      <c r="A60" s="1962">
        <v>4.09</v>
      </c>
      <c r="B60" s="1962">
        <v>4.09</v>
      </c>
      <c r="C60" s="1955"/>
      <c r="D60" s="1962">
        <v>11.17</v>
      </c>
      <c r="E60" s="1962">
        <v>11.17</v>
      </c>
      <c r="G60" s="1956">
        <v>4.09</v>
      </c>
      <c r="H60" s="1958" t="s">
        <v>1004</v>
      </c>
      <c r="I60" s="1956">
        <v>4.09</v>
      </c>
      <c r="J60" s="1957"/>
      <c r="K60" s="1962">
        <v>11.15</v>
      </c>
      <c r="L60" s="1954"/>
      <c r="M60" s="1962">
        <v>11.15</v>
      </c>
    </row>
    <row r="61" spans="1:13">
      <c r="A61" s="1960" t="s">
        <v>103</v>
      </c>
      <c r="B61" s="1960" t="s">
        <v>103</v>
      </c>
      <c r="C61" s="1955"/>
      <c r="D61" s="1962">
        <v>11.18</v>
      </c>
      <c r="E61" s="1962">
        <v>11.18</v>
      </c>
      <c r="G61" s="1960" t="s">
        <v>103</v>
      </c>
      <c r="H61" s="1958" t="s">
        <v>1004</v>
      </c>
      <c r="I61" s="1960" t="s">
        <v>103</v>
      </c>
      <c r="J61" s="1957"/>
      <c r="K61" s="1962">
        <v>11.16</v>
      </c>
      <c r="L61" s="1954"/>
      <c r="M61" s="1962">
        <v>11.16</v>
      </c>
    </row>
    <row r="62" spans="1:13">
      <c r="A62" s="1960">
        <v>4.1100000000000003</v>
      </c>
      <c r="B62" s="1960">
        <v>4.1100000000000003</v>
      </c>
      <c r="C62" s="1955"/>
      <c r="D62" s="1962">
        <v>12.01</v>
      </c>
      <c r="E62" s="1962">
        <v>12.01</v>
      </c>
      <c r="G62" s="1956">
        <v>4.1100000000000003</v>
      </c>
      <c r="H62" s="1958"/>
      <c r="I62" s="1956">
        <v>4.1100000000000003</v>
      </c>
      <c r="J62" s="1957"/>
      <c r="K62" s="1962">
        <v>11.17</v>
      </c>
      <c r="L62" s="1954" t="s">
        <v>1004</v>
      </c>
      <c r="M62" s="1962">
        <v>11.17</v>
      </c>
    </row>
    <row r="63" spans="1:13">
      <c r="A63" s="1962">
        <v>5.01</v>
      </c>
      <c r="B63" s="1962">
        <v>5.01</v>
      </c>
      <c r="C63" s="1955"/>
      <c r="D63" s="1962">
        <v>12.02</v>
      </c>
      <c r="E63" s="1962">
        <v>12.02</v>
      </c>
      <c r="G63" s="1956">
        <v>5.01</v>
      </c>
      <c r="H63" s="1958" t="s">
        <v>2543</v>
      </c>
      <c r="I63" s="1956">
        <v>5.01</v>
      </c>
      <c r="J63" s="1957"/>
      <c r="K63" s="1962">
        <v>11.18</v>
      </c>
      <c r="L63" s="1954"/>
      <c r="M63" s="1962">
        <v>11.18</v>
      </c>
    </row>
    <row r="64" spans="1:13">
      <c r="A64" s="1962">
        <v>5.0199999999999996</v>
      </c>
      <c r="B64" s="1962">
        <v>5.0199999999999996</v>
      </c>
      <c r="C64" s="1955"/>
      <c r="D64" s="1962">
        <v>12.03</v>
      </c>
      <c r="E64" s="1960">
        <v>12.03</v>
      </c>
      <c r="G64" s="1956">
        <v>5.0199999999999996</v>
      </c>
      <c r="H64" s="1958"/>
      <c r="I64" s="1956">
        <v>5.0199999999999996</v>
      </c>
      <c r="J64" s="1957"/>
      <c r="K64" s="1962">
        <v>12.01</v>
      </c>
      <c r="L64" s="1954"/>
      <c r="M64" s="1962">
        <v>12.01</v>
      </c>
    </row>
    <row r="65" spans="1:13">
      <c r="A65" s="1962">
        <v>5.03</v>
      </c>
      <c r="B65" s="1962">
        <v>5.03</v>
      </c>
      <c r="C65" s="1955"/>
      <c r="D65" s="1962">
        <v>12.04</v>
      </c>
      <c r="E65" s="1960">
        <v>12.04</v>
      </c>
      <c r="G65" s="1956">
        <v>5.03</v>
      </c>
      <c r="H65" s="1962" t="s">
        <v>2543</v>
      </c>
      <c r="I65" s="1956">
        <v>5.05</v>
      </c>
      <c r="J65" s="1957"/>
      <c r="K65" s="1962">
        <v>12.02</v>
      </c>
      <c r="L65" s="1954" t="s">
        <v>1004</v>
      </c>
      <c r="M65" s="1962">
        <v>12.02</v>
      </c>
    </row>
    <row r="66" spans="1:13">
      <c r="A66" s="1956">
        <v>5.04</v>
      </c>
      <c r="B66" s="1956">
        <v>5.04</v>
      </c>
      <c r="C66" s="1955"/>
      <c r="D66" s="1962">
        <v>12.05</v>
      </c>
      <c r="E66" s="1960">
        <v>12.05</v>
      </c>
      <c r="G66" s="1956">
        <v>5.04</v>
      </c>
      <c r="H66" s="1962" t="s">
        <v>2543</v>
      </c>
      <c r="I66" s="1956">
        <v>5.04</v>
      </c>
      <c r="J66" s="1957"/>
      <c r="K66" s="1962">
        <v>12.03</v>
      </c>
      <c r="L66" s="1954" t="s">
        <v>1004</v>
      </c>
      <c r="M66" s="1962">
        <v>12.03</v>
      </c>
    </row>
    <row r="67" spans="1:13">
      <c r="A67" s="1956">
        <v>5.05</v>
      </c>
      <c r="B67" s="1956">
        <v>5.05</v>
      </c>
      <c r="C67" s="1955"/>
      <c r="D67" s="1962">
        <v>12.06</v>
      </c>
      <c r="E67" s="1960">
        <v>12.05</v>
      </c>
      <c r="G67" s="1956">
        <v>5.05</v>
      </c>
      <c r="H67" s="1962" t="s">
        <v>2543</v>
      </c>
      <c r="I67" s="1956">
        <v>5.03</v>
      </c>
      <c r="J67" s="1957"/>
      <c r="K67" s="1962">
        <v>12.04</v>
      </c>
      <c r="L67" s="1954" t="s">
        <v>1004</v>
      </c>
      <c r="M67" s="1962">
        <v>12.04</v>
      </c>
    </row>
    <row r="68" spans="1:13">
      <c r="A68" s="1956">
        <v>5.0599999999999996</v>
      </c>
      <c r="B68" s="1956">
        <v>5.0599999999999996</v>
      </c>
      <c r="C68" s="1955"/>
      <c r="D68" s="1962">
        <v>12.07</v>
      </c>
      <c r="E68" s="1960">
        <v>12.05</v>
      </c>
      <c r="G68" s="1961">
        <v>5.0599999999999996</v>
      </c>
      <c r="H68" s="1958" t="s">
        <v>2544</v>
      </c>
      <c r="I68" s="1960">
        <v>5.05</v>
      </c>
      <c r="J68" s="1957"/>
      <c r="K68" s="1965">
        <v>12.05</v>
      </c>
      <c r="L68" s="1954" t="s">
        <v>1004</v>
      </c>
      <c r="M68" s="1962" t="s">
        <v>2545</v>
      </c>
    </row>
    <row r="69" spans="1:13">
      <c r="A69" s="1967">
        <v>5.07</v>
      </c>
      <c r="B69" s="1967">
        <v>5.07</v>
      </c>
      <c r="C69" s="1955"/>
      <c r="D69" s="1962" t="s">
        <v>70</v>
      </c>
      <c r="E69" s="1960">
        <v>5.1100000000000003</v>
      </c>
      <c r="F69" s="1968"/>
      <c r="G69" s="1961">
        <v>5.07</v>
      </c>
      <c r="H69" s="1958" t="s">
        <v>2544</v>
      </c>
      <c r="I69" s="1956">
        <v>5.07</v>
      </c>
      <c r="J69" s="1957"/>
      <c r="K69" s="1966">
        <v>12.06</v>
      </c>
      <c r="L69" s="1954" t="s">
        <v>1004</v>
      </c>
      <c r="M69" s="1962" t="s">
        <v>70</v>
      </c>
    </row>
    <row r="70" spans="1:13">
      <c r="A70" s="1956">
        <v>5.08</v>
      </c>
      <c r="B70" s="1956">
        <v>5.08</v>
      </c>
      <c r="C70" s="1955"/>
      <c r="D70" s="1962" t="s">
        <v>70</v>
      </c>
      <c r="E70" s="1960">
        <v>10.06</v>
      </c>
      <c r="F70" s="1968"/>
      <c r="G70" s="1961">
        <v>5.08</v>
      </c>
      <c r="H70" s="1962" t="s">
        <v>2543</v>
      </c>
      <c r="I70" s="1956">
        <v>5.08</v>
      </c>
      <c r="J70" s="1957"/>
      <c r="K70" s="1969"/>
      <c r="L70" s="1970"/>
      <c r="M70" s="1969"/>
    </row>
    <row r="71" spans="1:13">
      <c r="A71" s="1956">
        <v>5.09</v>
      </c>
      <c r="B71" s="1956">
        <v>5.09</v>
      </c>
      <c r="C71" s="1955"/>
      <c r="D71" s="1962" t="s">
        <v>70</v>
      </c>
      <c r="E71" s="1960">
        <v>10.07</v>
      </c>
      <c r="F71" s="1968"/>
      <c r="G71" s="1963">
        <v>5.09</v>
      </c>
      <c r="H71" s="1962" t="s">
        <v>2543</v>
      </c>
      <c r="I71" s="1962">
        <v>5.09</v>
      </c>
      <c r="J71" s="1957"/>
      <c r="K71" s="1971"/>
      <c r="L71" s="1971"/>
      <c r="M71" s="1971"/>
    </row>
    <row r="72" spans="1:13">
      <c r="A72" s="1956" t="s">
        <v>674</v>
      </c>
      <c r="B72" s="1956" t="s">
        <v>674</v>
      </c>
      <c r="C72" s="1955"/>
      <c r="D72" s="1962" t="s">
        <v>70</v>
      </c>
      <c r="E72" s="1960">
        <v>12.06</v>
      </c>
      <c r="G72" s="1963" t="s">
        <v>674</v>
      </c>
      <c r="H72" s="1958" t="s">
        <v>2544</v>
      </c>
      <c r="I72" s="1962" t="s">
        <v>674</v>
      </c>
      <c r="J72" s="1957"/>
      <c r="K72" s="1971"/>
      <c r="L72" s="1971"/>
      <c r="M72" s="1971"/>
    </row>
    <row r="73" spans="1:13">
      <c r="A73" s="1972"/>
      <c r="B73" s="1972"/>
      <c r="C73" s="1955"/>
      <c r="D73" s="1973"/>
      <c r="E73" s="1973"/>
      <c r="G73" s="1966" t="s">
        <v>2546</v>
      </c>
      <c r="H73" s="1962" t="s">
        <v>2543</v>
      </c>
      <c r="I73" s="1962" t="s">
        <v>70</v>
      </c>
      <c r="K73" s="1973"/>
      <c r="L73" s="1970"/>
      <c r="M73" s="1973"/>
    </row>
    <row r="74" spans="1:13">
      <c r="A74" s="1968"/>
      <c r="B74" s="1968"/>
      <c r="D74" s="1973"/>
      <c r="E74" s="1973"/>
      <c r="G74" s="1968"/>
      <c r="H74" s="1968"/>
      <c r="I74" s="1968"/>
      <c r="K74" s="1974" t="s">
        <v>2547</v>
      </c>
      <c r="L74" s="1970"/>
      <c r="M74" s="1973"/>
    </row>
    <row r="75" spans="1:13">
      <c r="A75" s="1975"/>
      <c r="B75" s="1968"/>
      <c r="D75" s="1973"/>
      <c r="E75" s="1973"/>
      <c r="G75" s="1971"/>
      <c r="H75" s="1971"/>
      <c r="I75" s="1971"/>
    </row>
    <row r="76" spans="1:13" hidden="1">
      <c r="A76" s="1975"/>
      <c r="B76" s="1968"/>
      <c r="D76" s="1973"/>
      <c r="E76" s="1973"/>
      <c r="G76" s="1971"/>
      <c r="H76" s="1971"/>
      <c r="I76" s="1971"/>
    </row>
    <row r="77" spans="1:13" hidden="1">
      <c r="A77" s="1975"/>
      <c r="B77" s="1968"/>
      <c r="L77" s="1968"/>
      <c r="M77" s="1973"/>
    </row>
    <row r="78" spans="1:13">
      <c r="A78" s="1976"/>
      <c r="B78" s="1968"/>
      <c r="K78" s="1977"/>
    </row>
    <row r="79" spans="1:13">
      <c r="A79" s="1978"/>
      <c r="B79" s="1979" t="s">
        <v>2548</v>
      </c>
      <c r="F79" s="1980" t="s">
        <v>70</v>
      </c>
      <c r="G79" s="1981" t="s">
        <v>2549</v>
      </c>
      <c r="J79" s="1982" t="s">
        <v>1004</v>
      </c>
      <c r="K79" s="1981" t="s">
        <v>2550</v>
      </c>
    </row>
    <row r="80" spans="1:13">
      <c r="A80" s="1983"/>
      <c r="B80" s="1984" t="s">
        <v>2551</v>
      </c>
      <c r="J80" s="1985" t="s">
        <v>2543</v>
      </c>
      <c r="K80" s="1981" t="s">
        <v>2552</v>
      </c>
    </row>
    <row r="81" spans="1:10" ht="7.5" customHeight="1"/>
    <row r="82" spans="1:10">
      <c r="A82" s="1979" t="s">
        <v>2559</v>
      </c>
      <c r="G82" s="1986"/>
      <c r="H82" s="1986"/>
      <c r="J82" s="1987"/>
    </row>
  </sheetData>
  <pageMargins left="0.55118110236220474" right="0.47244094488188981" top="0.31496062992125984" bottom="0.31496062992125984" header="0.23622047244094491" footer="0.19685039370078741"/>
  <pageSetup paperSize="9" scale="7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7"/>
  <sheetViews>
    <sheetView zoomScaleNormal="100" workbookViewId="0"/>
  </sheetViews>
  <sheetFormatPr baseColWidth="10" defaultColWidth="11.44140625" defaultRowHeight="13.2"/>
  <cols>
    <col min="1" max="1" width="24.77734375" style="3" customWidth="1"/>
    <col min="2" max="5" width="17.5546875" style="3" customWidth="1"/>
    <col min="6" max="6" width="18.5546875" style="3" customWidth="1"/>
    <col min="7" max="7" width="17.5546875" style="3" customWidth="1"/>
    <col min="8" max="8" width="9.5546875" style="3" customWidth="1"/>
    <col min="9" max="10" width="13.33203125" style="3" customWidth="1"/>
    <col min="11" max="256" width="11.44140625" style="3"/>
    <col min="257" max="257" width="24.77734375" style="3" customWidth="1"/>
    <col min="258" max="261" width="17.5546875" style="3" customWidth="1"/>
    <col min="262" max="262" width="18.5546875" style="3" customWidth="1"/>
    <col min="263" max="263" width="17.5546875" style="3" customWidth="1"/>
    <col min="264" max="264" width="9.5546875" style="3" customWidth="1"/>
    <col min="265" max="266" width="13.33203125" style="3" customWidth="1"/>
    <col min="267" max="512" width="11.44140625" style="3"/>
    <col min="513" max="513" width="24.77734375" style="3" customWidth="1"/>
    <col min="514" max="517" width="17.5546875" style="3" customWidth="1"/>
    <col min="518" max="518" width="18.5546875" style="3" customWidth="1"/>
    <col min="519" max="519" width="17.5546875" style="3" customWidth="1"/>
    <col min="520" max="520" width="9.5546875" style="3" customWidth="1"/>
    <col min="521" max="522" width="13.33203125" style="3" customWidth="1"/>
    <col min="523" max="768" width="11.44140625" style="3"/>
    <col min="769" max="769" width="24.77734375" style="3" customWidth="1"/>
    <col min="770" max="773" width="17.5546875" style="3" customWidth="1"/>
    <col min="774" max="774" width="18.5546875" style="3" customWidth="1"/>
    <col min="775" max="775" width="17.5546875" style="3" customWidth="1"/>
    <col min="776" max="776" width="9.5546875" style="3" customWidth="1"/>
    <col min="777" max="778" width="13.33203125" style="3" customWidth="1"/>
    <col min="779" max="1024" width="11.44140625" style="3"/>
    <col min="1025" max="1025" width="24.77734375" style="3" customWidth="1"/>
    <col min="1026" max="1029" width="17.5546875" style="3" customWidth="1"/>
    <col min="1030" max="1030" width="18.5546875" style="3" customWidth="1"/>
    <col min="1031" max="1031" width="17.5546875" style="3" customWidth="1"/>
    <col min="1032" max="1032" width="9.5546875" style="3" customWidth="1"/>
    <col min="1033" max="1034" width="13.33203125" style="3" customWidth="1"/>
    <col min="1035" max="1280" width="11.44140625" style="3"/>
    <col min="1281" max="1281" width="24.77734375" style="3" customWidth="1"/>
    <col min="1282" max="1285" width="17.5546875" style="3" customWidth="1"/>
    <col min="1286" max="1286" width="18.5546875" style="3" customWidth="1"/>
    <col min="1287" max="1287" width="17.5546875" style="3" customWidth="1"/>
    <col min="1288" max="1288" width="9.5546875" style="3" customWidth="1"/>
    <col min="1289" max="1290" width="13.33203125" style="3" customWidth="1"/>
    <col min="1291" max="1536" width="11.44140625" style="3"/>
    <col min="1537" max="1537" width="24.77734375" style="3" customWidth="1"/>
    <col min="1538" max="1541" width="17.5546875" style="3" customWidth="1"/>
    <col min="1542" max="1542" width="18.5546875" style="3" customWidth="1"/>
    <col min="1543" max="1543" width="17.5546875" style="3" customWidth="1"/>
    <col min="1544" max="1544" width="9.5546875" style="3" customWidth="1"/>
    <col min="1545" max="1546" width="13.33203125" style="3" customWidth="1"/>
    <col min="1547" max="1792" width="11.44140625" style="3"/>
    <col min="1793" max="1793" width="24.77734375" style="3" customWidth="1"/>
    <col min="1794" max="1797" width="17.5546875" style="3" customWidth="1"/>
    <col min="1798" max="1798" width="18.5546875" style="3" customWidth="1"/>
    <col min="1799" max="1799" width="17.5546875" style="3" customWidth="1"/>
    <col min="1800" max="1800" width="9.5546875" style="3" customWidth="1"/>
    <col min="1801" max="1802" width="13.33203125" style="3" customWidth="1"/>
    <col min="1803" max="2048" width="11.44140625" style="3"/>
    <col min="2049" max="2049" width="24.77734375" style="3" customWidth="1"/>
    <col min="2050" max="2053" width="17.5546875" style="3" customWidth="1"/>
    <col min="2054" max="2054" width="18.5546875" style="3" customWidth="1"/>
    <col min="2055" max="2055" width="17.5546875" style="3" customWidth="1"/>
    <col min="2056" max="2056" width="9.5546875" style="3" customWidth="1"/>
    <col min="2057" max="2058" width="13.33203125" style="3" customWidth="1"/>
    <col min="2059" max="2304" width="11.44140625" style="3"/>
    <col min="2305" max="2305" width="24.77734375" style="3" customWidth="1"/>
    <col min="2306" max="2309" width="17.5546875" style="3" customWidth="1"/>
    <col min="2310" max="2310" width="18.5546875" style="3" customWidth="1"/>
    <col min="2311" max="2311" width="17.5546875" style="3" customWidth="1"/>
    <col min="2312" max="2312" width="9.5546875" style="3" customWidth="1"/>
    <col min="2313" max="2314" width="13.33203125" style="3" customWidth="1"/>
    <col min="2315" max="2560" width="11.44140625" style="3"/>
    <col min="2561" max="2561" width="24.77734375" style="3" customWidth="1"/>
    <col min="2562" max="2565" width="17.5546875" style="3" customWidth="1"/>
    <col min="2566" max="2566" width="18.5546875" style="3" customWidth="1"/>
    <col min="2567" max="2567" width="17.5546875" style="3" customWidth="1"/>
    <col min="2568" max="2568" width="9.5546875" style="3" customWidth="1"/>
    <col min="2569" max="2570" width="13.33203125" style="3" customWidth="1"/>
    <col min="2571" max="2816" width="11.44140625" style="3"/>
    <col min="2817" max="2817" width="24.77734375" style="3" customWidth="1"/>
    <col min="2818" max="2821" width="17.5546875" style="3" customWidth="1"/>
    <col min="2822" max="2822" width="18.5546875" style="3" customWidth="1"/>
    <col min="2823" max="2823" width="17.5546875" style="3" customWidth="1"/>
    <col min="2824" max="2824" width="9.5546875" style="3" customWidth="1"/>
    <col min="2825" max="2826" width="13.33203125" style="3" customWidth="1"/>
    <col min="2827" max="3072" width="11.44140625" style="3"/>
    <col min="3073" max="3073" width="24.77734375" style="3" customWidth="1"/>
    <col min="3074" max="3077" width="17.5546875" style="3" customWidth="1"/>
    <col min="3078" max="3078" width="18.5546875" style="3" customWidth="1"/>
    <col min="3079" max="3079" width="17.5546875" style="3" customWidth="1"/>
    <col min="3080" max="3080" width="9.5546875" style="3" customWidth="1"/>
    <col min="3081" max="3082" width="13.33203125" style="3" customWidth="1"/>
    <col min="3083" max="3328" width="11.44140625" style="3"/>
    <col min="3329" max="3329" width="24.77734375" style="3" customWidth="1"/>
    <col min="3330" max="3333" width="17.5546875" style="3" customWidth="1"/>
    <col min="3334" max="3334" width="18.5546875" style="3" customWidth="1"/>
    <col min="3335" max="3335" width="17.5546875" style="3" customWidth="1"/>
    <col min="3336" max="3336" width="9.5546875" style="3" customWidth="1"/>
    <col min="3337" max="3338" width="13.33203125" style="3" customWidth="1"/>
    <col min="3339" max="3584" width="11.44140625" style="3"/>
    <col min="3585" max="3585" width="24.77734375" style="3" customWidth="1"/>
    <col min="3586" max="3589" width="17.5546875" style="3" customWidth="1"/>
    <col min="3590" max="3590" width="18.5546875" style="3" customWidth="1"/>
    <col min="3591" max="3591" width="17.5546875" style="3" customWidth="1"/>
    <col min="3592" max="3592" width="9.5546875" style="3" customWidth="1"/>
    <col min="3593" max="3594" width="13.33203125" style="3" customWidth="1"/>
    <col min="3595" max="3840" width="11.44140625" style="3"/>
    <col min="3841" max="3841" width="24.77734375" style="3" customWidth="1"/>
    <col min="3842" max="3845" width="17.5546875" style="3" customWidth="1"/>
    <col min="3846" max="3846" width="18.5546875" style="3" customWidth="1"/>
    <col min="3847" max="3847" width="17.5546875" style="3" customWidth="1"/>
    <col min="3848" max="3848" width="9.5546875" style="3" customWidth="1"/>
    <col min="3849" max="3850" width="13.33203125" style="3" customWidth="1"/>
    <col min="3851" max="4096" width="11.44140625" style="3"/>
    <col min="4097" max="4097" width="24.77734375" style="3" customWidth="1"/>
    <col min="4098" max="4101" width="17.5546875" style="3" customWidth="1"/>
    <col min="4102" max="4102" width="18.5546875" style="3" customWidth="1"/>
    <col min="4103" max="4103" width="17.5546875" style="3" customWidth="1"/>
    <col min="4104" max="4104" width="9.5546875" style="3" customWidth="1"/>
    <col min="4105" max="4106" width="13.33203125" style="3" customWidth="1"/>
    <col min="4107" max="4352" width="11.44140625" style="3"/>
    <col min="4353" max="4353" width="24.77734375" style="3" customWidth="1"/>
    <col min="4354" max="4357" width="17.5546875" style="3" customWidth="1"/>
    <col min="4358" max="4358" width="18.5546875" style="3" customWidth="1"/>
    <col min="4359" max="4359" width="17.5546875" style="3" customWidth="1"/>
    <col min="4360" max="4360" width="9.5546875" style="3" customWidth="1"/>
    <col min="4361" max="4362" width="13.33203125" style="3" customWidth="1"/>
    <col min="4363" max="4608" width="11.44140625" style="3"/>
    <col min="4609" max="4609" width="24.77734375" style="3" customWidth="1"/>
    <col min="4610" max="4613" width="17.5546875" style="3" customWidth="1"/>
    <col min="4614" max="4614" width="18.5546875" style="3" customWidth="1"/>
    <col min="4615" max="4615" width="17.5546875" style="3" customWidth="1"/>
    <col min="4616" max="4616" width="9.5546875" style="3" customWidth="1"/>
    <col min="4617" max="4618" width="13.33203125" style="3" customWidth="1"/>
    <col min="4619" max="4864" width="11.44140625" style="3"/>
    <col min="4865" max="4865" width="24.77734375" style="3" customWidth="1"/>
    <col min="4866" max="4869" width="17.5546875" style="3" customWidth="1"/>
    <col min="4870" max="4870" width="18.5546875" style="3" customWidth="1"/>
    <col min="4871" max="4871" width="17.5546875" style="3" customWidth="1"/>
    <col min="4872" max="4872" width="9.5546875" style="3" customWidth="1"/>
    <col min="4873" max="4874" width="13.33203125" style="3" customWidth="1"/>
    <col min="4875" max="5120" width="11.44140625" style="3"/>
    <col min="5121" max="5121" width="24.77734375" style="3" customWidth="1"/>
    <col min="5122" max="5125" width="17.5546875" style="3" customWidth="1"/>
    <col min="5126" max="5126" width="18.5546875" style="3" customWidth="1"/>
    <col min="5127" max="5127" width="17.5546875" style="3" customWidth="1"/>
    <col min="5128" max="5128" width="9.5546875" style="3" customWidth="1"/>
    <col min="5129" max="5130" width="13.33203125" style="3" customWidth="1"/>
    <col min="5131" max="5376" width="11.44140625" style="3"/>
    <col min="5377" max="5377" width="24.77734375" style="3" customWidth="1"/>
    <col min="5378" max="5381" width="17.5546875" style="3" customWidth="1"/>
    <col min="5382" max="5382" width="18.5546875" style="3" customWidth="1"/>
    <col min="5383" max="5383" width="17.5546875" style="3" customWidth="1"/>
    <col min="5384" max="5384" width="9.5546875" style="3" customWidth="1"/>
    <col min="5385" max="5386" width="13.33203125" style="3" customWidth="1"/>
    <col min="5387" max="5632" width="11.44140625" style="3"/>
    <col min="5633" max="5633" width="24.77734375" style="3" customWidth="1"/>
    <col min="5634" max="5637" width="17.5546875" style="3" customWidth="1"/>
    <col min="5638" max="5638" width="18.5546875" style="3" customWidth="1"/>
    <col min="5639" max="5639" width="17.5546875" style="3" customWidth="1"/>
    <col min="5640" max="5640" width="9.5546875" style="3" customWidth="1"/>
    <col min="5641" max="5642" width="13.33203125" style="3" customWidth="1"/>
    <col min="5643" max="5888" width="11.44140625" style="3"/>
    <col min="5889" max="5889" width="24.77734375" style="3" customWidth="1"/>
    <col min="5890" max="5893" width="17.5546875" style="3" customWidth="1"/>
    <col min="5894" max="5894" width="18.5546875" style="3" customWidth="1"/>
    <col min="5895" max="5895" width="17.5546875" style="3" customWidth="1"/>
    <col min="5896" max="5896" width="9.5546875" style="3" customWidth="1"/>
    <col min="5897" max="5898" width="13.33203125" style="3" customWidth="1"/>
    <col min="5899" max="6144" width="11.44140625" style="3"/>
    <col min="6145" max="6145" width="24.77734375" style="3" customWidth="1"/>
    <col min="6146" max="6149" width="17.5546875" style="3" customWidth="1"/>
    <col min="6150" max="6150" width="18.5546875" style="3" customWidth="1"/>
    <col min="6151" max="6151" width="17.5546875" style="3" customWidth="1"/>
    <col min="6152" max="6152" width="9.5546875" style="3" customWidth="1"/>
    <col min="6153" max="6154" width="13.33203125" style="3" customWidth="1"/>
    <col min="6155" max="6400" width="11.44140625" style="3"/>
    <col min="6401" max="6401" width="24.77734375" style="3" customWidth="1"/>
    <col min="6402" max="6405" width="17.5546875" style="3" customWidth="1"/>
    <col min="6406" max="6406" width="18.5546875" style="3" customWidth="1"/>
    <col min="6407" max="6407" width="17.5546875" style="3" customWidth="1"/>
    <col min="6408" max="6408" width="9.5546875" style="3" customWidth="1"/>
    <col min="6409" max="6410" width="13.33203125" style="3" customWidth="1"/>
    <col min="6411" max="6656" width="11.44140625" style="3"/>
    <col min="6657" max="6657" width="24.77734375" style="3" customWidth="1"/>
    <col min="6658" max="6661" width="17.5546875" style="3" customWidth="1"/>
    <col min="6662" max="6662" width="18.5546875" style="3" customWidth="1"/>
    <col min="6663" max="6663" width="17.5546875" style="3" customWidth="1"/>
    <col min="6664" max="6664" width="9.5546875" style="3" customWidth="1"/>
    <col min="6665" max="6666" width="13.33203125" style="3" customWidth="1"/>
    <col min="6667" max="6912" width="11.44140625" style="3"/>
    <col min="6913" max="6913" width="24.77734375" style="3" customWidth="1"/>
    <col min="6914" max="6917" width="17.5546875" style="3" customWidth="1"/>
    <col min="6918" max="6918" width="18.5546875" style="3" customWidth="1"/>
    <col min="6919" max="6919" width="17.5546875" style="3" customWidth="1"/>
    <col min="6920" max="6920" width="9.5546875" style="3" customWidth="1"/>
    <col min="6921" max="6922" width="13.33203125" style="3" customWidth="1"/>
    <col min="6923" max="7168" width="11.44140625" style="3"/>
    <col min="7169" max="7169" width="24.77734375" style="3" customWidth="1"/>
    <col min="7170" max="7173" width="17.5546875" style="3" customWidth="1"/>
    <col min="7174" max="7174" width="18.5546875" style="3" customWidth="1"/>
    <col min="7175" max="7175" width="17.5546875" style="3" customWidth="1"/>
    <col min="7176" max="7176" width="9.5546875" style="3" customWidth="1"/>
    <col min="7177" max="7178" width="13.33203125" style="3" customWidth="1"/>
    <col min="7179" max="7424" width="11.44140625" style="3"/>
    <col min="7425" max="7425" width="24.77734375" style="3" customWidth="1"/>
    <col min="7426" max="7429" width="17.5546875" style="3" customWidth="1"/>
    <col min="7430" max="7430" width="18.5546875" style="3" customWidth="1"/>
    <col min="7431" max="7431" width="17.5546875" style="3" customWidth="1"/>
    <col min="7432" max="7432" width="9.5546875" style="3" customWidth="1"/>
    <col min="7433" max="7434" width="13.33203125" style="3" customWidth="1"/>
    <col min="7435" max="7680" width="11.44140625" style="3"/>
    <col min="7681" max="7681" width="24.77734375" style="3" customWidth="1"/>
    <col min="7682" max="7685" width="17.5546875" style="3" customWidth="1"/>
    <col min="7686" max="7686" width="18.5546875" style="3" customWidth="1"/>
    <col min="7687" max="7687" width="17.5546875" style="3" customWidth="1"/>
    <col min="7688" max="7688" width="9.5546875" style="3" customWidth="1"/>
    <col min="7689" max="7690" width="13.33203125" style="3" customWidth="1"/>
    <col min="7691" max="7936" width="11.44140625" style="3"/>
    <col min="7937" max="7937" width="24.77734375" style="3" customWidth="1"/>
    <col min="7938" max="7941" width="17.5546875" style="3" customWidth="1"/>
    <col min="7942" max="7942" width="18.5546875" style="3" customWidth="1"/>
    <col min="7943" max="7943" width="17.5546875" style="3" customWidth="1"/>
    <col min="7944" max="7944" width="9.5546875" style="3" customWidth="1"/>
    <col min="7945" max="7946" width="13.33203125" style="3" customWidth="1"/>
    <col min="7947" max="8192" width="11.44140625" style="3"/>
    <col min="8193" max="8193" width="24.77734375" style="3" customWidth="1"/>
    <col min="8194" max="8197" width="17.5546875" style="3" customWidth="1"/>
    <col min="8198" max="8198" width="18.5546875" style="3" customWidth="1"/>
    <col min="8199" max="8199" width="17.5546875" style="3" customWidth="1"/>
    <col min="8200" max="8200" width="9.5546875" style="3" customWidth="1"/>
    <col min="8201" max="8202" width="13.33203125" style="3" customWidth="1"/>
    <col min="8203" max="8448" width="11.44140625" style="3"/>
    <col min="8449" max="8449" width="24.77734375" style="3" customWidth="1"/>
    <col min="8450" max="8453" width="17.5546875" style="3" customWidth="1"/>
    <col min="8454" max="8454" width="18.5546875" style="3" customWidth="1"/>
    <col min="8455" max="8455" width="17.5546875" style="3" customWidth="1"/>
    <col min="8456" max="8456" width="9.5546875" style="3" customWidth="1"/>
    <col min="8457" max="8458" width="13.33203125" style="3" customWidth="1"/>
    <col min="8459" max="8704" width="11.44140625" style="3"/>
    <col min="8705" max="8705" width="24.77734375" style="3" customWidth="1"/>
    <col min="8706" max="8709" width="17.5546875" style="3" customWidth="1"/>
    <col min="8710" max="8710" width="18.5546875" style="3" customWidth="1"/>
    <col min="8711" max="8711" width="17.5546875" style="3" customWidth="1"/>
    <col min="8712" max="8712" width="9.5546875" style="3" customWidth="1"/>
    <col min="8713" max="8714" width="13.33203125" style="3" customWidth="1"/>
    <col min="8715" max="8960" width="11.44140625" style="3"/>
    <col min="8961" max="8961" width="24.77734375" style="3" customWidth="1"/>
    <col min="8962" max="8965" width="17.5546875" style="3" customWidth="1"/>
    <col min="8966" max="8966" width="18.5546875" style="3" customWidth="1"/>
    <col min="8967" max="8967" width="17.5546875" style="3" customWidth="1"/>
    <col min="8968" max="8968" width="9.5546875" style="3" customWidth="1"/>
    <col min="8969" max="8970" width="13.33203125" style="3" customWidth="1"/>
    <col min="8971" max="9216" width="11.44140625" style="3"/>
    <col min="9217" max="9217" width="24.77734375" style="3" customWidth="1"/>
    <col min="9218" max="9221" width="17.5546875" style="3" customWidth="1"/>
    <col min="9222" max="9222" width="18.5546875" style="3" customWidth="1"/>
    <col min="9223" max="9223" width="17.5546875" style="3" customWidth="1"/>
    <col min="9224" max="9224" width="9.5546875" style="3" customWidth="1"/>
    <col min="9225" max="9226" width="13.33203125" style="3" customWidth="1"/>
    <col min="9227" max="9472" width="11.44140625" style="3"/>
    <col min="9473" max="9473" width="24.77734375" style="3" customWidth="1"/>
    <col min="9474" max="9477" width="17.5546875" style="3" customWidth="1"/>
    <col min="9478" max="9478" width="18.5546875" style="3" customWidth="1"/>
    <col min="9479" max="9479" width="17.5546875" style="3" customWidth="1"/>
    <col min="9480" max="9480" width="9.5546875" style="3" customWidth="1"/>
    <col min="9481" max="9482" width="13.33203125" style="3" customWidth="1"/>
    <col min="9483" max="9728" width="11.44140625" style="3"/>
    <col min="9729" max="9729" width="24.77734375" style="3" customWidth="1"/>
    <col min="9730" max="9733" width="17.5546875" style="3" customWidth="1"/>
    <col min="9734" max="9734" width="18.5546875" style="3" customWidth="1"/>
    <col min="9735" max="9735" width="17.5546875" style="3" customWidth="1"/>
    <col min="9736" max="9736" width="9.5546875" style="3" customWidth="1"/>
    <col min="9737" max="9738" width="13.33203125" style="3" customWidth="1"/>
    <col min="9739" max="9984" width="11.44140625" style="3"/>
    <col min="9985" max="9985" width="24.77734375" style="3" customWidth="1"/>
    <col min="9986" max="9989" width="17.5546875" style="3" customWidth="1"/>
    <col min="9990" max="9990" width="18.5546875" style="3" customWidth="1"/>
    <col min="9991" max="9991" width="17.5546875" style="3" customWidth="1"/>
    <col min="9992" max="9992" width="9.5546875" style="3" customWidth="1"/>
    <col min="9993" max="9994" width="13.33203125" style="3" customWidth="1"/>
    <col min="9995" max="10240" width="11.44140625" style="3"/>
    <col min="10241" max="10241" width="24.77734375" style="3" customWidth="1"/>
    <col min="10242" max="10245" width="17.5546875" style="3" customWidth="1"/>
    <col min="10246" max="10246" width="18.5546875" style="3" customWidth="1"/>
    <col min="10247" max="10247" width="17.5546875" style="3" customWidth="1"/>
    <col min="10248" max="10248" width="9.5546875" style="3" customWidth="1"/>
    <col min="10249" max="10250" width="13.33203125" style="3" customWidth="1"/>
    <col min="10251" max="10496" width="11.44140625" style="3"/>
    <col min="10497" max="10497" width="24.77734375" style="3" customWidth="1"/>
    <col min="10498" max="10501" width="17.5546875" style="3" customWidth="1"/>
    <col min="10502" max="10502" width="18.5546875" style="3" customWidth="1"/>
    <col min="10503" max="10503" width="17.5546875" style="3" customWidth="1"/>
    <col min="10504" max="10504" width="9.5546875" style="3" customWidth="1"/>
    <col min="10505" max="10506" width="13.33203125" style="3" customWidth="1"/>
    <col min="10507" max="10752" width="11.44140625" style="3"/>
    <col min="10753" max="10753" width="24.77734375" style="3" customWidth="1"/>
    <col min="10754" max="10757" width="17.5546875" style="3" customWidth="1"/>
    <col min="10758" max="10758" width="18.5546875" style="3" customWidth="1"/>
    <col min="10759" max="10759" width="17.5546875" style="3" customWidth="1"/>
    <col min="10760" max="10760" width="9.5546875" style="3" customWidth="1"/>
    <col min="10761" max="10762" width="13.33203125" style="3" customWidth="1"/>
    <col min="10763" max="11008" width="11.44140625" style="3"/>
    <col min="11009" max="11009" width="24.77734375" style="3" customWidth="1"/>
    <col min="11010" max="11013" width="17.5546875" style="3" customWidth="1"/>
    <col min="11014" max="11014" width="18.5546875" style="3" customWidth="1"/>
    <col min="11015" max="11015" width="17.5546875" style="3" customWidth="1"/>
    <col min="11016" max="11016" width="9.5546875" style="3" customWidth="1"/>
    <col min="11017" max="11018" width="13.33203125" style="3" customWidth="1"/>
    <col min="11019" max="11264" width="11.44140625" style="3"/>
    <col min="11265" max="11265" width="24.77734375" style="3" customWidth="1"/>
    <col min="11266" max="11269" width="17.5546875" style="3" customWidth="1"/>
    <col min="11270" max="11270" width="18.5546875" style="3" customWidth="1"/>
    <col min="11271" max="11271" width="17.5546875" style="3" customWidth="1"/>
    <col min="11272" max="11272" width="9.5546875" style="3" customWidth="1"/>
    <col min="11273" max="11274" width="13.33203125" style="3" customWidth="1"/>
    <col min="11275" max="11520" width="11.44140625" style="3"/>
    <col min="11521" max="11521" width="24.77734375" style="3" customWidth="1"/>
    <col min="11522" max="11525" width="17.5546875" style="3" customWidth="1"/>
    <col min="11526" max="11526" width="18.5546875" style="3" customWidth="1"/>
    <col min="11527" max="11527" width="17.5546875" style="3" customWidth="1"/>
    <col min="11528" max="11528" width="9.5546875" style="3" customWidth="1"/>
    <col min="11529" max="11530" width="13.33203125" style="3" customWidth="1"/>
    <col min="11531" max="11776" width="11.44140625" style="3"/>
    <col min="11777" max="11777" width="24.77734375" style="3" customWidth="1"/>
    <col min="11778" max="11781" width="17.5546875" style="3" customWidth="1"/>
    <col min="11782" max="11782" width="18.5546875" style="3" customWidth="1"/>
    <col min="11783" max="11783" width="17.5546875" style="3" customWidth="1"/>
    <col min="11784" max="11784" width="9.5546875" style="3" customWidth="1"/>
    <col min="11785" max="11786" width="13.33203125" style="3" customWidth="1"/>
    <col min="11787" max="12032" width="11.44140625" style="3"/>
    <col min="12033" max="12033" width="24.77734375" style="3" customWidth="1"/>
    <col min="12034" max="12037" width="17.5546875" style="3" customWidth="1"/>
    <col min="12038" max="12038" width="18.5546875" style="3" customWidth="1"/>
    <col min="12039" max="12039" width="17.5546875" style="3" customWidth="1"/>
    <col min="12040" max="12040" width="9.5546875" style="3" customWidth="1"/>
    <col min="12041" max="12042" width="13.33203125" style="3" customWidth="1"/>
    <col min="12043" max="12288" width="11.44140625" style="3"/>
    <col min="12289" max="12289" width="24.77734375" style="3" customWidth="1"/>
    <col min="12290" max="12293" width="17.5546875" style="3" customWidth="1"/>
    <col min="12294" max="12294" width="18.5546875" style="3" customWidth="1"/>
    <col min="12295" max="12295" width="17.5546875" style="3" customWidth="1"/>
    <col min="12296" max="12296" width="9.5546875" style="3" customWidth="1"/>
    <col min="12297" max="12298" width="13.33203125" style="3" customWidth="1"/>
    <col min="12299" max="12544" width="11.44140625" style="3"/>
    <col min="12545" max="12545" width="24.77734375" style="3" customWidth="1"/>
    <col min="12546" max="12549" width="17.5546875" style="3" customWidth="1"/>
    <col min="12550" max="12550" width="18.5546875" style="3" customWidth="1"/>
    <col min="12551" max="12551" width="17.5546875" style="3" customWidth="1"/>
    <col min="12552" max="12552" width="9.5546875" style="3" customWidth="1"/>
    <col min="12553" max="12554" width="13.33203125" style="3" customWidth="1"/>
    <col min="12555" max="12800" width="11.44140625" style="3"/>
    <col min="12801" max="12801" width="24.77734375" style="3" customWidth="1"/>
    <col min="12802" max="12805" width="17.5546875" style="3" customWidth="1"/>
    <col min="12806" max="12806" width="18.5546875" style="3" customWidth="1"/>
    <col min="12807" max="12807" width="17.5546875" style="3" customWidth="1"/>
    <col min="12808" max="12808" width="9.5546875" style="3" customWidth="1"/>
    <col min="12809" max="12810" width="13.33203125" style="3" customWidth="1"/>
    <col min="12811" max="13056" width="11.44140625" style="3"/>
    <col min="13057" max="13057" width="24.77734375" style="3" customWidth="1"/>
    <col min="13058" max="13061" width="17.5546875" style="3" customWidth="1"/>
    <col min="13062" max="13062" width="18.5546875" style="3" customWidth="1"/>
    <col min="13063" max="13063" width="17.5546875" style="3" customWidth="1"/>
    <col min="13064" max="13064" width="9.5546875" style="3" customWidth="1"/>
    <col min="13065" max="13066" width="13.33203125" style="3" customWidth="1"/>
    <col min="13067" max="13312" width="11.44140625" style="3"/>
    <col min="13313" max="13313" width="24.77734375" style="3" customWidth="1"/>
    <col min="13314" max="13317" width="17.5546875" style="3" customWidth="1"/>
    <col min="13318" max="13318" width="18.5546875" style="3" customWidth="1"/>
    <col min="13319" max="13319" width="17.5546875" style="3" customWidth="1"/>
    <col min="13320" max="13320" width="9.5546875" style="3" customWidth="1"/>
    <col min="13321" max="13322" width="13.33203125" style="3" customWidth="1"/>
    <col min="13323" max="13568" width="11.44140625" style="3"/>
    <col min="13569" max="13569" width="24.77734375" style="3" customWidth="1"/>
    <col min="13570" max="13573" width="17.5546875" style="3" customWidth="1"/>
    <col min="13574" max="13574" width="18.5546875" style="3" customWidth="1"/>
    <col min="13575" max="13575" width="17.5546875" style="3" customWidth="1"/>
    <col min="13576" max="13576" width="9.5546875" style="3" customWidth="1"/>
    <col min="13577" max="13578" width="13.33203125" style="3" customWidth="1"/>
    <col min="13579" max="13824" width="11.44140625" style="3"/>
    <col min="13825" max="13825" width="24.77734375" style="3" customWidth="1"/>
    <col min="13826" max="13829" width="17.5546875" style="3" customWidth="1"/>
    <col min="13830" max="13830" width="18.5546875" style="3" customWidth="1"/>
    <col min="13831" max="13831" width="17.5546875" style="3" customWidth="1"/>
    <col min="13832" max="13832" width="9.5546875" style="3" customWidth="1"/>
    <col min="13833" max="13834" width="13.33203125" style="3" customWidth="1"/>
    <col min="13835" max="14080" width="11.44140625" style="3"/>
    <col min="14081" max="14081" width="24.77734375" style="3" customWidth="1"/>
    <col min="14082" max="14085" width="17.5546875" style="3" customWidth="1"/>
    <col min="14086" max="14086" width="18.5546875" style="3" customWidth="1"/>
    <col min="14087" max="14087" width="17.5546875" style="3" customWidth="1"/>
    <col min="14088" max="14088" width="9.5546875" style="3" customWidth="1"/>
    <col min="14089" max="14090" width="13.33203125" style="3" customWidth="1"/>
    <col min="14091" max="14336" width="11.44140625" style="3"/>
    <col min="14337" max="14337" width="24.77734375" style="3" customWidth="1"/>
    <col min="14338" max="14341" width="17.5546875" style="3" customWidth="1"/>
    <col min="14342" max="14342" width="18.5546875" style="3" customWidth="1"/>
    <col min="14343" max="14343" width="17.5546875" style="3" customWidth="1"/>
    <col min="14344" max="14344" width="9.5546875" style="3" customWidth="1"/>
    <col min="14345" max="14346" width="13.33203125" style="3" customWidth="1"/>
    <col min="14347" max="14592" width="11.44140625" style="3"/>
    <col min="14593" max="14593" width="24.77734375" style="3" customWidth="1"/>
    <col min="14594" max="14597" width="17.5546875" style="3" customWidth="1"/>
    <col min="14598" max="14598" width="18.5546875" style="3" customWidth="1"/>
    <col min="14599" max="14599" width="17.5546875" style="3" customWidth="1"/>
    <col min="14600" max="14600" width="9.5546875" style="3" customWidth="1"/>
    <col min="14601" max="14602" width="13.33203125" style="3" customWidth="1"/>
    <col min="14603" max="14848" width="11.44140625" style="3"/>
    <col min="14849" max="14849" width="24.77734375" style="3" customWidth="1"/>
    <col min="14850" max="14853" width="17.5546875" style="3" customWidth="1"/>
    <col min="14854" max="14854" width="18.5546875" style="3" customWidth="1"/>
    <col min="14855" max="14855" width="17.5546875" style="3" customWidth="1"/>
    <col min="14856" max="14856" width="9.5546875" style="3" customWidth="1"/>
    <col min="14857" max="14858" width="13.33203125" style="3" customWidth="1"/>
    <col min="14859" max="15104" width="11.44140625" style="3"/>
    <col min="15105" max="15105" width="24.77734375" style="3" customWidth="1"/>
    <col min="15106" max="15109" width="17.5546875" style="3" customWidth="1"/>
    <col min="15110" max="15110" width="18.5546875" style="3" customWidth="1"/>
    <col min="15111" max="15111" width="17.5546875" style="3" customWidth="1"/>
    <col min="15112" max="15112" width="9.5546875" style="3" customWidth="1"/>
    <col min="15113" max="15114" width="13.33203125" style="3" customWidth="1"/>
    <col min="15115" max="15360" width="11.44140625" style="3"/>
    <col min="15361" max="15361" width="24.77734375" style="3" customWidth="1"/>
    <col min="15362" max="15365" width="17.5546875" style="3" customWidth="1"/>
    <col min="15366" max="15366" width="18.5546875" style="3" customWidth="1"/>
    <col min="15367" max="15367" width="17.5546875" style="3" customWidth="1"/>
    <col min="15368" max="15368" width="9.5546875" style="3" customWidth="1"/>
    <col min="15369" max="15370" width="13.33203125" style="3" customWidth="1"/>
    <col min="15371" max="15616" width="11.44140625" style="3"/>
    <col min="15617" max="15617" width="24.77734375" style="3" customWidth="1"/>
    <col min="15618" max="15621" width="17.5546875" style="3" customWidth="1"/>
    <col min="15622" max="15622" width="18.5546875" style="3" customWidth="1"/>
    <col min="15623" max="15623" width="17.5546875" style="3" customWidth="1"/>
    <col min="15624" max="15624" width="9.5546875" style="3" customWidth="1"/>
    <col min="15625" max="15626" width="13.33203125" style="3" customWidth="1"/>
    <col min="15627" max="15872" width="11.44140625" style="3"/>
    <col min="15873" max="15873" width="24.77734375" style="3" customWidth="1"/>
    <col min="15874" max="15877" width="17.5546875" style="3" customWidth="1"/>
    <col min="15878" max="15878" width="18.5546875" style="3" customWidth="1"/>
    <col min="15879" max="15879" width="17.5546875" style="3" customWidth="1"/>
    <col min="15880" max="15880" width="9.5546875" style="3" customWidth="1"/>
    <col min="15881" max="15882" width="13.33203125" style="3" customWidth="1"/>
    <col min="15883" max="16128" width="11.44140625" style="3"/>
    <col min="16129" max="16129" width="24.77734375" style="3" customWidth="1"/>
    <col min="16130" max="16133" width="17.5546875" style="3" customWidth="1"/>
    <col min="16134" max="16134" width="18.5546875" style="3" customWidth="1"/>
    <col min="16135" max="16135" width="17.5546875" style="3" customWidth="1"/>
    <col min="16136" max="16136" width="9.5546875" style="3" customWidth="1"/>
    <col min="16137" max="16138" width="13.33203125" style="3" customWidth="1"/>
    <col min="16139" max="16384" width="11.44140625" style="3"/>
  </cols>
  <sheetData>
    <row r="1" spans="1:10" s="1" customFormat="1" ht="14.1" customHeight="1"/>
    <row r="2" spans="1:10" s="1" customFormat="1" ht="23.4" customHeight="1">
      <c r="A2" s="1990" t="s">
        <v>1560</v>
      </c>
      <c r="B2" s="1991"/>
      <c r="C2" s="1991"/>
      <c r="D2" s="1991"/>
      <c r="E2" s="1991"/>
      <c r="F2" s="1991"/>
      <c r="G2" s="1991"/>
    </row>
    <row r="3" spans="1:10" ht="24" customHeight="1">
      <c r="A3" s="512" t="s">
        <v>1561</v>
      </c>
      <c r="B3" s="224" t="s">
        <v>334</v>
      </c>
      <c r="C3" s="225" t="s">
        <v>335</v>
      </c>
      <c r="D3" s="224" t="s">
        <v>336</v>
      </c>
      <c r="E3" s="225" t="s">
        <v>337</v>
      </c>
      <c r="F3" s="224" t="s">
        <v>368</v>
      </c>
      <c r="G3" s="262" t="s">
        <v>357</v>
      </c>
    </row>
    <row r="4" spans="1:10" ht="15" customHeight="1">
      <c r="A4" s="226"/>
      <c r="B4" s="227" t="s">
        <v>338</v>
      </c>
      <c r="C4" s="228" t="s">
        <v>339</v>
      </c>
      <c r="D4" s="227" t="s">
        <v>340</v>
      </c>
      <c r="E4" s="229" t="s">
        <v>341</v>
      </c>
      <c r="F4" s="227"/>
      <c r="G4" s="263" t="s">
        <v>358</v>
      </c>
    </row>
    <row r="5" spans="1:10" ht="15" customHeight="1">
      <c r="A5" s="226"/>
      <c r="B5" s="227" t="s">
        <v>342</v>
      </c>
      <c r="C5" s="228" t="s">
        <v>343</v>
      </c>
      <c r="D5" s="227"/>
      <c r="E5" s="229" t="s">
        <v>349</v>
      </c>
      <c r="F5" s="227"/>
      <c r="G5" s="263" t="s">
        <v>359</v>
      </c>
    </row>
    <row r="6" spans="1:10" ht="24" customHeight="1">
      <c r="A6" s="513" t="s">
        <v>1099</v>
      </c>
      <c r="B6" s="231"/>
      <c r="C6" s="232"/>
      <c r="D6" s="231"/>
      <c r="E6" s="233" t="s">
        <v>1562</v>
      </c>
      <c r="F6" s="231"/>
      <c r="G6" s="328"/>
    </row>
    <row r="7" spans="1:10" ht="1.5" customHeight="1" thickBot="1">
      <c r="A7" s="234">
        <v>1996</v>
      </c>
      <c r="B7" s="244">
        <v>228.61851592074831</v>
      </c>
      <c r="C7" s="245">
        <v>250.28080917066114</v>
      </c>
      <c r="D7" s="244">
        <v>156.40767594799246</v>
      </c>
      <c r="E7" s="245">
        <v>39.181749983856008</v>
      </c>
      <c r="F7" s="244">
        <v>232.07567799264095</v>
      </c>
      <c r="G7" s="265" t="s">
        <v>70</v>
      </c>
    </row>
    <row r="8" spans="1:10" ht="0.75" hidden="1" customHeight="1" thickBot="1">
      <c r="A8" s="237">
        <v>1997</v>
      </c>
      <c r="B8" s="246">
        <v>214.82091350284739</v>
      </c>
      <c r="C8" s="123">
        <v>309.95377266694288</v>
      </c>
      <c r="D8" s="246">
        <v>147.80819168288531</v>
      </c>
      <c r="E8" s="123">
        <v>118.73527169724866</v>
      </c>
      <c r="F8" s="246">
        <v>245.69341951346181</v>
      </c>
      <c r="G8" s="266">
        <v>5.8678021060236452E-2</v>
      </c>
      <c r="H8" s="8"/>
      <c r="I8" s="8"/>
      <c r="J8" s="8"/>
    </row>
    <row r="9" spans="1:10" ht="19.5" hidden="1" customHeight="1" thickBot="1">
      <c r="A9" s="237">
        <v>1998</v>
      </c>
      <c r="B9" s="246">
        <v>252.5128510168046</v>
      </c>
      <c r="C9" s="123">
        <v>360.17625657491357</v>
      </c>
      <c r="D9" s="246">
        <v>109.45734992662796</v>
      </c>
      <c r="E9" s="123">
        <v>203.07165413877752</v>
      </c>
      <c r="F9" s="246">
        <v>289.40816378154983</v>
      </c>
      <c r="G9" s="266">
        <v>0.17792395235759595</v>
      </c>
    </row>
    <row r="10" spans="1:10" ht="19.8" hidden="1" customHeight="1" thickBot="1">
      <c r="A10" s="237">
        <v>1999</v>
      </c>
      <c r="B10" s="246">
        <v>252.78194503280005</v>
      </c>
      <c r="C10" s="123">
        <v>388.48632413108436</v>
      </c>
      <c r="D10" s="246">
        <v>77.211639339766236</v>
      </c>
      <c r="E10" s="123">
        <v>225.34003908380205</v>
      </c>
      <c r="F10" s="246">
        <v>301.19915324099151</v>
      </c>
      <c r="G10" s="266">
        <v>4.0741730659476838E-2</v>
      </c>
    </row>
    <row r="11" spans="1:10" ht="22.8" customHeight="1" thickBot="1">
      <c r="A11" s="237">
        <v>2000</v>
      </c>
      <c r="B11" s="246">
        <v>268.97415894253976</v>
      </c>
      <c r="C11" s="123">
        <v>395.55641048968283</v>
      </c>
      <c r="D11" s="246">
        <v>127.58078154223918</v>
      </c>
      <c r="E11" s="123">
        <v>245.13884972744927</v>
      </c>
      <c r="F11" s="246">
        <v>314.93035979343995</v>
      </c>
      <c r="G11" s="266">
        <v>4.5588463329649498E-2</v>
      </c>
    </row>
    <row r="12" spans="1:10" ht="19.8" customHeight="1" thickBot="1">
      <c r="A12" s="237">
        <v>2001</v>
      </c>
      <c r="B12" s="246">
        <v>279.87221622151498</v>
      </c>
      <c r="C12" s="123">
        <v>409.91519673787701</v>
      </c>
      <c r="D12" s="246">
        <v>136.13273133558098</v>
      </c>
      <c r="E12" s="123">
        <v>264.16982213438177</v>
      </c>
      <c r="F12" s="246">
        <v>328.74580078618828</v>
      </c>
      <c r="G12" s="266">
        <v>4.3868241225805571E-2</v>
      </c>
    </row>
    <row r="13" spans="1:10" ht="19.8" customHeight="1" thickBot="1">
      <c r="A13" s="237">
        <v>2002</v>
      </c>
      <c r="B13" s="246">
        <v>286.4170414821387</v>
      </c>
      <c r="C13" s="123">
        <v>418.22409665521263</v>
      </c>
      <c r="D13" s="246">
        <v>142.93477715564441</v>
      </c>
      <c r="E13" s="123">
        <v>301.45728171382285</v>
      </c>
      <c r="F13" s="246">
        <v>340.77001631259407</v>
      </c>
      <c r="G13" s="266">
        <v>3.6576027732217797E-2</v>
      </c>
    </row>
    <row r="14" spans="1:10" ht="19.8" customHeight="1" thickBot="1">
      <c r="A14" s="237">
        <v>2003</v>
      </c>
      <c r="B14" s="246">
        <v>294.74032000405879</v>
      </c>
      <c r="C14" s="123">
        <v>432.96196147343414</v>
      </c>
      <c r="D14" s="246">
        <v>147.17768028203764</v>
      </c>
      <c r="E14" s="123">
        <v>275.60229235265177</v>
      </c>
      <c r="F14" s="246">
        <v>351.10178312798706</v>
      </c>
      <c r="G14" s="266">
        <v>3.0318884645988087E-2</v>
      </c>
    </row>
    <row r="15" spans="1:10" ht="19.8" customHeight="1" thickBot="1">
      <c r="A15" s="237">
        <v>2004</v>
      </c>
      <c r="B15" s="246">
        <v>346.67767559714537</v>
      </c>
      <c r="C15" s="123">
        <v>445.61742079017637</v>
      </c>
      <c r="D15" s="246">
        <v>170.9555657016069</v>
      </c>
      <c r="E15" s="123">
        <v>314.69406860308436</v>
      </c>
      <c r="F15" s="246">
        <v>383.59639867630506</v>
      </c>
      <c r="G15" s="266">
        <v>9.2550414466202602E-2</v>
      </c>
    </row>
    <row r="16" spans="1:10" ht="19.8" customHeight="1" thickBot="1">
      <c r="A16" s="237">
        <v>2005</v>
      </c>
      <c r="B16" s="246">
        <v>369.44498634392721</v>
      </c>
      <c r="C16" s="123">
        <v>468.17286197785694</v>
      </c>
      <c r="D16" s="246">
        <v>182.15224262282666</v>
      </c>
      <c r="E16" s="123">
        <v>325.16017542364909</v>
      </c>
      <c r="F16" s="246">
        <v>402.77581823634506</v>
      </c>
      <c r="G16" s="266">
        <v>4.9998956262945482E-2</v>
      </c>
    </row>
    <row r="17" spans="1:7" ht="19.8" customHeight="1" thickBot="1">
      <c r="A17" s="237">
        <v>2006</v>
      </c>
      <c r="B17" s="246">
        <v>381.48826099648591</v>
      </c>
      <c r="C17" s="123">
        <v>479.72716225398437</v>
      </c>
      <c r="D17" s="246">
        <v>173.51556238627722</v>
      </c>
      <c r="E17" s="123">
        <v>318.22891670236891</v>
      </c>
      <c r="F17" s="246">
        <v>406.33016890579557</v>
      </c>
      <c r="G17" s="266">
        <v>8.8246376979981278E-3</v>
      </c>
    </row>
    <row r="18" spans="1:7" ht="19.8" customHeight="1" thickBot="1">
      <c r="A18" s="237">
        <v>2007</v>
      </c>
      <c r="B18" s="246">
        <v>400.55455286147281</v>
      </c>
      <c r="C18" s="123">
        <v>500.15854269388518</v>
      </c>
      <c r="D18" s="246">
        <v>196.2585932147031</v>
      </c>
      <c r="E18" s="123">
        <v>335.92959502889681</v>
      </c>
      <c r="F18" s="246">
        <v>418.57794913092192</v>
      </c>
      <c r="G18" s="266">
        <v>3.014243381954218E-2</v>
      </c>
    </row>
    <row r="19" spans="1:7" ht="19.8" customHeight="1" thickBot="1">
      <c r="A19" s="237">
        <v>2008</v>
      </c>
      <c r="B19" s="246">
        <v>413.84569612436934</v>
      </c>
      <c r="C19" s="123">
        <v>530.13155278898682</v>
      </c>
      <c r="D19" s="246">
        <v>216.27564645013524</v>
      </c>
      <c r="E19" s="123">
        <v>354.13205606736216</v>
      </c>
      <c r="F19" s="246">
        <v>432.06984081146493</v>
      </c>
      <c r="G19" s="266">
        <v>3.223268619036368E-2</v>
      </c>
    </row>
    <row r="20" spans="1:7" ht="19.8" customHeight="1" thickBot="1">
      <c r="A20" s="237">
        <v>2009</v>
      </c>
      <c r="B20" s="246">
        <v>419.73019788908238</v>
      </c>
      <c r="C20" s="123">
        <v>544.40918884592361</v>
      </c>
      <c r="D20" s="246">
        <v>223.50620861263292</v>
      </c>
      <c r="E20" s="123">
        <v>374.97265629912067</v>
      </c>
      <c r="F20" s="246">
        <v>438.77782718478119</v>
      </c>
      <c r="G20" s="266">
        <v>1.5525236292165401E-2</v>
      </c>
    </row>
    <row r="21" spans="1:7" ht="19.8" customHeight="1" thickBot="1">
      <c r="A21" s="237">
        <v>2010</v>
      </c>
      <c r="B21" s="246">
        <v>435.70361068231057</v>
      </c>
      <c r="C21" s="123">
        <v>572.69650597987197</v>
      </c>
      <c r="D21" s="246">
        <v>219.33149556032734</v>
      </c>
      <c r="E21" s="123">
        <v>374.02084561196324</v>
      </c>
      <c r="F21" s="246">
        <v>438.15718058625299</v>
      </c>
      <c r="G21" s="266">
        <v>-1.4144894296740373E-3</v>
      </c>
    </row>
    <row r="22" spans="1:7" ht="19.8" customHeight="1" thickBot="1">
      <c r="A22" s="237">
        <v>2011</v>
      </c>
      <c r="B22" s="246">
        <v>461.61305816298312</v>
      </c>
      <c r="C22" s="123">
        <v>594.28475480059626</v>
      </c>
      <c r="D22" s="246">
        <v>231.45610961860717</v>
      </c>
      <c r="E22" s="123">
        <v>399.26485796677258</v>
      </c>
      <c r="F22" s="246">
        <v>454.68758890719317</v>
      </c>
      <c r="G22" s="266">
        <v>3.7727119520950314E-2</v>
      </c>
    </row>
    <row r="23" spans="1:7" ht="19.8" customHeight="1" thickBot="1">
      <c r="A23" s="237">
        <v>2012</v>
      </c>
      <c r="B23" s="246">
        <v>476.13093952499298</v>
      </c>
      <c r="C23" s="123">
        <v>620.94082593533938</v>
      </c>
      <c r="D23" s="246">
        <v>240.56320702034301</v>
      </c>
      <c r="E23" s="123">
        <v>414.05131832536978</v>
      </c>
      <c r="F23" s="246">
        <v>465.87080943736197</v>
      </c>
      <c r="G23" s="266">
        <v>2.4595394294897766E-2</v>
      </c>
    </row>
    <row r="24" spans="1:7" ht="19.8" customHeight="1" thickBot="1">
      <c r="A24" s="237">
        <v>2013</v>
      </c>
      <c r="B24" s="246">
        <v>491.76886053952586</v>
      </c>
      <c r="C24" s="123">
        <v>653.82336372798909</v>
      </c>
      <c r="D24" s="246">
        <v>255.48070621404605</v>
      </c>
      <c r="E24" s="123">
        <v>436.03486312035335</v>
      </c>
      <c r="F24" s="246">
        <v>484.10419859321894</v>
      </c>
      <c r="G24" s="266">
        <v>3.9138294966103659E-2</v>
      </c>
    </row>
    <row r="25" spans="1:7" ht="26.4" customHeight="1" thickBot="1">
      <c r="A25" s="240">
        <v>2014</v>
      </c>
      <c r="B25" s="247">
        <v>498.01823144449372</v>
      </c>
      <c r="C25" s="248">
        <v>674.23530261447945</v>
      </c>
      <c r="D25" s="247">
        <v>263.83525127395262</v>
      </c>
      <c r="E25" s="248">
        <v>442.94282324503479</v>
      </c>
      <c r="F25" s="247">
        <v>489.66113603739376</v>
      </c>
      <c r="G25" s="1084">
        <v>1.1478804481190208E-2</v>
      </c>
    </row>
    <row r="26" spans="1:7" ht="17.25" customHeight="1">
      <c r="A26" s="149" t="s">
        <v>706</v>
      </c>
      <c r="B26" s="149"/>
      <c r="C26" s="149"/>
      <c r="D26" s="149"/>
      <c r="E26" s="149"/>
      <c r="F26" s="149"/>
      <c r="G26" s="1281"/>
    </row>
    <row r="27" spans="1:7">
      <c r="G27" s="1282"/>
    </row>
    <row r="28" spans="1:7">
      <c r="A28" s="3" t="s">
        <v>1563</v>
      </c>
      <c r="G28" s="1282"/>
    </row>
    <row r="29" spans="1:7">
      <c r="G29" s="1282"/>
    </row>
    <row r="30" spans="1:7">
      <c r="G30" s="1282"/>
    </row>
    <row r="31" spans="1:7" ht="21" customHeight="1">
      <c r="A31" s="1283" t="s">
        <v>1564</v>
      </c>
      <c r="G31" s="1282"/>
    </row>
    <row r="32" spans="1:7" ht="8.4" customHeight="1">
      <c r="G32" s="1282"/>
    </row>
    <row r="33" spans="1:7" ht="18" customHeight="1">
      <c r="A33" s="512" t="s">
        <v>347</v>
      </c>
      <c r="B33" s="224" t="s">
        <v>365</v>
      </c>
      <c r="C33" s="262" t="s">
        <v>357</v>
      </c>
      <c r="D33" s="224" t="s">
        <v>366</v>
      </c>
      <c r="E33" s="262" t="s">
        <v>357</v>
      </c>
      <c r="F33" s="224" t="s">
        <v>1565</v>
      </c>
      <c r="G33" s="262" t="s">
        <v>357</v>
      </c>
    </row>
    <row r="34" spans="1:7" ht="18" customHeight="1">
      <c r="A34" s="1284"/>
      <c r="B34" s="227" t="s">
        <v>369</v>
      </c>
      <c r="C34" s="263" t="s">
        <v>358</v>
      </c>
      <c r="D34" s="227" t="s">
        <v>370</v>
      </c>
      <c r="E34" s="263" t="s">
        <v>358</v>
      </c>
      <c r="F34" s="227" t="s">
        <v>1566</v>
      </c>
      <c r="G34" s="263" t="s">
        <v>358</v>
      </c>
    </row>
    <row r="35" spans="1:7" ht="18" customHeight="1">
      <c r="A35" s="226"/>
      <c r="B35" s="227"/>
      <c r="C35" s="1285" t="s">
        <v>359</v>
      </c>
      <c r="D35" s="227"/>
      <c r="E35" s="1285" t="s">
        <v>359</v>
      </c>
      <c r="F35" s="227"/>
      <c r="G35" s="1285" t="s">
        <v>359</v>
      </c>
    </row>
    <row r="36" spans="1:7" ht="18" customHeight="1">
      <c r="A36" s="230"/>
      <c r="B36" s="231"/>
      <c r="C36" s="232"/>
      <c r="D36" s="231"/>
      <c r="E36" s="233"/>
      <c r="F36" s="231"/>
      <c r="G36" s="394"/>
    </row>
    <row r="37" spans="1:7" ht="1.2" customHeight="1" thickBot="1">
      <c r="A37" s="234">
        <v>1996</v>
      </c>
      <c r="B37" s="244" t="s">
        <v>70</v>
      </c>
      <c r="C37" s="1286" t="s">
        <v>70</v>
      </c>
      <c r="D37" s="244" t="s">
        <v>70</v>
      </c>
      <c r="E37" s="1286" t="s">
        <v>70</v>
      </c>
      <c r="F37" s="244" t="s">
        <v>70</v>
      </c>
      <c r="G37" s="265" t="s">
        <v>70</v>
      </c>
    </row>
    <row r="38" spans="1:7" ht="0.75" customHeight="1" thickBot="1">
      <c r="A38" s="234">
        <v>1997</v>
      </c>
      <c r="B38" s="244">
        <v>63.770000000000095</v>
      </c>
      <c r="C38" s="266" t="s">
        <v>70</v>
      </c>
      <c r="D38" s="244">
        <v>180.87</v>
      </c>
      <c r="E38" s="266" t="s">
        <v>70</v>
      </c>
      <c r="F38" s="244">
        <v>315.02000000000021</v>
      </c>
      <c r="G38" s="266" t="s">
        <v>70</v>
      </c>
    </row>
    <row r="39" spans="1:7" ht="18" hidden="1" customHeight="1" thickBot="1">
      <c r="A39" s="234">
        <v>1998</v>
      </c>
      <c r="B39" s="246">
        <v>67.759999999999991</v>
      </c>
      <c r="C39" s="266">
        <v>6.2568605927550314E-2</v>
      </c>
      <c r="D39" s="246">
        <v>220.31000000000006</v>
      </c>
      <c r="E39" s="266">
        <v>0.21805716813180775</v>
      </c>
      <c r="F39" s="246">
        <v>369.30999999999995</v>
      </c>
      <c r="G39" s="266">
        <v>0.17233826423719023</v>
      </c>
    </row>
    <row r="40" spans="1:7" ht="18" hidden="1" customHeight="1" thickBot="1">
      <c r="A40" s="234">
        <v>1999</v>
      </c>
      <c r="B40" s="246">
        <v>68.569999999999936</v>
      </c>
      <c r="C40" s="266">
        <v>1.1953955135772576E-2</v>
      </c>
      <c r="D40" s="246">
        <v>233.62</v>
      </c>
      <c r="E40" s="266">
        <v>6.0414869955970785E-2</v>
      </c>
      <c r="F40" s="246">
        <v>384.64000000000033</v>
      </c>
      <c r="G40" s="266">
        <v>4.150984267959279E-2</v>
      </c>
    </row>
    <row r="41" spans="1:7" ht="22.2" customHeight="1" thickBot="1">
      <c r="A41" s="234">
        <v>2000</v>
      </c>
      <c r="B41" s="246">
        <v>71.980000000000018</v>
      </c>
      <c r="C41" s="266">
        <v>4.9730202712557681E-2</v>
      </c>
      <c r="D41" s="246">
        <v>241.04000000000008</v>
      </c>
      <c r="E41" s="266">
        <v>3.1760979368204989E-2</v>
      </c>
      <c r="F41" s="246">
        <v>405.15000000000009</v>
      </c>
      <c r="G41" s="266">
        <v>5.3322587354408757E-2</v>
      </c>
    </row>
    <row r="42" spans="1:7" ht="22.8" customHeight="1" thickBot="1">
      <c r="A42" s="234">
        <v>2001</v>
      </c>
      <c r="B42" s="246">
        <v>75.100000000000023</v>
      </c>
      <c r="C42" s="266">
        <v>4.3345373714920754E-2</v>
      </c>
      <c r="D42" s="246">
        <v>251.89</v>
      </c>
      <c r="E42" s="266">
        <v>4.5013275804845376E-2</v>
      </c>
      <c r="F42" s="246">
        <v>422.20000000000027</v>
      </c>
      <c r="G42" s="266">
        <v>4.2083179069480892E-2</v>
      </c>
    </row>
    <row r="43" spans="1:7" ht="22.2" customHeight="1" thickBot="1">
      <c r="A43" s="234">
        <v>2002</v>
      </c>
      <c r="B43" s="246">
        <v>75.169999999999959</v>
      </c>
      <c r="C43" s="266">
        <v>9.320905459377915E-4</v>
      </c>
      <c r="D43" s="246">
        <v>258.49</v>
      </c>
      <c r="E43" s="266">
        <v>2.6201913533685506E-2</v>
      </c>
      <c r="F43" s="246">
        <v>434.13000000000011</v>
      </c>
      <c r="G43" s="266">
        <v>2.8256750355281524E-2</v>
      </c>
    </row>
    <row r="44" spans="1:7" ht="22.8" customHeight="1" thickBot="1">
      <c r="A44" s="234">
        <v>2003</v>
      </c>
      <c r="B44" s="246">
        <v>77.519999999999982</v>
      </c>
      <c r="C44" s="266">
        <v>3.1262471730743924E-2</v>
      </c>
      <c r="D44" s="246">
        <v>267.20999999999992</v>
      </c>
      <c r="E44" s="266">
        <v>3.373438044024879E-2</v>
      </c>
      <c r="F44" s="246">
        <v>444.80999999999995</v>
      </c>
      <c r="G44" s="266">
        <v>2.4600925989910483E-2</v>
      </c>
    </row>
    <row r="45" spans="1:7" ht="22.8" customHeight="1" thickBot="1">
      <c r="A45" s="234">
        <v>2004</v>
      </c>
      <c r="B45" s="246">
        <v>80.840000000000032</v>
      </c>
      <c r="C45" s="266">
        <v>4.2827657378741613E-2</v>
      </c>
      <c r="D45" s="246">
        <v>289.2399999999999</v>
      </c>
      <c r="E45" s="266">
        <v>8.244451929194252E-2</v>
      </c>
      <c r="F45" s="246">
        <v>485.31999999999971</v>
      </c>
      <c r="G45" s="266">
        <v>9.1072592792427631E-2</v>
      </c>
    </row>
    <row r="46" spans="1:7" ht="22.8" customHeight="1" thickBot="1">
      <c r="A46" s="234">
        <v>2005</v>
      </c>
      <c r="B46" s="246">
        <v>88.199999999999932</v>
      </c>
      <c r="C46" s="266">
        <v>9.1044037605144679E-2</v>
      </c>
      <c r="D46" s="246">
        <v>304.45000000000016</v>
      </c>
      <c r="E46" s="266">
        <v>5.2586087678053728E-2</v>
      </c>
      <c r="F46" s="246">
        <v>506.7800000000002</v>
      </c>
      <c r="G46" s="266">
        <v>4.4218247754060247E-2</v>
      </c>
    </row>
    <row r="47" spans="1:7" ht="22.8" customHeight="1" thickBot="1">
      <c r="A47" s="234">
        <v>2006</v>
      </c>
      <c r="B47" s="246">
        <v>89.889999999999986</v>
      </c>
      <c r="C47" s="266">
        <v>1.9160997732426965E-2</v>
      </c>
      <c r="D47" s="246">
        <v>303.98</v>
      </c>
      <c r="E47" s="266">
        <v>-1.5437674494995779E-3</v>
      </c>
      <c r="F47" s="246">
        <v>509.94000000000005</v>
      </c>
      <c r="G47" s="266">
        <v>6.2354473341486027E-3</v>
      </c>
    </row>
    <row r="48" spans="1:7" ht="22.8" customHeight="1" thickBot="1">
      <c r="A48" s="234">
        <v>2007</v>
      </c>
      <c r="B48" s="246">
        <v>93.17999999999995</v>
      </c>
      <c r="C48" s="266">
        <v>3.660028924240688E-2</v>
      </c>
      <c r="D48" s="246">
        <v>309.60000000000002</v>
      </c>
      <c r="E48" s="266">
        <v>1.8488058424896314E-2</v>
      </c>
      <c r="F48" s="246">
        <v>522.09000000000015</v>
      </c>
      <c r="G48" s="266">
        <v>2.3826332509707226E-2</v>
      </c>
    </row>
    <row r="49" spans="1:7" ht="22.8" customHeight="1" thickBot="1">
      <c r="A49" s="234">
        <v>2008</v>
      </c>
      <c r="B49" s="246">
        <v>95.289999999999964</v>
      </c>
      <c r="C49" s="266">
        <v>2.2644344279888484E-2</v>
      </c>
      <c r="D49" s="246">
        <v>321.29999999999995</v>
      </c>
      <c r="E49" s="266">
        <v>3.779069767441845E-2</v>
      </c>
      <c r="F49" s="246">
        <v>537.44000000000005</v>
      </c>
      <c r="G49" s="266">
        <v>2.9401061119730176E-2</v>
      </c>
    </row>
    <row r="50" spans="1:7" ht="22.8" customHeight="1" thickBot="1">
      <c r="A50" s="234">
        <v>2009</v>
      </c>
      <c r="B50" s="246">
        <v>95.725122980230481</v>
      </c>
      <c r="C50" s="266">
        <v>4.5663026574720433E-3</v>
      </c>
      <c r="D50" s="246">
        <v>334.16938022804311</v>
      </c>
      <c r="E50" s="266">
        <v>4.0054093457961848E-2</v>
      </c>
      <c r="F50" s="246">
        <v>544.22522061426776</v>
      </c>
      <c r="G50" s="266">
        <v>1.262507556986403E-2</v>
      </c>
    </row>
    <row r="51" spans="1:7" ht="22.8" customHeight="1" thickBot="1">
      <c r="A51" s="234">
        <v>2010</v>
      </c>
      <c r="B51" s="246">
        <v>93.937047957694219</v>
      </c>
      <c r="C51" s="266">
        <v>-1.8679265869478656E-2</v>
      </c>
      <c r="D51" s="246">
        <v>331.62812709047785</v>
      </c>
      <c r="E51" s="266">
        <v>-7.6046857908736998E-3</v>
      </c>
      <c r="F51" s="246">
        <v>542.78191935372695</v>
      </c>
      <c r="G51" s="266">
        <v>-2.6520293545230222E-3</v>
      </c>
    </row>
    <row r="52" spans="1:7" ht="22.8" customHeight="1" thickBot="1">
      <c r="A52" s="234">
        <v>2011</v>
      </c>
      <c r="B52" s="246">
        <v>94.253152352868312</v>
      </c>
      <c r="C52" s="266">
        <v>3.3650663081987719E-3</v>
      </c>
      <c r="D52" s="246">
        <v>340.38460160443998</v>
      </c>
      <c r="E52" s="266">
        <v>2.6404498890931327E-2</v>
      </c>
      <c r="F52" s="246">
        <v>563.24138007099987</v>
      </c>
      <c r="G52" s="266">
        <v>3.769370347050871E-2</v>
      </c>
    </row>
    <row r="53" spans="1:7" ht="22.8" customHeight="1" thickBot="1">
      <c r="A53" s="234">
        <v>2012</v>
      </c>
      <c r="B53" s="246">
        <v>95.293888279279315</v>
      </c>
      <c r="C53" s="266">
        <v>1.1041921680398081E-2</v>
      </c>
      <c r="D53" s="246">
        <v>353.60651268115112</v>
      </c>
      <c r="E53" s="266">
        <v>3.884403411431725E-2</v>
      </c>
      <c r="F53" s="246">
        <v>575.68115065131337</v>
      </c>
      <c r="G53" s="266">
        <v>2.2086038101009953E-2</v>
      </c>
    </row>
    <row r="54" spans="1:7" ht="22.8" customHeight="1" thickBot="1">
      <c r="A54" s="234">
        <v>2013</v>
      </c>
      <c r="B54" s="246">
        <v>100.58162100051146</v>
      </c>
      <c r="C54" s="266">
        <v>5.5488686805761356E-2</v>
      </c>
      <c r="D54" s="246">
        <v>372.41584724661629</v>
      </c>
      <c r="E54" s="266">
        <v>5.3192839755261012E-2</v>
      </c>
      <c r="F54" s="246">
        <v>596.1054579606382</v>
      </c>
      <c r="G54" s="266">
        <v>3.5478506263783682E-2</v>
      </c>
    </row>
    <row r="55" spans="1:7" ht="22.8" customHeight="1" thickBot="1">
      <c r="A55" s="1287">
        <v>2014</v>
      </c>
      <c r="B55" s="1288">
        <v>101.21860580200327</v>
      </c>
      <c r="C55" s="1084">
        <v>6.3330138762485166E-3</v>
      </c>
      <c r="D55" s="435">
        <v>382.52558675227726</v>
      </c>
      <c r="E55" s="1084">
        <v>2.7146373013944958E-2</v>
      </c>
      <c r="F55" s="435">
        <v>601.48551469582128</v>
      </c>
      <c r="G55" s="1084">
        <v>9.0253438604455116E-3</v>
      </c>
    </row>
    <row r="56" spans="1:7" ht="15" customHeight="1">
      <c r="A56" s="384" t="s">
        <v>706</v>
      </c>
    </row>
    <row r="58" spans="1:7">
      <c r="A58" s="179" t="s">
        <v>1567</v>
      </c>
    </row>
    <row r="60" spans="1:7">
      <c r="G60" s="1282"/>
    </row>
    <row r="61" spans="1:7">
      <c r="A61" s="310" t="s">
        <v>1568</v>
      </c>
    </row>
    <row r="62" spans="1:7">
      <c r="A62" s="3" t="s">
        <v>1569</v>
      </c>
    </row>
    <row r="63" spans="1:7">
      <c r="A63" s="3" t="s">
        <v>1570</v>
      </c>
    </row>
    <row r="64" spans="1:7">
      <c r="A64" s="206" t="s">
        <v>1571</v>
      </c>
    </row>
    <row r="67" spans="1:1">
      <c r="A67" s="3" t="s">
        <v>705</v>
      </c>
    </row>
  </sheetData>
  <mergeCells count="1">
    <mergeCell ref="A2:G2"/>
  </mergeCells>
  <pageMargins left="0.32" right="0.23" top="0.39370078740157483" bottom="0.31496062992125984" header="0.23622047244094491" footer="0.19685039370078741"/>
  <pageSetup paperSize="9" scale="70" orientation="portrait" horizontalDpi="1200" verticalDpi="12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3"/>
  <sheetViews>
    <sheetView zoomScaleNormal="100" workbookViewId="0"/>
  </sheetViews>
  <sheetFormatPr baseColWidth="10" defaultColWidth="11.44140625" defaultRowHeight="13.2"/>
  <cols>
    <col min="1" max="1" width="13.44140625" style="3" customWidth="1"/>
    <col min="2" max="5" width="10.88671875" style="3" hidden="1" customWidth="1"/>
    <col min="6" max="20" width="11.6640625" style="3" customWidth="1"/>
    <col min="21" max="16384" width="11.44140625" style="3"/>
  </cols>
  <sheetData>
    <row r="1" spans="1:20" s="1" customFormat="1" ht="14.1" customHeight="1"/>
    <row r="2" spans="1:20" s="1" customFormat="1" ht="27.6" customHeight="1">
      <c r="A2" s="91" t="s">
        <v>731</v>
      </c>
      <c r="B2" s="303"/>
      <c r="C2" s="303"/>
      <c r="D2" s="303"/>
      <c r="E2" s="303"/>
      <c r="F2" s="303"/>
      <c r="G2" s="303"/>
      <c r="H2" s="303"/>
      <c r="I2" s="91"/>
      <c r="J2" s="91"/>
      <c r="K2" s="91"/>
      <c r="L2" s="91"/>
      <c r="M2" s="91"/>
      <c r="N2" s="91"/>
      <c r="O2" s="91"/>
      <c r="P2" s="91"/>
      <c r="Q2" s="91"/>
      <c r="R2" s="467"/>
      <c r="S2" s="91"/>
      <c r="T2" s="91"/>
    </row>
    <row r="3" spans="1:20" ht="24" customHeight="1">
      <c r="A3" s="428" t="s">
        <v>45</v>
      </c>
      <c r="B3" s="228">
        <v>1996</v>
      </c>
      <c r="C3" s="227">
        <v>1997</v>
      </c>
      <c r="D3" s="228">
        <v>1998</v>
      </c>
      <c r="E3" s="455">
        <v>1999</v>
      </c>
      <c r="F3" s="456">
        <v>2000</v>
      </c>
      <c r="G3" s="227">
        <v>2001</v>
      </c>
      <c r="H3" s="228">
        <v>2002</v>
      </c>
      <c r="I3" s="227">
        <v>2003</v>
      </c>
      <c r="J3" s="228">
        <v>2004</v>
      </c>
      <c r="K3" s="227">
        <v>2005</v>
      </c>
      <c r="L3" s="228">
        <v>2006</v>
      </c>
      <c r="M3" s="227">
        <v>2007</v>
      </c>
      <c r="N3" s="228">
        <v>2008</v>
      </c>
      <c r="O3" s="227">
        <v>2009</v>
      </c>
      <c r="P3" s="228">
        <v>2010</v>
      </c>
      <c r="Q3" s="227">
        <v>2011</v>
      </c>
      <c r="R3" s="228">
        <v>2012</v>
      </c>
      <c r="S3" s="227">
        <v>2013</v>
      </c>
      <c r="T3" s="228">
        <v>2014</v>
      </c>
    </row>
    <row r="4" spans="1:20" ht="15" customHeight="1">
      <c r="A4" s="429"/>
      <c r="B4" s="228"/>
      <c r="C4" s="227"/>
      <c r="D4" s="228"/>
      <c r="E4" s="430"/>
      <c r="F4" s="229"/>
      <c r="G4" s="227"/>
      <c r="H4" s="228"/>
      <c r="I4" s="227"/>
      <c r="J4" s="228"/>
      <c r="K4" s="227"/>
      <c r="L4" s="228"/>
      <c r="M4" s="227"/>
      <c r="N4" s="228"/>
      <c r="O4" s="227"/>
      <c r="P4" s="228"/>
      <c r="Q4" s="227"/>
      <c r="R4" s="228"/>
      <c r="S4" s="227"/>
      <c r="T4" s="228"/>
    </row>
    <row r="5" spans="1:20" ht="15.9" customHeight="1">
      <c r="A5" s="431"/>
      <c r="B5" s="232"/>
      <c r="C5" s="231"/>
      <c r="D5" s="232"/>
      <c r="E5" s="305"/>
      <c r="F5" s="233"/>
      <c r="G5" s="231"/>
      <c r="H5" s="232"/>
      <c r="I5" s="231"/>
      <c r="J5" s="232"/>
      <c r="K5" s="231"/>
      <c r="L5" s="232"/>
      <c r="M5" s="231"/>
      <c r="N5" s="232"/>
      <c r="O5" s="231"/>
      <c r="P5" s="232"/>
      <c r="Q5" s="231"/>
      <c r="R5" s="232"/>
      <c r="S5" s="231"/>
      <c r="T5" s="232"/>
    </row>
    <row r="6" spans="1:20" ht="30" customHeight="1" thickBot="1">
      <c r="A6" s="432" t="s">
        <v>372</v>
      </c>
      <c r="B6" s="296">
        <v>1531.4368043385546</v>
      </c>
      <c r="C6" s="295">
        <v>1592.1404612983295</v>
      </c>
      <c r="D6" s="296">
        <v>1716.0245551444925</v>
      </c>
      <c r="E6" s="295">
        <v>1773.1739518220609</v>
      </c>
      <c r="F6" s="296">
        <v>1834.7116093744457</v>
      </c>
      <c r="G6" s="295">
        <v>1932.4611205334261</v>
      </c>
      <c r="H6" s="245">
        <v>2000.5046781814647</v>
      </c>
      <c r="I6" s="244">
        <v>2034.9237040545336</v>
      </c>
      <c r="J6" s="245">
        <v>2196.6080176712967</v>
      </c>
      <c r="K6" s="244">
        <v>2276.3332940228111</v>
      </c>
      <c r="L6" s="245">
        <v>2275.0555158102898</v>
      </c>
      <c r="M6" s="244">
        <v>2377.7251299329969</v>
      </c>
      <c r="N6" s="245">
        <v>2490.7057595098518</v>
      </c>
      <c r="O6" s="244">
        <v>2595.1602371058643</v>
      </c>
      <c r="P6" s="245">
        <v>2658.1695727129568</v>
      </c>
      <c r="Q6" s="244">
        <v>2660.7115895562274</v>
      </c>
      <c r="R6" s="245">
        <v>2754.8719287245185</v>
      </c>
      <c r="S6" s="244">
        <v>3014.9596824979967</v>
      </c>
      <c r="T6" s="245">
        <v>3027.4848493252139</v>
      </c>
    </row>
    <row r="7" spans="1:20" ht="20.100000000000001" customHeight="1" thickBot="1">
      <c r="A7" s="433" t="s">
        <v>373</v>
      </c>
      <c r="B7" s="123">
        <v>1429.5179276925787</v>
      </c>
      <c r="C7" s="246">
        <v>1560.9828221225171</v>
      </c>
      <c r="D7" s="123">
        <v>1549.4957062423252</v>
      </c>
      <c r="E7" s="246">
        <v>1630.1556937084752</v>
      </c>
      <c r="F7" s="123">
        <v>1781.6542916392134</v>
      </c>
      <c r="G7" s="246">
        <v>1847.9692160332511</v>
      </c>
      <c r="H7" s="245">
        <v>1922.939690101945</v>
      </c>
      <c r="I7" s="244">
        <v>2056.6964015673011</v>
      </c>
      <c r="J7" s="245">
        <v>2341.8816259440355</v>
      </c>
      <c r="K7" s="244">
        <v>2485.1444407832573</v>
      </c>
      <c r="L7" s="245">
        <v>2547.105985823775</v>
      </c>
      <c r="M7" s="244">
        <v>2678.4157621860086</v>
      </c>
      <c r="N7" s="245">
        <v>2798.8865785595031</v>
      </c>
      <c r="O7" s="244">
        <v>2847.3804001022049</v>
      </c>
      <c r="P7" s="245">
        <v>2892.7488001419242</v>
      </c>
      <c r="Q7" s="244">
        <v>2988.005313494667</v>
      </c>
      <c r="R7" s="245">
        <v>2949.2440552222347</v>
      </c>
      <c r="S7" s="244">
        <v>3044.688293028421</v>
      </c>
      <c r="T7" s="245">
        <v>3054.3094405254797</v>
      </c>
    </row>
    <row r="8" spans="1:20" ht="20.100000000000001" customHeight="1" thickBot="1">
      <c r="A8" s="433" t="s">
        <v>374</v>
      </c>
      <c r="B8" s="123">
        <v>1133.4959137144647</v>
      </c>
      <c r="C8" s="246">
        <v>1164.2366846696132</v>
      </c>
      <c r="D8" s="123">
        <v>1255.3914661537981</v>
      </c>
      <c r="E8" s="246">
        <v>1318.1977597711782</v>
      </c>
      <c r="F8" s="123">
        <v>1420.093796759051</v>
      </c>
      <c r="G8" s="246">
        <v>1529.4853321539028</v>
      </c>
      <c r="H8" s="245">
        <v>1576.1526530652723</v>
      </c>
      <c r="I8" s="244">
        <v>1674.3818428454581</v>
      </c>
      <c r="J8" s="245">
        <v>1805.4006977487363</v>
      </c>
      <c r="K8" s="244">
        <v>1947.7473971890336</v>
      </c>
      <c r="L8" s="245">
        <v>1934.0866644296423</v>
      </c>
      <c r="M8" s="244">
        <v>2024.2185351854032</v>
      </c>
      <c r="N8" s="245">
        <v>2117.1685537566664</v>
      </c>
      <c r="O8" s="244">
        <v>2239.5335043069604</v>
      </c>
      <c r="P8" s="245">
        <v>2291.8030558776159</v>
      </c>
      <c r="Q8" s="244">
        <v>2306.388892515361</v>
      </c>
      <c r="R8" s="245">
        <v>2436.4494032087719</v>
      </c>
      <c r="S8" s="244">
        <v>2605.8268392974546</v>
      </c>
      <c r="T8" s="245">
        <v>2646.409572618064</v>
      </c>
    </row>
    <row r="9" spans="1:20" ht="20.100000000000001" customHeight="1" thickBot="1">
      <c r="A9" s="433" t="s">
        <v>375</v>
      </c>
      <c r="B9" s="123">
        <v>1170.5713898768597</v>
      </c>
      <c r="C9" s="246">
        <v>1188.7947173285502</v>
      </c>
      <c r="D9" s="123">
        <v>1184.7634491989279</v>
      </c>
      <c r="E9" s="246">
        <v>1276.0434772253018</v>
      </c>
      <c r="F9" s="123">
        <v>1372.3320896788282</v>
      </c>
      <c r="G9" s="246">
        <v>1524.2356863549176</v>
      </c>
      <c r="H9" s="245">
        <v>1447.1828874585042</v>
      </c>
      <c r="I9" s="244">
        <v>1570.7474754638181</v>
      </c>
      <c r="J9" s="245">
        <v>1666.6492681434515</v>
      </c>
      <c r="K9" s="244">
        <v>1860.0091614818257</v>
      </c>
      <c r="L9" s="245">
        <v>1869.5080282563245</v>
      </c>
      <c r="M9" s="244">
        <v>2009.4927026379683</v>
      </c>
      <c r="N9" s="245">
        <v>2068.8412540501618</v>
      </c>
      <c r="O9" s="244">
        <v>2163.02623550206</v>
      </c>
      <c r="P9" s="245">
        <v>2174.6586066543464</v>
      </c>
      <c r="Q9" s="244">
        <v>2159.5054345717153</v>
      </c>
      <c r="R9" s="245">
        <v>2260.5216634437506</v>
      </c>
      <c r="S9" s="244">
        <v>2378.2070043834838</v>
      </c>
      <c r="T9" s="245">
        <v>2438.1050804957981</v>
      </c>
    </row>
    <row r="10" spans="1:20" ht="20.100000000000001" customHeight="1" thickBot="1">
      <c r="A10" s="433" t="s">
        <v>376</v>
      </c>
      <c r="B10" s="123">
        <v>1183.904502547374</v>
      </c>
      <c r="C10" s="246">
        <v>1177.3390952712084</v>
      </c>
      <c r="D10" s="123">
        <v>1210.2794637805375</v>
      </c>
      <c r="E10" s="246">
        <v>1328.6042502309097</v>
      </c>
      <c r="F10" s="123">
        <v>1401.49371094512</v>
      </c>
      <c r="G10" s="246">
        <v>1562.5834963549732</v>
      </c>
      <c r="H10" s="245">
        <v>1546.5923642876348</v>
      </c>
      <c r="I10" s="244">
        <v>1661.3339067844468</v>
      </c>
      <c r="J10" s="245">
        <v>1779.1950576893307</v>
      </c>
      <c r="K10" s="244">
        <v>1883.5767671342526</v>
      </c>
      <c r="L10" s="245">
        <v>1924.2853426193594</v>
      </c>
      <c r="M10" s="244">
        <v>2012.3715910012818</v>
      </c>
      <c r="N10" s="245">
        <v>2081.1379398518775</v>
      </c>
      <c r="O10" s="244">
        <v>2224.6461416556958</v>
      </c>
      <c r="P10" s="245">
        <v>2225.2091375768055</v>
      </c>
      <c r="Q10" s="244">
        <v>2268.4311930371427</v>
      </c>
      <c r="R10" s="245">
        <v>2416.2630099855819</v>
      </c>
      <c r="S10" s="244">
        <v>2561.1874918662857</v>
      </c>
      <c r="T10" s="245">
        <v>2574.0289740907292</v>
      </c>
    </row>
    <row r="11" spans="1:20" ht="20.100000000000001" customHeight="1" thickBot="1">
      <c r="A11" s="433" t="s">
        <v>377</v>
      </c>
      <c r="B11" s="123">
        <v>1133.7894159595787</v>
      </c>
      <c r="C11" s="246">
        <v>1137.0381481642287</v>
      </c>
      <c r="D11" s="123">
        <v>1204.9714456028103</v>
      </c>
      <c r="E11" s="246">
        <v>1277.9778714096794</v>
      </c>
      <c r="F11" s="123">
        <v>1369.3814863200012</v>
      </c>
      <c r="G11" s="246">
        <v>1410.6232418448128</v>
      </c>
      <c r="H11" s="245">
        <v>1421.5873003326212</v>
      </c>
      <c r="I11" s="244">
        <v>1531.0057506857099</v>
      </c>
      <c r="J11" s="245">
        <v>1618.0639843081201</v>
      </c>
      <c r="K11" s="244">
        <v>1769.3426699028305</v>
      </c>
      <c r="L11" s="245">
        <v>1824.6505680668256</v>
      </c>
      <c r="M11" s="244">
        <v>1975.9418241624771</v>
      </c>
      <c r="N11" s="245">
        <v>2028.3068967183267</v>
      </c>
      <c r="O11" s="244">
        <v>2058.8767642458251</v>
      </c>
      <c r="P11" s="245">
        <v>2033.766976369847</v>
      </c>
      <c r="Q11" s="244">
        <v>2101.0595424357598</v>
      </c>
      <c r="R11" s="245">
        <v>2280.1500491427919</v>
      </c>
      <c r="S11" s="244">
        <v>2535.1749151024528</v>
      </c>
      <c r="T11" s="245">
        <v>2461.1799862690318</v>
      </c>
    </row>
    <row r="12" spans="1:20" ht="20.100000000000001" customHeight="1" thickBot="1">
      <c r="A12" s="433" t="s">
        <v>378</v>
      </c>
      <c r="B12" s="123">
        <v>1084.0519649237353</v>
      </c>
      <c r="C12" s="246">
        <v>1048.6278972234743</v>
      </c>
      <c r="D12" s="123">
        <v>1090.0190923265952</v>
      </c>
      <c r="E12" s="246">
        <v>1162.2748100441377</v>
      </c>
      <c r="F12" s="123">
        <v>1285.619302307706</v>
      </c>
      <c r="G12" s="246">
        <v>1333.9556699963334</v>
      </c>
      <c r="H12" s="245">
        <v>1388.3951215522666</v>
      </c>
      <c r="I12" s="244">
        <v>1470.2141545515597</v>
      </c>
      <c r="J12" s="245">
        <v>1489.3604369062462</v>
      </c>
      <c r="K12" s="244">
        <v>1586.5911426422597</v>
      </c>
      <c r="L12" s="245">
        <v>1696.2506591330434</v>
      </c>
      <c r="M12" s="244">
        <v>1847.7498182499899</v>
      </c>
      <c r="N12" s="245">
        <v>1912.6361784172177</v>
      </c>
      <c r="O12" s="244">
        <v>1987.0067973913037</v>
      </c>
      <c r="P12" s="245">
        <v>2022.6549757315913</v>
      </c>
      <c r="Q12" s="244">
        <v>2027.1509724747493</v>
      </c>
      <c r="R12" s="245">
        <v>2287.2711565217187</v>
      </c>
      <c r="S12" s="244">
        <v>2504.6193053306724</v>
      </c>
      <c r="T12" s="245">
        <v>2486.615576463797</v>
      </c>
    </row>
    <row r="13" spans="1:20" ht="20.100000000000001" customHeight="1" thickBot="1">
      <c r="A13" s="433" t="s">
        <v>379</v>
      </c>
      <c r="B13" s="123">
        <v>1203.4670187360268</v>
      </c>
      <c r="C13" s="246">
        <v>1262.1814850826552</v>
      </c>
      <c r="D13" s="123">
        <v>1295.9536270179703</v>
      </c>
      <c r="E13" s="246">
        <v>1417.7423234774992</v>
      </c>
      <c r="F13" s="123">
        <v>1519.2532199850962</v>
      </c>
      <c r="G13" s="246">
        <v>1646.5068743383752</v>
      </c>
      <c r="H13" s="245">
        <v>1683.4135242730229</v>
      </c>
      <c r="I13" s="244">
        <v>1718.6463437398302</v>
      </c>
      <c r="J13" s="245">
        <v>1844.6230302894276</v>
      </c>
      <c r="K13" s="244">
        <v>1974.6194053054242</v>
      </c>
      <c r="L13" s="245">
        <v>1962.9238127623209</v>
      </c>
      <c r="M13" s="244">
        <v>2030.5993941412801</v>
      </c>
      <c r="N13" s="245">
        <v>2180.6976400750987</v>
      </c>
      <c r="O13" s="244">
        <v>2247.2239645196319</v>
      </c>
      <c r="P13" s="245">
        <v>2348.5362628836929</v>
      </c>
      <c r="Q13" s="244">
        <v>2320.9659389464027</v>
      </c>
      <c r="R13" s="245">
        <v>2499.6467524433988</v>
      </c>
      <c r="S13" s="244">
        <v>2611.1281182786765</v>
      </c>
      <c r="T13" s="245">
        <v>2687.3019680133111</v>
      </c>
    </row>
    <row r="14" spans="1:20" ht="20.100000000000001" customHeight="1" thickBot="1">
      <c r="A14" s="433" t="s">
        <v>380</v>
      </c>
      <c r="B14" s="123">
        <v>1094.0639115654201</v>
      </c>
      <c r="C14" s="246">
        <v>1161.1799024238769</v>
      </c>
      <c r="D14" s="123">
        <v>1242.798626689103</v>
      </c>
      <c r="E14" s="246">
        <v>1321.3699370390195</v>
      </c>
      <c r="F14" s="123">
        <v>1410.2859117015253</v>
      </c>
      <c r="G14" s="246">
        <v>1564.7256669968224</v>
      </c>
      <c r="H14" s="245">
        <v>1656.1215954686197</v>
      </c>
      <c r="I14" s="244">
        <v>1696.8018273040691</v>
      </c>
      <c r="J14" s="245">
        <v>1771.3567195235237</v>
      </c>
      <c r="K14" s="244">
        <v>1868.8308402935636</v>
      </c>
      <c r="L14" s="245">
        <v>1882.3434464219522</v>
      </c>
      <c r="M14" s="244">
        <v>1989.6316671374429</v>
      </c>
      <c r="N14" s="245">
        <v>2067.1180660524301</v>
      </c>
      <c r="O14" s="244">
        <v>2181.154562467118</v>
      </c>
      <c r="P14" s="245">
        <v>2224.593910365787</v>
      </c>
      <c r="Q14" s="244">
        <v>2199.877229776308</v>
      </c>
      <c r="R14" s="245">
        <v>2307.9196894147185</v>
      </c>
      <c r="S14" s="244">
        <v>2458.2066009972814</v>
      </c>
      <c r="T14" s="245">
        <v>2473.0659941649697</v>
      </c>
    </row>
    <row r="15" spans="1:20" ht="20.100000000000001" customHeight="1" thickBot="1">
      <c r="A15" s="433" t="s">
        <v>381</v>
      </c>
      <c r="B15" s="123">
        <v>1427.9019124955446</v>
      </c>
      <c r="C15" s="246">
        <v>1443.573073884357</v>
      </c>
      <c r="D15" s="123">
        <v>1581.4626164183628</v>
      </c>
      <c r="E15" s="246">
        <v>1644.3563810475111</v>
      </c>
      <c r="F15" s="123">
        <v>1680.4040099177951</v>
      </c>
      <c r="G15" s="246">
        <v>1802.6509633245694</v>
      </c>
      <c r="H15" s="245">
        <v>1872.05548578351</v>
      </c>
      <c r="I15" s="244">
        <v>1920.7924785796415</v>
      </c>
      <c r="J15" s="245">
        <v>2003.6490356385605</v>
      </c>
      <c r="K15" s="244">
        <v>2136.675674591248</v>
      </c>
      <c r="L15" s="245">
        <v>2199.1855706445126</v>
      </c>
      <c r="M15" s="244">
        <v>2287.1500697004531</v>
      </c>
      <c r="N15" s="245">
        <v>2361.1948283509614</v>
      </c>
      <c r="O15" s="244">
        <v>2443.415487617106</v>
      </c>
      <c r="P15" s="245">
        <v>2480.6567752780611</v>
      </c>
      <c r="Q15" s="244">
        <v>2526.5040794693264</v>
      </c>
      <c r="R15" s="245">
        <v>2506.9049862271036</v>
      </c>
      <c r="S15" s="244">
        <v>2836.5384981855614</v>
      </c>
      <c r="T15" s="245">
        <v>2811.1016171381707</v>
      </c>
    </row>
    <row r="16" spans="1:20" ht="20.100000000000001" customHeight="1" thickBot="1">
      <c r="A16" s="433" t="s">
        <v>382</v>
      </c>
      <c r="B16" s="123">
        <v>1431.8919903527553</v>
      </c>
      <c r="C16" s="246">
        <v>1457.8482686616719</v>
      </c>
      <c r="D16" s="123">
        <v>1515.3951924182315</v>
      </c>
      <c r="E16" s="246">
        <v>1590.0159505008266</v>
      </c>
      <c r="F16" s="123">
        <v>1677.7139003459774</v>
      </c>
      <c r="G16" s="246">
        <v>1720.8346090900102</v>
      </c>
      <c r="H16" s="245">
        <v>1808.6814390145466</v>
      </c>
      <c r="I16" s="244">
        <v>1956.7024643352372</v>
      </c>
      <c r="J16" s="245">
        <v>2064.430553915814</v>
      </c>
      <c r="K16" s="244">
        <v>2177.3620068910054</v>
      </c>
      <c r="L16" s="245">
        <v>2247.2996222450583</v>
      </c>
      <c r="M16" s="244">
        <v>2362.7306711772153</v>
      </c>
      <c r="N16" s="245">
        <v>2479.7218561845107</v>
      </c>
      <c r="O16" s="244">
        <v>2523.1512987399551</v>
      </c>
      <c r="P16" s="245">
        <v>2535.0844626187836</v>
      </c>
      <c r="Q16" s="244">
        <v>2557.8603879584407</v>
      </c>
      <c r="R16" s="245">
        <v>2714.7234684026585</v>
      </c>
      <c r="S16" s="244">
        <v>2932.1867802500878</v>
      </c>
      <c r="T16" s="245">
        <v>3025.710560602613</v>
      </c>
    </row>
    <row r="17" spans="1:20" ht="20.100000000000001" customHeight="1" thickBot="1">
      <c r="A17" s="433" t="s">
        <v>383</v>
      </c>
      <c r="B17" s="123">
        <v>2180.6017798482239</v>
      </c>
      <c r="C17" s="246">
        <v>2280.4789547108621</v>
      </c>
      <c r="D17" s="123">
        <v>2427.4331336155037</v>
      </c>
      <c r="E17" s="246">
        <v>2536.1203989117002</v>
      </c>
      <c r="F17" s="123">
        <v>2665.407573760051</v>
      </c>
      <c r="G17" s="246">
        <v>2813.4091035230354</v>
      </c>
      <c r="H17" s="245">
        <v>2896.8369473907801</v>
      </c>
      <c r="I17" s="244">
        <v>3004.8119413329973</v>
      </c>
      <c r="J17" s="245">
        <v>3087.9425345584004</v>
      </c>
      <c r="K17" s="244">
        <v>3367.6417484198873</v>
      </c>
      <c r="L17" s="245">
        <v>3420.2923870264158</v>
      </c>
      <c r="M17" s="244">
        <v>3563.1516131085218</v>
      </c>
      <c r="N17" s="245">
        <v>3736.2508968110014</v>
      </c>
      <c r="O17" s="244">
        <v>3773.6015111169786</v>
      </c>
      <c r="P17" s="245">
        <v>3765.5756161655959</v>
      </c>
      <c r="Q17" s="244">
        <v>3794.5561698916395</v>
      </c>
      <c r="R17" s="245">
        <v>3822.2664700377072</v>
      </c>
      <c r="S17" s="244">
        <v>4007.8084585957063</v>
      </c>
      <c r="T17" s="245">
        <v>4072.0274321119155</v>
      </c>
    </row>
    <row r="18" spans="1:20" ht="20.100000000000001" customHeight="1" thickBot="1">
      <c r="A18" s="433" t="s">
        <v>384</v>
      </c>
      <c r="B18" s="123">
        <v>1576.5959329930722</v>
      </c>
      <c r="C18" s="246">
        <v>1631.3844050196694</v>
      </c>
      <c r="D18" s="123">
        <v>1672.2843199240745</v>
      </c>
      <c r="E18" s="246">
        <v>1798.9493024475437</v>
      </c>
      <c r="F18" s="123">
        <v>1916.5475181932675</v>
      </c>
      <c r="G18" s="246">
        <v>2022.2270471181564</v>
      </c>
      <c r="H18" s="245">
        <v>2085.5586454253635</v>
      </c>
      <c r="I18" s="244">
        <v>2153.1393034951911</v>
      </c>
      <c r="J18" s="245">
        <v>2231.2058003509765</v>
      </c>
      <c r="K18" s="244">
        <v>2409.918131194413</v>
      </c>
      <c r="L18" s="245">
        <v>2414.7492919502483</v>
      </c>
      <c r="M18" s="244">
        <v>2553.1528418238199</v>
      </c>
      <c r="N18" s="245">
        <v>2741.6151255799837</v>
      </c>
      <c r="O18" s="244">
        <v>2841.1033072223063</v>
      </c>
      <c r="P18" s="245">
        <v>2900.7793797217996</v>
      </c>
      <c r="Q18" s="244">
        <v>2914.9276757131242</v>
      </c>
      <c r="R18" s="245">
        <v>3039.4996901615032</v>
      </c>
      <c r="S18" s="244">
        <v>3298.1230405657584</v>
      </c>
      <c r="T18" s="245">
        <v>3326.935261628952</v>
      </c>
    </row>
    <row r="19" spans="1:20" ht="20.100000000000001" customHeight="1" thickBot="1">
      <c r="A19" s="433" t="s">
        <v>385</v>
      </c>
      <c r="B19" s="123">
        <v>1380.5502099272192</v>
      </c>
      <c r="C19" s="246">
        <v>1468.4771008262453</v>
      </c>
      <c r="D19" s="123">
        <v>1477.0084639083805</v>
      </c>
      <c r="E19" s="246">
        <v>1693.5570065888753</v>
      </c>
      <c r="F19" s="123">
        <v>1790.1012541841883</v>
      </c>
      <c r="G19" s="246">
        <v>1892.2705076175041</v>
      </c>
      <c r="H19" s="245">
        <v>1900.4769588270376</v>
      </c>
      <c r="I19" s="244">
        <v>1937.2498637296981</v>
      </c>
      <c r="J19" s="245">
        <v>2128.7910176856135</v>
      </c>
      <c r="K19" s="244">
        <v>2201.8604898626745</v>
      </c>
      <c r="L19" s="245">
        <v>2223.1704350966802</v>
      </c>
      <c r="M19" s="244">
        <v>2318.9744060617741</v>
      </c>
      <c r="N19" s="245">
        <v>2414.8750908522229</v>
      </c>
      <c r="O19" s="244">
        <v>2489.3090827995265</v>
      </c>
      <c r="P19" s="245">
        <v>2594.3235905194601</v>
      </c>
      <c r="Q19" s="244">
        <v>2592.3361211672668</v>
      </c>
      <c r="R19" s="245">
        <v>2684.1632575747785</v>
      </c>
      <c r="S19" s="244">
        <v>2862.0648451336015</v>
      </c>
      <c r="T19" s="245">
        <v>2933.2528544790143</v>
      </c>
    </row>
    <row r="20" spans="1:20" ht="20.100000000000001" customHeight="1" thickBot="1">
      <c r="A20" s="433" t="s">
        <v>386</v>
      </c>
      <c r="B20" s="123">
        <v>1084.0818240518406</v>
      </c>
      <c r="C20" s="246">
        <v>1180.45390669277</v>
      </c>
      <c r="D20" s="123">
        <v>1150.476854810451</v>
      </c>
      <c r="E20" s="246">
        <v>1273.353236043673</v>
      </c>
      <c r="F20" s="123">
        <v>1341.6471591825518</v>
      </c>
      <c r="G20" s="246">
        <v>1392.3756242443965</v>
      </c>
      <c r="H20" s="245">
        <v>1434.6176045226941</v>
      </c>
      <c r="I20" s="244">
        <v>1579.3450512080924</v>
      </c>
      <c r="J20" s="245">
        <v>1671.1285070870231</v>
      </c>
      <c r="K20" s="244">
        <v>1764.1241839787133</v>
      </c>
      <c r="L20" s="245">
        <v>1752.9128718806344</v>
      </c>
      <c r="M20" s="244">
        <v>1850.9489980496937</v>
      </c>
      <c r="N20" s="245">
        <v>1948.0697136338156</v>
      </c>
      <c r="O20" s="244">
        <v>2059.6722283954427</v>
      </c>
      <c r="P20" s="245">
        <v>2127.1393635695599</v>
      </c>
      <c r="Q20" s="244">
        <v>2155.6545024088141</v>
      </c>
      <c r="R20" s="245">
        <v>2352.5594322869501</v>
      </c>
      <c r="S20" s="244">
        <v>2510.5355856946485</v>
      </c>
      <c r="T20" s="245">
        <v>2592.9432058819853</v>
      </c>
    </row>
    <row r="21" spans="1:20" ht="20.100000000000001" customHeight="1" thickBot="1">
      <c r="A21" s="433" t="s">
        <v>387</v>
      </c>
      <c r="B21" s="123">
        <v>954.5730845024259</v>
      </c>
      <c r="C21" s="246">
        <v>975.48326612041524</v>
      </c>
      <c r="D21" s="123">
        <v>986.54224550184404</v>
      </c>
      <c r="E21" s="246">
        <v>1121.6595682884724</v>
      </c>
      <c r="F21" s="123">
        <v>1184.612154774358</v>
      </c>
      <c r="G21" s="246">
        <v>1231.7855632121377</v>
      </c>
      <c r="H21" s="245">
        <v>1356.8761363743531</v>
      </c>
      <c r="I21" s="244">
        <v>1409.1399647307283</v>
      </c>
      <c r="J21" s="245">
        <v>1461.518086780929</v>
      </c>
      <c r="K21" s="244">
        <v>1564.8157857562708</v>
      </c>
      <c r="L21" s="245">
        <v>1540.8129025893111</v>
      </c>
      <c r="M21" s="244">
        <v>1560.342952187144</v>
      </c>
      <c r="N21" s="245">
        <v>1781.6266974463535</v>
      </c>
      <c r="O21" s="244">
        <v>1740.1560081825285</v>
      </c>
      <c r="P21" s="245">
        <v>1777.8068734259887</v>
      </c>
      <c r="Q21" s="244">
        <v>1894.5928128026669</v>
      </c>
      <c r="R21" s="245">
        <v>1986.1866108182728</v>
      </c>
      <c r="S21" s="244">
        <v>2081.9374619715222</v>
      </c>
      <c r="T21" s="245">
        <v>2183.0286398091639</v>
      </c>
    </row>
    <row r="22" spans="1:20" ht="20.100000000000001" customHeight="1" thickBot="1">
      <c r="A22" s="433" t="s">
        <v>388</v>
      </c>
      <c r="B22" s="123">
        <v>1138.5080596692771</v>
      </c>
      <c r="C22" s="246">
        <v>1224.9103826817075</v>
      </c>
      <c r="D22" s="123">
        <v>1256.3508095278153</v>
      </c>
      <c r="E22" s="246">
        <v>1352.2406840417314</v>
      </c>
      <c r="F22" s="123">
        <v>1406.9954574849744</v>
      </c>
      <c r="G22" s="246">
        <v>1473.1303047318702</v>
      </c>
      <c r="H22" s="245">
        <v>1564.7730716018234</v>
      </c>
      <c r="I22" s="244">
        <v>1712.4385679183324</v>
      </c>
      <c r="J22" s="245">
        <v>1813.0412462234362</v>
      </c>
      <c r="K22" s="244">
        <v>1888.2455140450277</v>
      </c>
      <c r="L22" s="245">
        <v>1888.2284705256739</v>
      </c>
      <c r="M22" s="244">
        <v>1976.1784544310754</v>
      </c>
      <c r="N22" s="245">
        <v>2073.0018942345587</v>
      </c>
      <c r="O22" s="244">
        <v>2188.1389100107331</v>
      </c>
      <c r="P22" s="245">
        <v>2238.4001883806627</v>
      </c>
      <c r="Q22" s="244">
        <v>2254.3801142763896</v>
      </c>
      <c r="R22" s="245">
        <v>2431.0490453454699</v>
      </c>
      <c r="S22" s="244">
        <v>2609.3171991167683</v>
      </c>
      <c r="T22" s="245">
        <v>2696.3757430920673</v>
      </c>
    </row>
    <row r="23" spans="1:20" ht="20.100000000000001" customHeight="1" thickBot="1">
      <c r="A23" s="433" t="s">
        <v>389</v>
      </c>
      <c r="B23" s="123">
        <v>1104.4916088981208</v>
      </c>
      <c r="C23" s="246">
        <v>1061.5019562532173</v>
      </c>
      <c r="D23" s="123">
        <v>1158.6719421376101</v>
      </c>
      <c r="E23" s="246">
        <v>1353.8739751619062</v>
      </c>
      <c r="F23" s="123">
        <v>1489.2693401125439</v>
      </c>
      <c r="G23" s="246">
        <v>1551.2354164333785</v>
      </c>
      <c r="H23" s="245">
        <v>1608.7833104527003</v>
      </c>
      <c r="I23" s="244">
        <v>1718.3818274144037</v>
      </c>
      <c r="J23" s="245">
        <v>1843.7705637644858</v>
      </c>
      <c r="K23" s="244">
        <v>1921.1971300570419</v>
      </c>
      <c r="L23" s="245">
        <v>1957.5211782069607</v>
      </c>
      <c r="M23" s="244">
        <v>2126.0191035073431</v>
      </c>
      <c r="N23" s="245">
        <v>2198.8899922488613</v>
      </c>
      <c r="O23" s="244">
        <v>2293.471184708183</v>
      </c>
      <c r="P23" s="245">
        <v>2324.1735380507153</v>
      </c>
      <c r="Q23" s="244">
        <v>2332.1200997547285</v>
      </c>
      <c r="R23" s="245">
        <v>2381.0435840283717</v>
      </c>
      <c r="S23" s="244">
        <v>2547.7632728973726</v>
      </c>
      <c r="T23" s="245">
        <v>2618.6594410768066</v>
      </c>
    </row>
    <row r="24" spans="1:20" ht="20.100000000000001" customHeight="1" thickBot="1">
      <c r="A24" s="433" t="s">
        <v>390</v>
      </c>
      <c r="B24" s="123">
        <v>1228.596407039445</v>
      </c>
      <c r="C24" s="246">
        <v>1278.9323442787233</v>
      </c>
      <c r="D24" s="123">
        <v>1393.7234109066944</v>
      </c>
      <c r="E24" s="246">
        <v>1477.742640114355</v>
      </c>
      <c r="F24" s="123">
        <v>1577.6759415994654</v>
      </c>
      <c r="G24" s="246">
        <v>1636.1657378612056</v>
      </c>
      <c r="H24" s="245">
        <v>1712.7233845247633</v>
      </c>
      <c r="I24" s="244">
        <v>1804.5198720520671</v>
      </c>
      <c r="J24" s="245">
        <v>1892.7897057709893</v>
      </c>
      <c r="K24" s="244">
        <v>2025.9039271516788</v>
      </c>
      <c r="L24" s="245">
        <v>2085.8067572550881</v>
      </c>
      <c r="M24" s="244">
        <v>2159.1798098364375</v>
      </c>
      <c r="N24" s="245">
        <v>2283.5779240587103</v>
      </c>
      <c r="O24" s="244">
        <v>2360.210714916836</v>
      </c>
      <c r="P24" s="245">
        <v>2427.3223725664839</v>
      </c>
      <c r="Q24" s="244">
        <v>2453.7381351624349</v>
      </c>
      <c r="R24" s="245">
        <v>2607.448572935828</v>
      </c>
      <c r="S24" s="244">
        <v>2789.6160952359169</v>
      </c>
      <c r="T24" s="245">
        <v>2816.042506933512</v>
      </c>
    </row>
    <row r="25" spans="1:20" ht="20.100000000000001" customHeight="1" thickBot="1">
      <c r="A25" s="433" t="s">
        <v>391</v>
      </c>
      <c r="B25" s="123">
        <v>1164.7847345516263</v>
      </c>
      <c r="C25" s="246">
        <v>1368.261088527636</v>
      </c>
      <c r="D25" s="123">
        <v>1418.0873330003469</v>
      </c>
      <c r="E25" s="246">
        <v>1501.7362997740595</v>
      </c>
      <c r="F25" s="123">
        <v>1593.8394113823024</v>
      </c>
      <c r="G25" s="246">
        <v>1664.6342055410319</v>
      </c>
      <c r="H25" s="245">
        <v>1769.1114412104155</v>
      </c>
      <c r="I25" s="244">
        <v>1872.8260455234893</v>
      </c>
      <c r="J25" s="245">
        <v>1887.2865497552884</v>
      </c>
      <c r="K25" s="244">
        <v>1959.3771181296381</v>
      </c>
      <c r="L25" s="245">
        <v>1949.5365546751752</v>
      </c>
      <c r="M25" s="244">
        <v>2050.2224657798888</v>
      </c>
      <c r="N25" s="245">
        <v>2170.2155949635535</v>
      </c>
      <c r="O25" s="244">
        <v>2232.1540949027544</v>
      </c>
      <c r="P25" s="245">
        <v>2264.2043659244682</v>
      </c>
      <c r="Q25" s="244">
        <v>2303.3959576575207</v>
      </c>
      <c r="R25" s="245">
        <v>2335.0036395432153</v>
      </c>
      <c r="S25" s="244">
        <v>2566.104334051794</v>
      </c>
      <c r="T25" s="245">
        <v>2630.5265683467669</v>
      </c>
    </row>
    <row r="26" spans="1:20" ht="20.100000000000001" customHeight="1" thickBot="1">
      <c r="A26" s="433" t="s">
        <v>392</v>
      </c>
      <c r="B26" s="123">
        <v>1896.8026629309772</v>
      </c>
      <c r="C26" s="246">
        <v>1910.5277918899142</v>
      </c>
      <c r="D26" s="123">
        <v>1976.5817892979815</v>
      </c>
      <c r="E26" s="246">
        <v>2018.8657382981467</v>
      </c>
      <c r="F26" s="123">
        <v>2166.1043519788736</v>
      </c>
      <c r="G26" s="246">
        <v>2308.4148834211696</v>
      </c>
      <c r="H26" s="245">
        <v>2463.4536075157698</v>
      </c>
      <c r="I26" s="244">
        <v>2597.5405820613723</v>
      </c>
      <c r="J26" s="245">
        <v>2604.5346697995269</v>
      </c>
      <c r="K26" s="244">
        <v>2798.603658570345</v>
      </c>
      <c r="L26" s="245">
        <v>2776.2294514760056</v>
      </c>
      <c r="M26" s="244">
        <v>2861.8480046404452</v>
      </c>
      <c r="N26" s="245">
        <v>2865.4649561210445</v>
      </c>
      <c r="O26" s="244">
        <v>2992.7155287390519</v>
      </c>
      <c r="P26" s="245">
        <v>3063.7613533942704</v>
      </c>
      <c r="Q26" s="244">
        <v>3108.3734318370643</v>
      </c>
      <c r="R26" s="245">
        <v>3054.2551930481563</v>
      </c>
      <c r="S26" s="244">
        <v>3184.9024335133963</v>
      </c>
      <c r="T26" s="245">
        <v>3341.2669346140242</v>
      </c>
    </row>
    <row r="27" spans="1:20" ht="20.100000000000001" customHeight="1" thickBot="1">
      <c r="A27" s="433" t="s">
        <v>393</v>
      </c>
      <c r="B27" s="123">
        <v>1898.0743294611764</v>
      </c>
      <c r="C27" s="246">
        <v>1997.7023437083599</v>
      </c>
      <c r="D27" s="123">
        <v>2019.0638919104133</v>
      </c>
      <c r="E27" s="246">
        <v>2066.9063099211612</v>
      </c>
      <c r="F27" s="123">
        <v>2201.824731855736</v>
      </c>
      <c r="G27" s="246">
        <v>2334.2006121970758</v>
      </c>
      <c r="H27" s="245">
        <v>2410.3960323458523</v>
      </c>
      <c r="I27" s="244">
        <v>2514.3354036211631</v>
      </c>
      <c r="J27" s="245">
        <v>2628.6473220914554</v>
      </c>
      <c r="K27" s="244">
        <v>2755.905041303417</v>
      </c>
      <c r="L27" s="245">
        <v>2732.9908696229272</v>
      </c>
      <c r="M27" s="244">
        <v>2780.9536745674886</v>
      </c>
      <c r="N27" s="245">
        <v>2870.6569703095656</v>
      </c>
      <c r="O27" s="244">
        <v>2928.8429319040929</v>
      </c>
      <c r="P27" s="245">
        <v>3000.5752805927932</v>
      </c>
      <c r="Q27" s="244">
        <v>3025.9720874333657</v>
      </c>
      <c r="R27" s="245">
        <v>3048.727807999795</v>
      </c>
      <c r="S27" s="244">
        <v>3321.957204341295</v>
      </c>
      <c r="T27" s="245">
        <v>3345.0760184601554</v>
      </c>
    </row>
    <row r="28" spans="1:20" ht="20.100000000000001" customHeight="1" thickBot="1">
      <c r="A28" s="433" t="s">
        <v>394</v>
      </c>
      <c r="B28" s="123">
        <v>1306.6403819606062</v>
      </c>
      <c r="C28" s="246">
        <v>1361.8453098306245</v>
      </c>
      <c r="D28" s="123">
        <v>1376.5124556178826</v>
      </c>
      <c r="E28" s="246">
        <v>1433.5893239917536</v>
      </c>
      <c r="F28" s="123">
        <v>1556.3534596161526</v>
      </c>
      <c r="G28" s="246">
        <v>1655.5190584508061</v>
      </c>
      <c r="H28" s="245">
        <v>1739.1566608782025</v>
      </c>
      <c r="I28" s="244">
        <v>1851.6117360307155</v>
      </c>
      <c r="J28" s="245">
        <v>1873.4360325028056</v>
      </c>
      <c r="K28" s="244">
        <v>2018.8565154122919</v>
      </c>
      <c r="L28" s="245">
        <v>2132.729717003032</v>
      </c>
      <c r="M28" s="244">
        <v>2217.8401524334809</v>
      </c>
      <c r="N28" s="245">
        <v>2292.7037323562349</v>
      </c>
      <c r="O28" s="244">
        <v>2375.5839560085515</v>
      </c>
      <c r="P28" s="245">
        <v>2458.3602175078854</v>
      </c>
      <c r="Q28" s="244">
        <v>2461.0699079555598</v>
      </c>
      <c r="R28" s="245">
        <v>2609.5897762630429</v>
      </c>
      <c r="S28" s="244">
        <v>2711.4473814612261</v>
      </c>
      <c r="T28" s="245">
        <v>2770.922023313407</v>
      </c>
    </row>
    <row r="29" spans="1:20" ht="20.100000000000001" customHeight="1" thickBot="1">
      <c r="A29" s="433" t="s">
        <v>395</v>
      </c>
      <c r="B29" s="123">
        <v>1818.9238081131236</v>
      </c>
      <c r="C29" s="246">
        <v>1961.3289326189874</v>
      </c>
      <c r="D29" s="123">
        <v>2021.7607577514182</v>
      </c>
      <c r="E29" s="246">
        <v>1881.74532998874</v>
      </c>
      <c r="F29" s="123">
        <v>2227.1122818687704</v>
      </c>
      <c r="G29" s="246">
        <v>2315.8636954302247</v>
      </c>
      <c r="H29" s="245">
        <v>2387.3652927304915</v>
      </c>
      <c r="I29" s="244">
        <v>2560.0461906563714</v>
      </c>
      <c r="J29" s="245">
        <v>2680.8592129585641</v>
      </c>
      <c r="K29" s="244">
        <v>2675.4198363193022</v>
      </c>
      <c r="L29" s="245">
        <v>2564.8291244355028</v>
      </c>
      <c r="M29" s="244">
        <v>2599.2291895795956</v>
      </c>
      <c r="N29" s="245">
        <v>2706.8139221823776</v>
      </c>
      <c r="O29" s="244">
        <v>2706.1362717380475</v>
      </c>
      <c r="P29" s="245">
        <v>2762.9302320989705</v>
      </c>
      <c r="Q29" s="244">
        <v>2811.7523926176791</v>
      </c>
      <c r="R29" s="245">
        <v>2871.9943908875362</v>
      </c>
      <c r="S29" s="244">
        <v>3135.2472851898128</v>
      </c>
      <c r="T29" s="245">
        <v>3252.5314099065777</v>
      </c>
    </row>
    <row r="30" spans="1:20" ht="20.100000000000001" customHeight="1" thickBot="1">
      <c r="A30" s="433" t="s">
        <v>396</v>
      </c>
      <c r="B30" s="123">
        <v>2070.7055924720303</v>
      </c>
      <c r="C30" s="246">
        <v>2259.3214815363717</v>
      </c>
      <c r="D30" s="123">
        <v>2522.6730551616743</v>
      </c>
      <c r="E30" s="246">
        <v>2517.2153807728232</v>
      </c>
      <c r="F30" s="123">
        <v>2598.3424238217312</v>
      </c>
      <c r="G30" s="246">
        <v>2805.0849410640894</v>
      </c>
      <c r="H30" s="245">
        <v>2847.3501428386908</v>
      </c>
      <c r="I30" s="244">
        <v>2892.7584851537499</v>
      </c>
      <c r="J30" s="245">
        <v>3010.3792503012851</v>
      </c>
      <c r="K30" s="244">
        <v>3233.3383857545473</v>
      </c>
      <c r="L30" s="245">
        <v>3167.5185727633507</v>
      </c>
      <c r="M30" s="244">
        <v>3215.8719312559856</v>
      </c>
      <c r="N30" s="245">
        <v>3398.0746224899831</v>
      </c>
      <c r="O30" s="244">
        <v>3397.4995519788049</v>
      </c>
      <c r="P30" s="245">
        <v>3462.626766805437</v>
      </c>
      <c r="Q30" s="244">
        <v>3546.9238264659521</v>
      </c>
      <c r="R30" s="245">
        <v>3652.8675246070202</v>
      </c>
      <c r="S30" s="244">
        <v>3802.3666659834998</v>
      </c>
      <c r="T30" s="245">
        <v>3855.366014226875</v>
      </c>
    </row>
    <row r="31" spans="1:20" ht="20.100000000000001" customHeight="1" thickBot="1">
      <c r="A31" s="433" t="s">
        <v>397</v>
      </c>
      <c r="B31" s="123">
        <v>1717.0496844759566</v>
      </c>
      <c r="C31" s="246">
        <v>1845.0558806075642</v>
      </c>
      <c r="D31" s="123">
        <v>1848.3342486228491</v>
      </c>
      <c r="E31" s="246">
        <v>2074.061466642424</v>
      </c>
      <c r="F31" s="123">
        <v>2087.6961782399458</v>
      </c>
      <c r="G31" s="246">
        <v>2167.5827623087298</v>
      </c>
      <c r="H31" s="245">
        <v>2229.0850697777792</v>
      </c>
      <c r="I31" s="244">
        <v>2132.4432120453034</v>
      </c>
      <c r="J31" s="245">
        <v>2309.4576105953747</v>
      </c>
      <c r="K31" s="244">
        <v>2497.2469193750835</v>
      </c>
      <c r="L31" s="245">
        <v>2409.1473481488047</v>
      </c>
      <c r="M31" s="244">
        <v>2547.3958354148162</v>
      </c>
      <c r="N31" s="245">
        <v>2662.5536009307011</v>
      </c>
      <c r="O31" s="244">
        <v>2721.44023616817</v>
      </c>
      <c r="P31" s="245">
        <v>2854.251260616285</v>
      </c>
      <c r="Q31" s="244">
        <v>2846.9898661415164</v>
      </c>
      <c r="R31" s="245">
        <v>2827.1977080906604</v>
      </c>
      <c r="S31" s="244">
        <v>3072.8468727723621</v>
      </c>
      <c r="T31" s="245">
        <v>3213.921789549946</v>
      </c>
    </row>
    <row r="32" spans="1:20" ht="30" customHeight="1" thickBot="1">
      <c r="A32" s="434" t="s">
        <v>400</v>
      </c>
      <c r="B32" s="248">
        <v>1490.5270087783661</v>
      </c>
      <c r="C32" s="247">
        <v>1569.89438526044</v>
      </c>
      <c r="D32" s="248">
        <v>1645.8523332821831</v>
      </c>
      <c r="E32" s="247">
        <v>1709.7272154599079</v>
      </c>
      <c r="F32" s="248">
        <v>1815.5684429134135</v>
      </c>
      <c r="G32" s="247">
        <v>1915.651858294355</v>
      </c>
      <c r="H32" s="517">
        <v>1986.8602051130679</v>
      </c>
      <c r="I32" s="435">
        <v>2080.1097731368104</v>
      </c>
      <c r="J32" s="529">
        <v>2208.6199103577751</v>
      </c>
      <c r="K32" s="435">
        <v>2333.6518395021967</v>
      </c>
      <c r="L32" s="529">
        <v>2348.6110145248435</v>
      </c>
      <c r="M32" s="435">
        <v>2444.23328932606</v>
      </c>
      <c r="N32" s="529">
        <v>2551.5456227393033</v>
      </c>
      <c r="O32" s="435">
        <v>2629.9453998465406</v>
      </c>
      <c r="P32" s="529">
        <v>2684.4030022827769</v>
      </c>
      <c r="Q32" s="435">
        <v>2716.1426118234731</v>
      </c>
      <c r="R32" s="529">
        <v>2790.7698697073065</v>
      </c>
      <c r="S32" s="435">
        <v>2986.7805826714657</v>
      </c>
      <c r="T32" s="529">
        <v>3025.6585866355081</v>
      </c>
    </row>
    <row r="33" spans="1:8" ht="20.100000000000001" customHeight="1">
      <c r="A33" s="149" t="s">
        <v>706</v>
      </c>
      <c r="B33" s="380"/>
      <c r="C33" s="380"/>
      <c r="D33" s="380"/>
      <c r="E33" s="380"/>
      <c r="F33" s="436"/>
      <c r="G33" s="380"/>
      <c r="H33" s="426"/>
    </row>
    <row r="34" spans="1:8" ht="15.75" customHeight="1">
      <c r="A34" s="179"/>
      <c r="B34" s="382"/>
      <c r="C34" s="382"/>
      <c r="D34" s="382"/>
      <c r="E34" s="382"/>
      <c r="F34" s="382"/>
      <c r="G34" s="382"/>
      <c r="H34" s="427"/>
    </row>
    <row r="35" spans="1:8" ht="14.25" customHeight="1">
      <c r="A35" s="384" t="s">
        <v>535</v>
      </c>
      <c r="B35" s="382"/>
      <c r="C35" s="382"/>
      <c r="D35" s="382"/>
      <c r="E35" s="382"/>
      <c r="F35" s="382"/>
      <c r="G35" s="382"/>
      <c r="H35" s="427"/>
    </row>
    <row r="36" spans="1:8" ht="14.25" customHeight="1">
      <c r="A36" s="384" t="s">
        <v>665</v>
      </c>
      <c r="B36" s="382"/>
      <c r="C36" s="382"/>
      <c r="D36" s="382"/>
      <c r="E36" s="382"/>
      <c r="F36" s="382"/>
      <c r="G36" s="382"/>
      <c r="H36" s="427"/>
    </row>
    <row r="37" spans="1:8" ht="13.5" customHeight="1">
      <c r="A37" s="179"/>
      <c r="B37" s="382"/>
      <c r="C37" s="382"/>
      <c r="D37" s="382"/>
      <c r="E37" s="382"/>
      <c r="F37" s="382"/>
      <c r="G37" s="382"/>
      <c r="H37" s="427"/>
    </row>
    <row r="38" spans="1:8" ht="12.75" customHeight="1">
      <c r="A38" s="179" t="s">
        <v>537</v>
      </c>
      <c r="B38" s="382"/>
      <c r="C38" s="382"/>
      <c r="D38" s="382"/>
      <c r="E38" s="382"/>
      <c r="F38" s="382"/>
      <c r="G38" s="382"/>
      <c r="H38" s="427"/>
    </row>
    <row r="39" spans="1:8" ht="12.75" customHeight="1">
      <c r="A39" s="179" t="s">
        <v>666</v>
      </c>
      <c r="B39" s="382"/>
      <c r="C39" s="382"/>
      <c r="D39" s="382"/>
      <c r="E39" s="382"/>
      <c r="F39" s="382"/>
      <c r="G39" s="382"/>
      <c r="H39" s="427"/>
    </row>
    <row r="40" spans="1:8" ht="12.75" customHeight="1">
      <c r="A40" s="3" t="s">
        <v>569</v>
      </c>
      <c r="B40" s="382"/>
      <c r="C40" s="382"/>
      <c r="D40" s="382"/>
      <c r="E40" s="382"/>
      <c r="F40" s="382"/>
      <c r="G40" s="382"/>
      <c r="H40" s="427"/>
    </row>
    <row r="42" spans="1:8">
      <c r="A42" s="179"/>
    </row>
    <row r="43" spans="1:8">
      <c r="A43" s="179" t="s">
        <v>705</v>
      </c>
    </row>
  </sheetData>
  <pageMargins left="0.43307086614173229" right="0.39370078740157483" top="0.55118110236220474" bottom="0.47244094488188981" header="0.43307086614173229" footer="0.51181102362204722"/>
  <pageSetup paperSize="9" scale="66"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zoomScaleNormal="100" workbookViewId="0">
      <selection activeCell="C4" sqref="C4"/>
    </sheetView>
  </sheetViews>
  <sheetFormatPr baseColWidth="10" defaultColWidth="11.44140625" defaultRowHeight="13.2"/>
  <cols>
    <col min="1" max="1" width="21.44140625" style="3" customWidth="1"/>
    <col min="2" max="5" width="19.88671875" style="3" customWidth="1"/>
    <col min="6" max="6" width="11.44140625" style="3"/>
    <col min="7" max="7" width="14.5546875" style="3" customWidth="1"/>
    <col min="8" max="16384" width="11.44140625" style="3"/>
  </cols>
  <sheetData>
    <row r="1" spans="1:7" s="1" customFormat="1" ht="14.1" customHeight="1"/>
    <row r="2" spans="1:7" s="1" customFormat="1" ht="27.9" customHeight="1">
      <c r="A2" s="268" t="s">
        <v>409</v>
      </c>
      <c r="E2" s="268">
        <v>2014</v>
      </c>
    </row>
    <row r="3" spans="1:7" ht="27" customHeight="1">
      <c r="A3" s="512" t="s">
        <v>45</v>
      </c>
      <c r="B3" s="224" t="s">
        <v>365</v>
      </c>
      <c r="C3" s="225" t="s">
        <v>366</v>
      </c>
      <c r="D3" s="224" t="s">
        <v>367</v>
      </c>
      <c r="E3" s="225" t="s">
        <v>270</v>
      </c>
    </row>
    <row r="4" spans="1:7" ht="21.75" customHeight="1">
      <c r="A4" s="263"/>
      <c r="B4" s="227"/>
      <c r="C4" s="228"/>
      <c r="D4" s="275"/>
      <c r="E4" s="228"/>
    </row>
    <row r="5" spans="1:7" ht="21.75" customHeight="1">
      <c r="A5" s="263"/>
      <c r="B5" s="227" t="s">
        <v>369</v>
      </c>
      <c r="C5" s="228" t="s">
        <v>370</v>
      </c>
      <c r="D5" s="227" t="s">
        <v>371</v>
      </c>
      <c r="E5" s="228"/>
    </row>
    <row r="6" spans="1:7" ht="24" customHeight="1">
      <c r="A6" s="264"/>
      <c r="B6" s="189"/>
      <c r="C6" s="264"/>
      <c r="D6" s="189"/>
      <c r="E6" s="232"/>
    </row>
    <row r="7" spans="1:7" ht="30" customHeight="1" thickBot="1">
      <c r="A7" s="277" t="s">
        <v>372</v>
      </c>
      <c r="B7" s="278">
        <v>310494052.94000006</v>
      </c>
      <c r="C7" s="279">
        <v>179177876.03</v>
      </c>
      <c r="D7" s="278">
        <v>4556245613.3199997</v>
      </c>
      <c r="E7" s="279">
        <v>5045917542.29</v>
      </c>
      <c r="G7" s="281"/>
    </row>
    <row r="8" spans="1:7" ht="20.100000000000001" customHeight="1" thickBot="1">
      <c r="A8" s="282" t="s">
        <v>373</v>
      </c>
      <c r="B8" s="278">
        <v>173149740.25</v>
      </c>
      <c r="C8" s="279">
        <v>117235770.01999997</v>
      </c>
      <c r="D8" s="278">
        <v>3258765025.9799991</v>
      </c>
      <c r="E8" s="279">
        <v>3549150536.249999</v>
      </c>
      <c r="G8" s="281"/>
    </row>
    <row r="9" spans="1:7" ht="20.100000000000001" customHeight="1" thickBot="1">
      <c r="A9" s="282" t="s">
        <v>374</v>
      </c>
      <c r="B9" s="278">
        <v>70604510.039999992</v>
      </c>
      <c r="C9" s="279">
        <v>46252638.760000013</v>
      </c>
      <c r="D9" s="278">
        <v>1096281889.4299998</v>
      </c>
      <c r="E9" s="279">
        <v>1213139038.2299998</v>
      </c>
      <c r="G9" s="281"/>
    </row>
    <row r="10" spans="1:7" ht="20.100000000000001" customHeight="1" thickBot="1">
      <c r="A10" s="282" t="s">
        <v>375</v>
      </c>
      <c r="B10" s="278">
        <v>5645202.46</v>
      </c>
      <c r="C10" s="279">
        <v>3989467.64</v>
      </c>
      <c r="D10" s="278">
        <v>93705651.430000007</v>
      </c>
      <c r="E10" s="279">
        <v>103340321.53</v>
      </c>
      <c r="G10" s="281"/>
    </row>
    <row r="11" spans="1:7" ht="20.100000000000001" customHeight="1" thickBot="1">
      <c r="A11" s="282" t="s">
        <v>376</v>
      </c>
      <c r="B11" s="278">
        <v>30734225.550000004</v>
      </c>
      <c r="C11" s="279">
        <v>17320365.859999996</v>
      </c>
      <c r="D11" s="278">
        <v>418467653.13000005</v>
      </c>
      <c r="E11" s="279">
        <v>466522244.54000008</v>
      </c>
      <c r="G11" s="281"/>
    </row>
    <row r="12" spans="1:7" ht="20.100000000000001" customHeight="1" thickBot="1">
      <c r="A12" s="282" t="s">
        <v>377</v>
      </c>
      <c r="B12" s="278">
        <v>6827238.9299999997</v>
      </c>
      <c r="C12" s="279">
        <v>4179612.6</v>
      </c>
      <c r="D12" s="278">
        <v>96808350.109999999</v>
      </c>
      <c r="E12" s="279">
        <v>107815201.64</v>
      </c>
      <c r="G12" s="281"/>
    </row>
    <row r="13" spans="1:7" ht="20.100000000000001" customHeight="1" thickBot="1">
      <c r="A13" s="282" t="s">
        <v>378</v>
      </c>
      <c r="B13" s="278">
        <v>6383492.7199999997</v>
      </c>
      <c r="C13" s="279">
        <v>3850603.95</v>
      </c>
      <c r="D13" s="278">
        <v>111521216.89000002</v>
      </c>
      <c r="E13" s="279">
        <v>121755313.56000002</v>
      </c>
      <c r="G13" s="281"/>
    </row>
    <row r="14" spans="1:7" ht="20.100000000000001" customHeight="1" thickBot="1">
      <c r="A14" s="282" t="s">
        <v>379</v>
      </c>
      <c r="B14" s="278">
        <v>7091950.4499999993</v>
      </c>
      <c r="C14" s="279">
        <v>4801919.9799999995</v>
      </c>
      <c r="D14" s="278">
        <v>114225982.52000001</v>
      </c>
      <c r="E14" s="279">
        <v>126119852.95000002</v>
      </c>
      <c r="G14" s="281"/>
    </row>
    <row r="15" spans="1:7" ht="20.100000000000001" customHeight="1" thickBot="1">
      <c r="A15" s="282" t="s">
        <v>380</v>
      </c>
      <c r="B15" s="278">
        <v>21237649.349999998</v>
      </c>
      <c r="C15" s="279">
        <v>12863957.420000002</v>
      </c>
      <c r="D15" s="278">
        <v>315919598.46000004</v>
      </c>
      <c r="E15" s="279">
        <v>350021205.23000002</v>
      </c>
      <c r="G15" s="281"/>
    </row>
    <row r="16" spans="1:7" ht="20.100000000000001" customHeight="1" thickBot="1">
      <c r="A16" s="282" t="s">
        <v>381</v>
      </c>
      <c r="B16" s="278">
        <v>69556055.449999988</v>
      </c>
      <c r="C16" s="279">
        <v>37981501.670000002</v>
      </c>
      <c r="D16" s="278">
        <v>875118202.31000006</v>
      </c>
      <c r="E16" s="279">
        <v>982655759.43000007</v>
      </c>
      <c r="G16" s="281"/>
    </row>
    <row r="17" spans="1:7" ht="20.100000000000001" customHeight="1" thickBot="1">
      <c r="A17" s="282" t="s">
        <v>382</v>
      </c>
      <c r="B17" s="278">
        <v>51352834.57</v>
      </c>
      <c r="C17" s="279">
        <v>33098969.669999994</v>
      </c>
      <c r="D17" s="278">
        <v>844368860.27999997</v>
      </c>
      <c r="E17" s="279">
        <v>928820664.51999998</v>
      </c>
      <c r="G17" s="281"/>
    </row>
    <row r="18" spans="1:7" ht="20.100000000000001" customHeight="1" thickBot="1">
      <c r="A18" s="282" t="s">
        <v>383</v>
      </c>
      <c r="B18" s="278">
        <v>43080503.009999998</v>
      </c>
      <c r="C18" s="279">
        <v>25487442.759999998</v>
      </c>
      <c r="D18" s="278">
        <v>782926339.44999993</v>
      </c>
      <c r="E18" s="279">
        <v>851494285.21999991</v>
      </c>
      <c r="G18" s="281"/>
    </row>
    <row r="19" spans="1:7" ht="20.100000000000001" customHeight="1" thickBot="1">
      <c r="A19" s="282" t="s">
        <v>384</v>
      </c>
      <c r="B19" s="278">
        <v>63299250.509999998</v>
      </c>
      <c r="C19" s="279">
        <v>37236519.189999998</v>
      </c>
      <c r="D19" s="278">
        <v>981495714.80000007</v>
      </c>
      <c r="E19" s="279">
        <v>1082031484.5</v>
      </c>
      <c r="G19" s="281"/>
    </row>
    <row r="20" spans="1:7" ht="20.100000000000001" customHeight="1" thickBot="1">
      <c r="A20" s="282" t="s">
        <v>385</v>
      </c>
      <c r="B20" s="278">
        <v>12615787.34</v>
      </c>
      <c r="C20" s="279">
        <v>9472454.6900000013</v>
      </c>
      <c r="D20" s="278">
        <v>247497643.44999993</v>
      </c>
      <c r="E20" s="279">
        <v>269585885.4799999</v>
      </c>
      <c r="G20" s="281"/>
    </row>
    <row r="21" spans="1:7" ht="20.100000000000001" customHeight="1" thickBot="1">
      <c r="A21" s="282" t="s">
        <v>386</v>
      </c>
      <c r="B21" s="278">
        <v>9907919.9799999967</v>
      </c>
      <c r="C21" s="279">
        <v>7033196.8600000003</v>
      </c>
      <c r="D21" s="278">
        <v>148778387.02999994</v>
      </c>
      <c r="E21" s="279">
        <v>165719503.86999995</v>
      </c>
      <c r="G21" s="281"/>
    </row>
    <row r="22" spans="1:7" ht="20.100000000000001" customHeight="1" thickBot="1">
      <c r="A22" s="282" t="s">
        <v>387</v>
      </c>
      <c r="B22" s="278">
        <v>2367827.1500000004</v>
      </c>
      <c r="C22" s="285">
        <v>1669842.59</v>
      </c>
      <c r="D22" s="284">
        <v>37215166.620000012</v>
      </c>
      <c r="E22" s="285">
        <v>41252836.360000014</v>
      </c>
      <c r="G22" s="281"/>
    </row>
    <row r="23" spans="1:7" ht="20.100000000000001" customHeight="1" thickBot="1">
      <c r="A23" s="282" t="s">
        <v>388</v>
      </c>
      <c r="B23" s="278">
        <v>96736406.629999995</v>
      </c>
      <c r="C23" s="293">
        <v>64640754.720000014</v>
      </c>
      <c r="D23" s="292">
        <v>1402963883.25</v>
      </c>
      <c r="E23" s="293">
        <v>1564341044.5999999</v>
      </c>
      <c r="G23" s="281"/>
    </row>
    <row r="24" spans="1:7" ht="20.100000000000001" customHeight="1" thickBot="1">
      <c r="A24" s="282" t="s">
        <v>389</v>
      </c>
      <c r="B24" s="278">
        <v>34960179.400000006</v>
      </c>
      <c r="C24" s="279">
        <v>21478623.219999999</v>
      </c>
      <c r="D24" s="278">
        <v>556485915.49999988</v>
      </c>
      <c r="E24" s="279">
        <v>612924718.11999989</v>
      </c>
      <c r="G24" s="281"/>
    </row>
    <row r="25" spans="1:7" ht="20.100000000000001" customHeight="1" thickBot="1">
      <c r="A25" s="282" t="s">
        <v>390</v>
      </c>
      <c r="B25" s="278">
        <v>136024746.91</v>
      </c>
      <c r="C25" s="279">
        <v>82192184.410000011</v>
      </c>
      <c r="D25" s="278">
        <v>1897244622.4999998</v>
      </c>
      <c r="E25" s="279">
        <v>2115461553.8199997</v>
      </c>
      <c r="G25" s="281"/>
    </row>
    <row r="26" spans="1:7" ht="20.100000000000001" customHeight="1" thickBot="1">
      <c r="A26" s="282" t="s">
        <v>391</v>
      </c>
      <c r="B26" s="278">
        <v>53096184.149999999</v>
      </c>
      <c r="C26" s="279">
        <v>33884556.539999992</v>
      </c>
      <c r="D26" s="278">
        <v>723478695.51000011</v>
      </c>
      <c r="E26" s="279">
        <v>810459436.20000005</v>
      </c>
      <c r="G26" s="281"/>
    </row>
    <row r="27" spans="1:7" ht="20.100000000000001" customHeight="1" thickBot="1">
      <c r="A27" s="282" t="s">
        <v>392</v>
      </c>
      <c r="B27" s="278">
        <v>71152179.519999996</v>
      </c>
      <c r="C27" s="279">
        <v>33078276.699999999</v>
      </c>
      <c r="D27" s="278">
        <v>1237110002.6900003</v>
      </c>
      <c r="E27" s="279">
        <v>1341340458.9100003</v>
      </c>
      <c r="G27" s="281"/>
    </row>
    <row r="28" spans="1:7" ht="20.100000000000001" customHeight="1" thickBot="1">
      <c r="A28" s="282" t="s">
        <v>393</v>
      </c>
      <c r="B28" s="278">
        <v>205831018.41999999</v>
      </c>
      <c r="C28" s="279">
        <v>100639914.25999999</v>
      </c>
      <c r="D28" s="278">
        <v>2553303780.1200004</v>
      </c>
      <c r="E28" s="279">
        <v>2859774712.8000002</v>
      </c>
      <c r="G28" s="281"/>
    </row>
    <row r="29" spans="1:7" ht="20.100000000000001" customHeight="1" thickBot="1">
      <c r="A29" s="282" t="s">
        <v>394</v>
      </c>
      <c r="B29" s="278">
        <v>64772015.829999991</v>
      </c>
      <c r="C29" s="279">
        <v>37581081.620000005</v>
      </c>
      <c r="D29" s="278">
        <v>969697924.03999996</v>
      </c>
      <c r="E29" s="279">
        <v>1072051021.49</v>
      </c>
      <c r="G29" s="281"/>
    </row>
    <row r="30" spans="1:7" ht="20.100000000000001" customHeight="1" thickBot="1">
      <c r="A30" s="282" t="s">
        <v>395</v>
      </c>
      <c r="B30" s="278">
        <v>39993928.059999995</v>
      </c>
      <c r="C30" s="279">
        <v>19245671.270000003</v>
      </c>
      <c r="D30" s="278">
        <v>598764908.78000009</v>
      </c>
      <c r="E30" s="279">
        <v>658004508.11000013</v>
      </c>
      <c r="G30" s="281"/>
    </row>
    <row r="31" spans="1:7" ht="20.100000000000001" customHeight="1" thickBot="1">
      <c r="A31" s="282" t="s">
        <v>396</v>
      </c>
      <c r="B31" s="278">
        <v>135615479.88</v>
      </c>
      <c r="C31" s="279">
        <v>71908566.210000008</v>
      </c>
      <c r="D31" s="278">
        <v>1717672670.6199999</v>
      </c>
      <c r="E31" s="279">
        <v>1925196716.7099998</v>
      </c>
      <c r="G31" s="281"/>
    </row>
    <row r="32" spans="1:7" ht="20.100000000000001" customHeight="1" thickBot="1">
      <c r="A32" s="515" t="s">
        <v>397</v>
      </c>
      <c r="B32" s="278">
        <v>16171115.660000002</v>
      </c>
      <c r="C32" s="279">
        <v>8010246.3399999999</v>
      </c>
      <c r="D32" s="278">
        <v>243219149.06</v>
      </c>
      <c r="E32" s="279">
        <v>267400511.06</v>
      </c>
      <c r="G32" s="281"/>
    </row>
    <row r="33" spans="1:7" ht="20.100000000000001" customHeight="1" thickBot="1">
      <c r="A33" s="254" t="s">
        <v>398</v>
      </c>
      <c r="B33" s="278">
        <v>633620.68000000005</v>
      </c>
      <c r="C33" s="279">
        <v>268999.59999999998</v>
      </c>
      <c r="D33" s="278">
        <v>5784202.9500000002</v>
      </c>
      <c r="E33" s="279">
        <v>6686823.2300000004</v>
      </c>
      <c r="G33" s="281"/>
    </row>
    <row r="34" spans="1:7" ht="0.6" customHeight="1" thickBot="1">
      <c r="A34" s="515" t="s">
        <v>399</v>
      </c>
      <c r="B34" s="278">
        <v>0</v>
      </c>
      <c r="C34" s="279">
        <v>0</v>
      </c>
      <c r="D34" s="278">
        <v>0</v>
      </c>
      <c r="E34" s="279">
        <v>0</v>
      </c>
      <c r="G34" s="281"/>
    </row>
    <row r="35" spans="1:7" ht="30" customHeight="1" thickBot="1">
      <c r="A35" s="297" t="s">
        <v>400</v>
      </c>
      <c r="B35" s="298">
        <v>1739335115.7800004</v>
      </c>
      <c r="C35" s="299">
        <v>1014581014.4499999</v>
      </c>
      <c r="D35" s="298">
        <v>25885067050.220001</v>
      </c>
      <c r="E35" s="299">
        <v>28638983180.450001</v>
      </c>
      <c r="G35" s="281"/>
    </row>
    <row r="36" spans="1:7" ht="20.100000000000001" customHeight="1">
      <c r="A36" s="149" t="s">
        <v>706</v>
      </c>
      <c r="B36" s="149"/>
      <c r="C36" s="149"/>
      <c r="D36" s="149"/>
      <c r="E36" s="149"/>
    </row>
    <row r="37" spans="1:7" ht="13.5" customHeight="1">
      <c r="A37" s="179"/>
      <c r="B37" s="179"/>
      <c r="C37" s="179"/>
      <c r="D37" s="179"/>
      <c r="E37" s="179"/>
    </row>
    <row r="38" spans="1:7" ht="13.5" customHeight="1">
      <c r="A38" s="179" t="s">
        <v>410</v>
      </c>
      <c r="B38" s="179"/>
      <c r="C38" s="179"/>
      <c r="D38" s="179"/>
      <c r="E38" s="179"/>
    </row>
    <row r="39" spans="1:7" ht="12.75" customHeight="1">
      <c r="A39" s="179"/>
      <c r="B39" s="179"/>
      <c r="C39" s="179"/>
      <c r="D39" s="179"/>
      <c r="E39" s="179"/>
    </row>
    <row r="40" spans="1:7" ht="12" customHeight="1">
      <c r="A40" s="179" t="s">
        <v>411</v>
      </c>
    </row>
    <row r="41" spans="1:7" ht="14.25" customHeight="1">
      <c r="A41" s="179" t="s">
        <v>403</v>
      </c>
    </row>
    <row r="42" spans="1:7" ht="14.25" customHeight="1">
      <c r="A42" s="179"/>
    </row>
    <row r="43" spans="1:7" ht="12" customHeight="1"/>
    <row r="44" spans="1:7">
      <c r="A44" s="179" t="s">
        <v>705</v>
      </c>
    </row>
  </sheetData>
  <pageMargins left="0.56000000000000005" right="1.03" top="0.81" bottom="0.49" header="0.44" footer="0.4921259845"/>
  <pageSetup paperSize="9" scale="85" orientation="portrait" horizontalDpi="1200" verticalDpi="12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zoomScaleNormal="100" workbookViewId="0">
      <selection activeCell="A3" sqref="A3"/>
    </sheetView>
  </sheetViews>
  <sheetFormatPr baseColWidth="10" defaultColWidth="11.44140625" defaultRowHeight="13.2"/>
  <cols>
    <col min="1" max="1" width="20.5546875" style="3" customWidth="1"/>
    <col min="2" max="5" width="18.6640625" style="6" customWidth="1"/>
    <col min="6" max="6" width="18.109375" style="161" customWidth="1"/>
    <col min="7" max="7" width="11.44140625" style="3"/>
    <col min="8" max="8" width="0" style="3" hidden="1" customWidth="1"/>
    <col min="9" max="16384" width="11.44140625" style="3"/>
  </cols>
  <sheetData>
    <row r="1" spans="1:8" s="1" customFormat="1" ht="14.1" customHeight="1">
      <c r="B1" s="326"/>
      <c r="C1" s="326"/>
      <c r="D1" s="326"/>
      <c r="E1" s="326"/>
      <c r="F1" s="302"/>
    </row>
    <row r="2" spans="1:8" s="1" customFormat="1" ht="24.6" customHeight="1">
      <c r="A2" s="1990" t="s">
        <v>663</v>
      </c>
      <c r="B2" s="1991"/>
      <c r="C2" s="1991"/>
      <c r="D2" s="1991"/>
      <c r="E2" s="1991"/>
      <c r="F2" s="304">
        <v>2014</v>
      </c>
      <c r="G2" s="304"/>
    </row>
    <row r="3" spans="1:8" ht="27" customHeight="1">
      <c r="A3" s="512" t="s">
        <v>45</v>
      </c>
      <c r="B3" s="224" t="s">
        <v>365</v>
      </c>
      <c r="C3" s="225" t="s">
        <v>366</v>
      </c>
      <c r="D3" s="224" t="s">
        <v>367</v>
      </c>
      <c r="E3" s="225" t="s">
        <v>368</v>
      </c>
      <c r="F3" s="185" t="s">
        <v>357</v>
      </c>
    </row>
    <row r="4" spans="1:8" ht="20.25" customHeight="1">
      <c r="A4" s="263"/>
      <c r="B4" s="227"/>
      <c r="C4" s="228"/>
      <c r="D4" s="275"/>
      <c r="E4" s="228"/>
      <c r="F4" s="275" t="s">
        <v>358</v>
      </c>
    </row>
    <row r="5" spans="1:8" ht="20.25" customHeight="1">
      <c r="A5" s="263"/>
      <c r="B5" s="227" t="s">
        <v>369</v>
      </c>
      <c r="C5" s="228" t="s">
        <v>370</v>
      </c>
      <c r="D5" s="227" t="s">
        <v>371</v>
      </c>
      <c r="E5" s="228"/>
      <c r="F5" s="275" t="s">
        <v>359</v>
      </c>
    </row>
    <row r="6" spans="1:8" ht="24" customHeight="1">
      <c r="A6" s="264"/>
      <c r="B6" s="327"/>
      <c r="C6" s="328"/>
      <c r="D6" s="327"/>
      <c r="E6" s="233"/>
      <c r="F6" s="189"/>
    </row>
    <row r="7" spans="1:8" ht="30" customHeight="1" thickBot="1">
      <c r="A7" s="277" t="s">
        <v>372</v>
      </c>
      <c r="B7" s="313">
        <v>1183.5473027175531</v>
      </c>
      <c r="C7" s="314">
        <v>1703.8689340119201</v>
      </c>
      <c r="D7" s="313">
        <v>4291.6479464288877</v>
      </c>
      <c r="E7" s="314">
        <v>3530.6989448550989</v>
      </c>
      <c r="F7" s="329">
        <v>5.0599607906979347E-3</v>
      </c>
      <c r="H7" s="281">
        <v>172.8785586534616</v>
      </c>
    </row>
    <row r="8" spans="1:8" ht="20.100000000000001" customHeight="1" thickBot="1">
      <c r="A8" s="282" t="s">
        <v>373</v>
      </c>
      <c r="B8" s="313">
        <v>976.57211300295432</v>
      </c>
      <c r="C8" s="314">
        <v>1452.6498799337646</v>
      </c>
      <c r="D8" s="313">
        <v>4381.9100144019967</v>
      </c>
      <c r="E8" s="314">
        <v>3543.1472696549795</v>
      </c>
      <c r="F8" s="530">
        <v>2.8533277980174031E-3</v>
      </c>
      <c r="H8" s="281">
        <v>161.49387493756916</v>
      </c>
    </row>
    <row r="9" spans="1:8" ht="20.100000000000001" customHeight="1" thickBot="1">
      <c r="A9" s="282" t="s">
        <v>374</v>
      </c>
      <c r="B9" s="313">
        <v>936.79435885724706</v>
      </c>
      <c r="C9" s="314">
        <v>1308.3864098962363</v>
      </c>
      <c r="D9" s="313">
        <v>3876.7015552801922</v>
      </c>
      <c r="E9" s="314">
        <v>3082.8954175106519</v>
      </c>
      <c r="F9" s="530">
        <v>1.4421358034636926E-2</v>
      </c>
      <c r="H9" s="281">
        <v>129.41591119853354</v>
      </c>
    </row>
    <row r="10" spans="1:8" ht="20.100000000000001" customHeight="1" thickBot="1">
      <c r="A10" s="282" t="s">
        <v>375</v>
      </c>
      <c r="B10" s="313">
        <v>821.06250247000776</v>
      </c>
      <c r="C10" s="314">
        <v>1263.0163733711706</v>
      </c>
      <c r="D10" s="313">
        <v>3606.398094764812</v>
      </c>
      <c r="E10" s="314">
        <v>2869.182819205932</v>
      </c>
      <c r="F10" s="530">
        <v>2.4622362221231372E-2</v>
      </c>
      <c r="H10" s="281">
        <v>126.90557061409594</v>
      </c>
    </row>
    <row r="11" spans="1:8" ht="20.100000000000001" customHeight="1" thickBot="1">
      <c r="A11" s="282" t="s">
        <v>376</v>
      </c>
      <c r="B11" s="313">
        <v>1073.4517196594973</v>
      </c>
      <c r="C11" s="314">
        <v>1345.2459245874416</v>
      </c>
      <c r="D11" s="313">
        <v>3763.8539375145097</v>
      </c>
      <c r="E11" s="314">
        <v>3055.4139133533336</v>
      </c>
      <c r="F11" s="530">
        <v>6.564186520420413E-3</v>
      </c>
      <c r="H11" s="281">
        <v>131.64111605385247</v>
      </c>
    </row>
    <row r="12" spans="1:8" ht="20.100000000000001" customHeight="1" thickBot="1">
      <c r="A12" s="282" t="s">
        <v>377</v>
      </c>
      <c r="B12" s="313">
        <v>955.57498149437811</v>
      </c>
      <c r="C12" s="314">
        <v>1250.3998097660462</v>
      </c>
      <c r="D12" s="313">
        <v>3616.3262063953057</v>
      </c>
      <c r="E12" s="314">
        <v>2893.8188644429515</v>
      </c>
      <c r="F12" s="530">
        <v>-2.3899661849402527E-2</v>
      </c>
      <c r="H12" s="281">
        <v>125.19129183854066</v>
      </c>
    </row>
    <row r="13" spans="1:8" ht="20.100000000000001" customHeight="1" thickBot="1">
      <c r="A13" s="282" t="s">
        <v>378</v>
      </c>
      <c r="B13" s="313">
        <v>882.09077931499928</v>
      </c>
      <c r="C13" s="314">
        <v>1086.6794324982359</v>
      </c>
      <c r="D13" s="313">
        <v>3616.473510266087</v>
      </c>
      <c r="E13" s="314">
        <v>2925.5979425082805</v>
      </c>
      <c r="F13" s="530">
        <v>-4.8828174320138173E-3</v>
      </c>
      <c r="H13" s="281">
        <v>117.8833340734285</v>
      </c>
    </row>
    <row r="14" spans="1:8" ht="20.100000000000001" customHeight="1" thickBot="1">
      <c r="A14" s="282" t="s">
        <v>379</v>
      </c>
      <c r="B14" s="313">
        <v>992.41491782891183</v>
      </c>
      <c r="C14" s="314">
        <v>1338.198834501356</v>
      </c>
      <c r="D14" s="313">
        <v>3902.1181474027544</v>
      </c>
      <c r="E14" s="314">
        <v>3152.4198036995649</v>
      </c>
      <c r="F14" s="530">
        <v>2.7466067883850698E-2</v>
      </c>
      <c r="H14" s="281">
        <v>140.25371771237261</v>
      </c>
    </row>
    <row r="15" spans="1:8" ht="20.100000000000001" customHeight="1" thickBot="1">
      <c r="A15" s="282" t="s">
        <v>380</v>
      </c>
      <c r="B15" s="313">
        <v>945.49163589010448</v>
      </c>
      <c r="C15" s="314">
        <v>1417.6940455779059</v>
      </c>
      <c r="D15" s="313">
        <v>3588.825303002337</v>
      </c>
      <c r="E15" s="314">
        <v>2927.465941041406</v>
      </c>
      <c r="F15" s="530">
        <v>8.1278124385017261E-3</v>
      </c>
      <c r="H15" s="281">
        <v>131.3336445580656</v>
      </c>
    </row>
    <row r="16" spans="1:8" ht="20.100000000000001" customHeight="1" thickBot="1">
      <c r="A16" s="282" t="s">
        <v>381</v>
      </c>
      <c r="B16" s="313">
        <v>1077.9195721037988</v>
      </c>
      <c r="C16" s="314">
        <v>1401.4571553966048</v>
      </c>
      <c r="D16" s="313">
        <v>4195.4181035337206</v>
      </c>
      <c r="E16" s="314">
        <v>3273.1349884217348</v>
      </c>
      <c r="F16" s="530">
        <v>-7.6388993512571581E-3</v>
      </c>
      <c r="H16" s="281">
        <v>163.19734143075968</v>
      </c>
    </row>
    <row r="17" spans="1:8" ht="20.100000000000001" customHeight="1" thickBot="1">
      <c r="A17" s="282" t="s">
        <v>382</v>
      </c>
      <c r="B17" s="313">
        <v>1091.58499802711</v>
      </c>
      <c r="C17" s="314">
        <v>1474.9478928358801</v>
      </c>
      <c r="D17" s="313">
        <v>4336.3983632566469</v>
      </c>
      <c r="E17" s="314">
        <v>3515.5743734316779</v>
      </c>
      <c r="F17" s="530">
        <v>2.940073253022427E-2</v>
      </c>
      <c r="H17" s="281">
        <v>156.59253023292777</v>
      </c>
    </row>
    <row r="18" spans="1:8" ht="20.100000000000001" customHeight="1" thickBot="1">
      <c r="A18" s="282" t="s">
        <v>383</v>
      </c>
      <c r="B18" s="313">
        <v>1490.97805849875</v>
      </c>
      <c r="C18" s="314">
        <v>1966.0457160270187</v>
      </c>
      <c r="D18" s="313">
        <v>5525.6798104583568</v>
      </c>
      <c r="E18" s="314">
        <v>4639.1171276571022</v>
      </c>
      <c r="F18" s="530">
        <v>1.5756593263231922E-2</v>
      </c>
      <c r="H18" s="281">
        <v>239.48436004651805</v>
      </c>
    </row>
    <row r="19" spans="1:8" ht="20.100000000000001" customHeight="1" thickBot="1">
      <c r="A19" s="282" t="s">
        <v>384</v>
      </c>
      <c r="B19" s="313">
        <v>1277.7428695952274</v>
      </c>
      <c r="C19" s="314">
        <v>1749.711359917512</v>
      </c>
      <c r="D19" s="313">
        <v>4719.1344820012964</v>
      </c>
      <c r="E19" s="314">
        <v>3880.9815388489383</v>
      </c>
      <c r="F19" s="530">
        <v>7.6646151439087665E-3</v>
      </c>
      <c r="H19" s="281">
        <v>177.06647582891381</v>
      </c>
    </row>
    <row r="20" spans="1:8" ht="20.100000000000001" customHeight="1" thickBot="1">
      <c r="A20" s="282" t="s">
        <v>385</v>
      </c>
      <c r="B20" s="313">
        <v>918.0738279737883</v>
      </c>
      <c r="C20" s="314">
        <v>1428.7121496613825</v>
      </c>
      <c r="D20" s="313">
        <v>4230.4197114138296</v>
      </c>
      <c r="E20" s="314">
        <v>3417.8475721347618</v>
      </c>
      <c r="F20" s="530">
        <v>2.415664299059753E-2</v>
      </c>
      <c r="H20" s="281">
        <v>165.60622548393192</v>
      </c>
    </row>
    <row r="21" spans="1:8" ht="20.100000000000001" customHeight="1" thickBot="1">
      <c r="A21" s="282" t="s">
        <v>386</v>
      </c>
      <c r="B21" s="313">
        <v>972.88755049719157</v>
      </c>
      <c r="C21" s="314">
        <v>1441.5358321292365</v>
      </c>
      <c r="D21" s="313">
        <v>3762.7216649832262</v>
      </c>
      <c r="E21" s="314">
        <v>3034.9837705679947</v>
      </c>
      <c r="F21" s="530">
        <v>3.3390675021715423E-2</v>
      </c>
      <c r="H21" s="281">
        <v>125.02923450612184</v>
      </c>
    </row>
    <row r="22" spans="1:8" ht="20.100000000000001" customHeight="1" thickBot="1">
      <c r="A22" s="282" t="s">
        <v>387</v>
      </c>
      <c r="B22" s="313">
        <v>728.16411379923852</v>
      </c>
      <c r="C22" s="314">
        <v>1042.3036465303292</v>
      </c>
      <c r="D22" s="313">
        <v>3367.4865295237637</v>
      </c>
      <c r="E22" s="314">
        <v>2593.6755320503248</v>
      </c>
      <c r="F22" s="530">
        <v>4.8814218311739425E-2</v>
      </c>
      <c r="H22" s="281">
        <v>109.87124540182084</v>
      </c>
    </row>
    <row r="23" spans="1:8" ht="20.100000000000001" customHeight="1" thickBot="1">
      <c r="A23" s="282" t="s">
        <v>388</v>
      </c>
      <c r="B23" s="313">
        <v>1016.972884401311</v>
      </c>
      <c r="C23" s="314">
        <v>1414.8034593500042</v>
      </c>
      <c r="D23" s="313">
        <v>3968.8128576563863</v>
      </c>
      <c r="E23" s="314">
        <v>3164.7098828713019</v>
      </c>
      <c r="F23" s="530">
        <v>3.2019804377060354E-2</v>
      </c>
      <c r="H23" s="281">
        <v>134.24530167185685</v>
      </c>
    </row>
    <row r="24" spans="1:8" ht="20.100000000000001" customHeight="1" thickBot="1">
      <c r="A24" s="282" t="s">
        <v>389</v>
      </c>
      <c r="B24" s="313">
        <v>1046.374158743251</v>
      </c>
      <c r="C24" s="314">
        <v>1243.7656467807303</v>
      </c>
      <c r="D24" s="313">
        <v>3733.8123110982237</v>
      </c>
      <c r="E24" s="314">
        <v>3068.9290531610459</v>
      </c>
      <c r="F24" s="530">
        <v>2.5768081590687261E-2</v>
      </c>
      <c r="H24" s="281">
        <v>132.91701511018809</v>
      </c>
    </row>
    <row r="25" spans="1:8" ht="20.100000000000001" customHeight="1" thickBot="1">
      <c r="A25" s="282" t="s">
        <v>390</v>
      </c>
      <c r="B25" s="313">
        <v>1118.582695203881</v>
      </c>
      <c r="C25" s="314">
        <v>1529.4388689637967</v>
      </c>
      <c r="D25" s="313">
        <v>4050.5305281059573</v>
      </c>
      <c r="E25" s="314">
        <v>3286.2113092077875</v>
      </c>
      <c r="F25" s="530">
        <v>9.4446042165124994E-3</v>
      </c>
      <c r="H25" s="281">
        <v>145.05617363699608</v>
      </c>
    </row>
    <row r="26" spans="1:8" ht="20.100000000000001" customHeight="1" thickBot="1">
      <c r="A26" s="282" t="s">
        <v>391</v>
      </c>
      <c r="B26" s="313">
        <v>1060.3858317258166</v>
      </c>
      <c r="C26" s="314">
        <v>1417.9717567120524</v>
      </c>
      <c r="D26" s="313">
        <v>3837.6165170793311</v>
      </c>
      <c r="E26" s="314">
        <v>3087.55936821045</v>
      </c>
      <c r="F26" s="530">
        <v>2.3448245538548278E-2</v>
      </c>
      <c r="H26" s="281">
        <v>145.7338374894791</v>
      </c>
    </row>
    <row r="27" spans="1:8" ht="20.100000000000001" customHeight="1" thickBot="1">
      <c r="A27" s="282" t="s">
        <v>392</v>
      </c>
      <c r="B27" s="313">
        <v>1185.9448432212625</v>
      </c>
      <c r="C27" s="314">
        <v>1349.9970708067519</v>
      </c>
      <c r="D27" s="313">
        <v>4743.2748920687773</v>
      </c>
      <c r="E27" s="314">
        <v>3884.4287891285485</v>
      </c>
      <c r="F27" s="530">
        <v>4.4955862180991901E-2</v>
      </c>
      <c r="H27" s="281">
        <v>199.67764846714121</v>
      </c>
    </row>
    <row r="28" spans="1:8" ht="20.100000000000001" customHeight="1" thickBot="1">
      <c r="A28" s="282" t="s">
        <v>393</v>
      </c>
      <c r="B28" s="313">
        <v>1348.8698577993664</v>
      </c>
      <c r="C28" s="314">
        <v>1616.6800773022471</v>
      </c>
      <c r="D28" s="313">
        <v>4852.5229523844755</v>
      </c>
      <c r="E28" s="314">
        <v>3859.2054505495962</v>
      </c>
      <c r="F28" s="530">
        <v>8.9474341958540211E-3</v>
      </c>
      <c r="H28" s="281">
        <v>203.24357993536964</v>
      </c>
    </row>
    <row r="29" spans="1:8" ht="20.100000000000001" customHeight="1" thickBot="1">
      <c r="A29" s="282" t="s">
        <v>394</v>
      </c>
      <c r="B29" s="313">
        <v>1046.6691095899182</v>
      </c>
      <c r="C29" s="314">
        <v>1293.9430140532847</v>
      </c>
      <c r="D29" s="313">
        <v>4006.7551249432768</v>
      </c>
      <c r="E29" s="314">
        <v>3219.9181557913244</v>
      </c>
      <c r="F29" s="530">
        <v>2.1195119293069036E-2</v>
      </c>
      <c r="H29" s="281">
        <v>144.85185631308477</v>
      </c>
    </row>
    <row r="30" spans="1:8" ht="20.100000000000001" customHeight="1" thickBot="1">
      <c r="A30" s="282" t="s">
        <v>395</v>
      </c>
      <c r="B30" s="313">
        <v>1130.2224081648758</v>
      </c>
      <c r="C30" s="314">
        <v>1234.9920401427039</v>
      </c>
      <c r="D30" s="313">
        <v>4737.5826351828782</v>
      </c>
      <c r="E30" s="314">
        <v>3710.0838213421666</v>
      </c>
      <c r="F30" s="530">
        <v>3.5740443285043048E-2</v>
      </c>
      <c r="H30" s="281">
        <v>184.5803903521614</v>
      </c>
    </row>
    <row r="31" spans="1:8" ht="20.100000000000001" customHeight="1" thickBot="1">
      <c r="A31" s="282" t="s">
        <v>396</v>
      </c>
      <c r="B31" s="313">
        <v>1522.8740972503438</v>
      </c>
      <c r="C31" s="314">
        <v>1995.7188235627575</v>
      </c>
      <c r="D31" s="313">
        <v>5495.2713247934889</v>
      </c>
      <c r="E31" s="314">
        <v>4398.8751289615966</v>
      </c>
      <c r="F31" s="530">
        <v>1.3095039012594515E-2</v>
      </c>
      <c r="H31" s="281">
        <v>244.01642882305748</v>
      </c>
    </row>
    <row r="32" spans="1:8" ht="20.100000000000001" customHeight="1" thickBot="1">
      <c r="A32" s="515" t="s">
        <v>397</v>
      </c>
      <c r="B32" s="313">
        <v>1108.6672747119167</v>
      </c>
      <c r="C32" s="314">
        <v>1225.9849188381388</v>
      </c>
      <c r="D32" s="313">
        <v>4742.5639322688239</v>
      </c>
      <c r="E32" s="314">
        <v>3693.1667941649957</v>
      </c>
      <c r="F32" s="530">
        <v>4.5058316254539078E-2</v>
      </c>
      <c r="H32" s="281">
        <v>200.58331332206401</v>
      </c>
    </row>
    <row r="33" spans="1:8" ht="20.100000000000001" customHeight="1" thickBot="1">
      <c r="A33" s="254" t="s">
        <v>398</v>
      </c>
      <c r="B33" s="313">
        <v>220.01965826763364</v>
      </c>
      <c r="C33" s="314">
        <v>376.66222055227274</v>
      </c>
      <c r="D33" s="313">
        <v>665.247513715168</v>
      </c>
      <c r="E33" s="314">
        <v>544.13890409526221</v>
      </c>
      <c r="F33" s="530">
        <v>-0.39875161669031078</v>
      </c>
      <c r="H33" s="281">
        <v>244.01642882305748</v>
      </c>
    </row>
    <row r="34" spans="1:8" ht="0.6" customHeight="1" thickBot="1">
      <c r="A34" s="515" t="s">
        <v>399</v>
      </c>
      <c r="B34" s="244" t="s">
        <v>70</v>
      </c>
      <c r="C34" s="245" t="s">
        <v>70</v>
      </c>
      <c r="D34" s="244" t="s">
        <v>70</v>
      </c>
      <c r="E34" s="245" t="s">
        <v>70</v>
      </c>
      <c r="F34" s="530" t="s">
        <v>70</v>
      </c>
      <c r="H34" s="281">
        <v>200.58331332206401</v>
      </c>
    </row>
    <row r="35" spans="1:8" s="333" customFormat="1" ht="30" customHeight="1" thickBot="1">
      <c r="A35" s="297" t="s">
        <v>400</v>
      </c>
      <c r="B35" s="330">
        <v>1138.0975751186641</v>
      </c>
      <c r="C35" s="331">
        <v>1516.6754200250741</v>
      </c>
      <c r="D35" s="330">
        <v>4350.6701920010664</v>
      </c>
      <c r="E35" s="331">
        <v>3515.3197287265539</v>
      </c>
      <c r="F35" s="332">
        <v>1.28021949860651E-2</v>
      </c>
      <c r="H35" s="334">
        <v>167.9825427102873</v>
      </c>
    </row>
    <row r="36" spans="1:8" ht="20.100000000000001" customHeight="1">
      <c r="A36" s="149" t="s">
        <v>706</v>
      </c>
      <c r="B36" s="259"/>
      <c r="C36" s="259"/>
      <c r="D36" s="259"/>
      <c r="E36" s="259"/>
      <c r="F36" s="335"/>
    </row>
    <row r="37" spans="1:8" ht="14.25" customHeight="1">
      <c r="A37" s="179"/>
      <c r="B37" s="336"/>
      <c r="C37" s="336"/>
      <c r="D37" s="336"/>
      <c r="E37" s="336"/>
      <c r="F37" s="180"/>
    </row>
    <row r="38" spans="1:8" ht="20.100000000000001" customHeight="1">
      <c r="A38" s="179" t="s">
        <v>664</v>
      </c>
      <c r="B38" s="336"/>
      <c r="C38" s="336"/>
      <c r="D38" s="336"/>
      <c r="E38" s="336"/>
      <c r="F38" s="180"/>
    </row>
    <row r="39" spans="1:8" ht="9.75" customHeight="1">
      <c r="A39" s="179"/>
      <c r="B39" s="336"/>
      <c r="C39" s="336"/>
      <c r="D39" s="336"/>
      <c r="E39" s="336"/>
      <c r="F39" s="180"/>
    </row>
    <row r="40" spans="1:8" ht="15.75" customHeight="1">
      <c r="A40" s="179" t="s">
        <v>411</v>
      </c>
    </row>
    <row r="41" spans="1:8" ht="15.75" customHeight="1">
      <c r="A41" s="179" t="s">
        <v>403</v>
      </c>
    </row>
    <row r="42" spans="1:8" ht="12" customHeight="1">
      <c r="A42" s="179"/>
    </row>
    <row r="43" spans="1:8" ht="12" customHeight="1"/>
    <row r="44" spans="1:8">
      <c r="A44" s="179" t="s">
        <v>705</v>
      </c>
    </row>
  </sheetData>
  <mergeCells count="1">
    <mergeCell ref="A2:E2"/>
  </mergeCells>
  <pageMargins left="0.55000000000000004" right="0.78740157480314965" top="1.1000000000000001" bottom="0.49" header="0.92" footer="0.4921259845"/>
  <pageSetup paperSize="9" scale="78" orientation="portrait" horizontalDpi="4294967292" verticalDpi="4294967292"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zoomScaleNormal="100" workbookViewId="0"/>
  </sheetViews>
  <sheetFormatPr baseColWidth="10" defaultColWidth="11.44140625" defaultRowHeight="13.2"/>
  <cols>
    <col min="1" max="1" width="21.109375" style="3" customWidth="1"/>
    <col min="2" max="2" width="14.88671875" style="312" customWidth="1"/>
    <col min="3" max="3" width="15.5546875" style="204" customWidth="1"/>
    <col min="4" max="4" width="16" style="312" customWidth="1"/>
    <col min="5" max="5" width="15.88671875" style="204" customWidth="1"/>
    <col min="6" max="6" width="16" style="312" customWidth="1"/>
    <col min="7" max="7" width="14" style="3" customWidth="1"/>
    <col min="8" max="8" width="15.33203125" style="3" customWidth="1"/>
    <col min="9" max="9" width="7.88671875" style="3" customWidth="1"/>
    <col min="10" max="10" width="9" style="3" customWidth="1"/>
    <col min="11" max="256" width="11.44140625" style="3"/>
    <col min="257" max="257" width="21.109375" style="3" customWidth="1"/>
    <col min="258" max="258" width="14.88671875" style="3" customWidth="1"/>
    <col min="259" max="259" width="15.5546875" style="3" customWidth="1"/>
    <col min="260" max="260" width="16" style="3" customWidth="1"/>
    <col min="261" max="261" width="15.88671875" style="3" customWidth="1"/>
    <col min="262" max="262" width="16" style="3" customWidth="1"/>
    <col min="263" max="263" width="14" style="3" customWidth="1"/>
    <col min="264" max="264" width="15.33203125" style="3" customWidth="1"/>
    <col min="265" max="265" width="7.88671875" style="3" customWidth="1"/>
    <col min="266" max="266" width="9" style="3" customWidth="1"/>
    <col min="267" max="512" width="11.44140625" style="3"/>
    <col min="513" max="513" width="21.109375" style="3" customWidth="1"/>
    <col min="514" max="514" width="14.88671875" style="3" customWidth="1"/>
    <col min="515" max="515" width="15.5546875" style="3" customWidth="1"/>
    <col min="516" max="516" width="16" style="3" customWidth="1"/>
    <col min="517" max="517" width="15.88671875" style="3" customWidth="1"/>
    <col min="518" max="518" width="16" style="3" customWidth="1"/>
    <col min="519" max="519" width="14" style="3" customWidth="1"/>
    <col min="520" max="520" width="15.33203125" style="3" customWidth="1"/>
    <col min="521" max="521" width="7.88671875" style="3" customWidth="1"/>
    <col min="522" max="522" width="9" style="3" customWidth="1"/>
    <col min="523" max="768" width="11.44140625" style="3"/>
    <col min="769" max="769" width="21.109375" style="3" customWidth="1"/>
    <col min="770" max="770" width="14.88671875" style="3" customWidth="1"/>
    <col min="771" max="771" width="15.5546875" style="3" customWidth="1"/>
    <col min="772" max="772" width="16" style="3" customWidth="1"/>
    <col min="773" max="773" width="15.88671875" style="3" customWidth="1"/>
    <col min="774" max="774" width="16" style="3" customWidth="1"/>
    <col min="775" max="775" width="14" style="3" customWidth="1"/>
    <col min="776" max="776" width="15.33203125" style="3" customWidth="1"/>
    <col min="777" max="777" width="7.88671875" style="3" customWidth="1"/>
    <col min="778" max="778" width="9" style="3" customWidth="1"/>
    <col min="779" max="1024" width="11.44140625" style="3"/>
    <col min="1025" max="1025" width="21.109375" style="3" customWidth="1"/>
    <col min="1026" max="1026" width="14.88671875" style="3" customWidth="1"/>
    <col min="1027" max="1027" width="15.5546875" style="3" customWidth="1"/>
    <col min="1028" max="1028" width="16" style="3" customWidth="1"/>
    <col min="1029" max="1029" width="15.88671875" style="3" customWidth="1"/>
    <col min="1030" max="1030" width="16" style="3" customWidth="1"/>
    <col min="1031" max="1031" width="14" style="3" customWidth="1"/>
    <col min="1032" max="1032" width="15.33203125" style="3" customWidth="1"/>
    <col min="1033" max="1033" width="7.88671875" style="3" customWidth="1"/>
    <col min="1034" max="1034" width="9" style="3" customWidth="1"/>
    <col min="1035" max="1280" width="11.44140625" style="3"/>
    <col min="1281" max="1281" width="21.109375" style="3" customWidth="1"/>
    <col min="1282" max="1282" width="14.88671875" style="3" customWidth="1"/>
    <col min="1283" max="1283" width="15.5546875" style="3" customWidth="1"/>
    <col min="1284" max="1284" width="16" style="3" customWidth="1"/>
    <col min="1285" max="1285" width="15.88671875" style="3" customWidth="1"/>
    <col min="1286" max="1286" width="16" style="3" customWidth="1"/>
    <col min="1287" max="1287" width="14" style="3" customWidth="1"/>
    <col min="1288" max="1288" width="15.33203125" style="3" customWidth="1"/>
    <col min="1289" max="1289" width="7.88671875" style="3" customWidth="1"/>
    <col min="1290" max="1290" width="9" style="3" customWidth="1"/>
    <col min="1291" max="1536" width="11.44140625" style="3"/>
    <col min="1537" max="1537" width="21.109375" style="3" customWidth="1"/>
    <col min="1538" max="1538" width="14.88671875" style="3" customWidth="1"/>
    <col min="1539" max="1539" width="15.5546875" style="3" customWidth="1"/>
    <col min="1540" max="1540" width="16" style="3" customWidth="1"/>
    <col min="1541" max="1541" width="15.88671875" style="3" customWidth="1"/>
    <col min="1542" max="1542" width="16" style="3" customWidth="1"/>
    <col min="1543" max="1543" width="14" style="3" customWidth="1"/>
    <col min="1544" max="1544" width="15.33203125" style="3" customWidth="1"/>
    <col min="1545" max="1545" width="7.88671875" style="3" customWidth="1"/>
    <col min="1546" max="1546" width="9" style="3" customWidth="1"/>
    <col min="1547" max="1792" width="11.44140625" style="3"/>
    <col min="1793" max="1793" width="21.109375" style="3" customWidth="1"/>
    <col min="1794" max="1794" width="14.88671875" style="3" customWidth="1"/>
    <col min="1795" max="1795" width="15.5546875" style="3" customWidth="1"/>
    <col min="1796" max="1796" width="16" style="3" customWidth="1"/>
    <col min="1797" max="1797" width="15.88671875" style="3" customWidth="1"/>
    <col min="1798" max="1798" width="16" style="3" customWidth="1"/>
    <col min="1799" max="1799" width="14" style="3" customWidth="1"/>
    <col min="1800" max="1800" width="15.33203125" style="3" customWidth="1"/>
    <col min="1801" max="1801" width="7.88671875" style="3" customWidth="1"/>
    <col min="1802" max="1802" width="9" style="3" customWidth="1"/>
    <col min="1803" max="2048" width="11.44140625" style="3"/>
    <col min="2049" max="2049" width="21.109375" style="3" customWidth="1"/>
    <col min="2050" max="2050" width="14.88671875" style="3" customWidth="1"/>
    <col min="2051" max="2051" width="15.5546875" style="3" customWidth="1"/>
    <col min="2052" max="2052" width="16" style="3" customWidth="1"/>
    <col min="2053" max="2053" width="15.88671875" style="3" customWidth="1"/>
    <col min="2054" max="2054" width="16" style="3" customWidth="1"/>
    <col min="2055" max="2055" width="14" style="3" customWidth="1"/>
    <col min="2056" max="2056" width="15.33203125" style="3" customWidth="1"/>
    <col min="2057" max="2057" width="7.88671875" style="3" customWidth="1"/>
    <col min="2058" max="2058" width="9" style="3" customWidth="1"/>
    <col min="2059" max="2304" width="11.44140625" style="3"/>
    <col min="2305" max="2305" width="21.109375" style="3" customWidth="1"/>
    <col min="2306" max="2306" width="14.88671875" style="3" customWidth="1"/>
    <col min="2307" max="2307" width="15.5546875" style="3" customWidth="1"/>
    <col min="2308" max="2308" width="16" style="3" customWidth="1"/>
    <col min="2309" max="2309" width="15.88671875" style="3" customWidth="1"/>
    <col min="2310" max="2310" width="16" style="3" customWidth="1"/>
    <col min="2311" max="2311" width="14" style="3" customWidth="1"/>
    <col min="2312" max="2312" width="15.33203125" style="3" customWidth="1"/>
    <col min="2313" max="2313" width="7.88671875" style="3" customWidth="1"/>
    <col min="2314" max="2314" width="9" style="3" customWidth="1"/>
    <col min="2315" max="2560" width="11.44140625" style="3"/>
    <col min="2561" max="2561" width="21.109375" style="3" customWidth="1"/>
    <col min="2562" max="2562" width="14.88671875" style="3" customWidth="1"/>
    <col min="2563" max="2563" width="15.5546875" style="3" customWidth="1"/>
    <col min="2564" max="2564" width="16" style="3" customWidth="1"/>
    <col min="2565" max="2565" width="15.88671875" style="3" customWidth="1"/>
    <col min="2566" max="2566" width="16" style="3" customWidth="1"/>
    <col min="2567" max="2567" width="14" style="3" customWidth="1"/>
    <col min="2568" max="2568" width="15.33203125" style="3" customWidth="1"/>
    <col min="2569" max="2569" width="7.88671875" style="3" customWidth="1"/>
    <col min="2570" max="2570" width="9" style="3" customWidth="1"/>
    <col min="2571" max="2816" width="11.44140625" style="3"/>
    <col min="2817" max="2817" width="21.109375" style="3" customWidth="1"/>
    <col min="2818" max="2818" width="14.88671875" style="3" customWidth="1"/>
    <col min="2819" max="2819" width="15.5546875" style="3" customWidth="1"/>
    <col min="2820" max="2820" width="16" style="3" customWidth="1"/>
    <col min="2821" max="2821" width="15.88671875" style="3" customWidth="1"/>
    <col min="2822" max="2822" width="16" style="3" customWidth="1"/>
    <col min="2823" max="2823" width="14" style="3" customWidth="1"/>
    <col min="2824" max="2824" width="15.33203125" style="3" customWidth="1"/>
    <col min="2825" max="2825" width="7.88671875" style="3" customWidth="1"/>
    <col min="2826" max="2826" width="9" style="3" customWidth="1"/>
    <col min="2827" max="3072" width="11.44140625" style="3"/>
    <col min="3073" max="3073" width="21.109375" style="3" customWidth="1"/>
    <col min="3074" max="3074" width="14.88671875" style="3" customWidth="1"/>
    <col min="3075" max="3075" width="15.5546875" style="3" customWidth="1"/>
    <col min="3076" max="3076" width="16" style="3" customWidth="1"/>
    <col min="3077" max="3077" width="15.88671875" style="3" customWidth="1"/>
    <col min="3078" max="3078" width="16" style="3" customWidth="1"/>
    <col min="3079" max="3079" width="14" style="3" customWidth="1"/>
    <col min="3080" max="3080" width="15.33203125" style="3" customWidth="1"/>
    <col min="3081" max="3081" width="7.88671875" style="3" customWidth="1"/>
    <col min="3082" max="3082" width="9" style="3" customWidth="1"/>
    <col min="3083" max="3328" width="11.44140625" style="3"/>
    <col min="3329" max="3329" width="21.109375" style="3" customWidth="1"/>
    <col min="3330" max="3330" width="14.88671875" style="3" customWidth="1"/>
    <col min="3331" max="3331" width="15.5546875" style="3" customWidth="1"/>
    <col min="3332" max="3332" width="16" style="3" customWidth="1"/>
    <col min="3333" max="3333" width="15.88671875" style="3" customWidth="1"/>
    <col min="3334" max="3334" width="16" style="3" customWidth="1"/>
    <col min="3335" max="3335" width="14" style="3" customWidth="1"/>
    <col min="3336" max="3336" width="15.33203125" style="3" customWidth="1"/>
    <col min="3337" max="3337" width="7.88671875" style="3" customWidth="1"/>
    <col min="3338" max="3338" width="9" style="3" customWidth="1"/>
    <col min="3339" max="3584" width="11.44140625" style="3"/>
    <col min="3585" max="3585" width="21.109375" style="3" customWidth="1"/>
    <col min="3586" max="3586" width="14.88671875" style="3" customWidth="1"/>
    <col min="3587" max="3587" width="15.5546875" style="3" customWidth="1"/>
    <col min="3588" max="3588" width="16" style="3" customWidth="1"/>
    <col min="3589" max="3589" width="15.88671875" style="3" customWidth="1"/>
    <col min="3590" max="3590" width="16" style="3" customWidth="1"/>
    <col min="3591" max="3591" width="14" style="3" customWidth="1"/>
    <col min="3592" max="3592" width="15.33203125" style="3" customWidth="1"/>
    <col min="3593" max="3593" width="7.88671875" style="3" customWidth="1"/>
    <col min="3594" max="3594" width="9" style="3" customWidth="1"/>
    <col min="3595" max="3840" width="11.44140625" style="3"/>
    <col min="3841" max="3841" width="21.109375" style="3" customWidth="1"/>
    <col min="3842" max="3842" width="14.88671875" style="3" customWidth="1"/>
    <col min="3843" max="3843" width="15.5546875" style="3" customWidth="1"/>
    <col min="3844" max="3844" width="16" style="3" customWidth="1"/>
    <col min="3845" max="3845" width="15.88671875" style="3" customWidth="1"/>
    <col min="3846" max="3846" width="16" style="3" customWidth="1"/>
    <col min="3847" max="3847" width="14" style="3" customWidth="1"/>
    <col min="3848" max="3848" width="15.33203125" style="3" customWidth="1"/>
    <col min="3849" max="3849" width="7.88671875" style="3" customWidth="1"/>
    <col min="3850" max="3850" width="9" style="3" customWidth="1"/>
    <col min="3851" max="4096" width="11.44140625" style="3"/>
    <col min="4097" max="4097" width="21.109375" style="3" customWidth="1"/>
    <col min="4098" max="4098" width="14.88671875" style="3" customWidth="1"/>
    <col min="4099" max="4099" width="15.5546875" style="3" customWidth="1"/>
    <col min="4100" max="4100" width="16" style="3" customWidth="1"/>
    <col min="4101" max="4101" width="15.88671875" style="3" customWidth="1"/>
    <col min="4102" max="4102" width="16" style="3" customWidth="1"/>
    <col min="4103" max="4103" width="14" style="3" customWidth="1"/>
    <col min="4104" max="4104" width="15.33203125" style="3" customWidth="1"/>
    <col min="4105" max="4105" width="7.88671875" style="3" customWidth="1"/>
    <col min="4106" max="4106" width="9" style="3" customWidth="1"/>
    <col min="4107" max="4352" width="11.44140625" style="3"/>
    <col min="4353" max="4353" width="21.109375" style="3" customWidth="1"/>
    <col min="4354" max="4354" width="14.88671875" style="3" customWidth="1"/>
    <col min="4355" max="4355" width="15.5546875" style="3" customWidth="1"/>
    <col min="4356" max="4356" width="16" style="3" customWidth="1"/>
    <col min="4357" max="4357" width="15.88671875" style="3" customWidth="1"/>
    <col min="4358" max="4358" width="16" style="3" customWidth="1"/>
    <col min="4359" max="4359" width="14" style="3" customWidth="1"/>
    <col min="4360" max="4360" width="15.33203125" style="3" customWidth="1"/>
    <col min="4361" max="4361" width="7.88671875" style="3" customWidth="1"/>
    <col min="4362" max="4362" width="9" style="3" customWidth="1"/>
    <col min="4363" max="4608" width="11.44140625" style="3"/>
    <col min="4609" max="4609" width="21.109375" style="3" customWidth="1"/>
    <col min="4610" max="4610" width="14.88671875" style="3" customWidth="1"/>
    <col min="4611" max="4611" width="15.5546875" style="3" customWidth="1"/>
    <col min="4612" max="4612" width="16" style="3" customWidth="1"/>
    <col min="4613" max="4613" width="15.88671875" style="3" customWidth="1"/>
    <col min="4614" max="4614" width="16" style="3" customWidth="1"/>
    <col min="4615" max="4615" width="14" style="3" customWidth="1"/>
    <col min="4616" max="4616" width="15.33203125" style="3" customWidth="1"/>
    <col min="4617" max="4617" width="7.88671875" style="3" customWidth="1"/>
    <col min="4618" max="4618" width="9" style="3" customWidth="1"/>
    <col min="4619" max="4864" width="11.44140625" style="3"/>
    <col min="4865" max="4865" width="21.109375" style="3" customWidth="1"/>
    <col min="4866" max="4866" width="14.88671875" style="3" customWidth="1"/>
    <col min="4867" max="4867" width="15.5546875" style="3" customWidth="1"/>
    <col min="4868" max="4868" width="16" style="3" customWidth="1"/>
    <col min="4869" max="4869" width="15.88671875" style="3" customWidth="1"/>
    <col min="4870" max="4870" width="16" style="3" customWidth="1"/>
    <col min="4871" max="4871" width="14" style="3" customWidth="1"/>
    <col min="4872" max="4872" width="15.33203125" style="3" customWidth="1"/>
    <col min="4873" max="4873" width="7.88671875" style="3" customWidth="1"/>
    <col min="4874" max="4874" width="9" style="3" customWidth="1"/>
    <col min="4875" max="5120" width="11.44140625" style="3"/>
    <col min="5121" max="5121" width="21.109375" style="3" customWidth="1"/>
    <col min="5122" max="5122" width="14.88671875" style="3" customWidth="1"/>
    <col min="5123" max="5123" width="15.5546875" style="3" customWidth="1"/>
    <col min="5124" max="5124" width="16" style="3" customWidth="1"/>
    <col min="5125" max="5125" width="15.88671875" style="3" customWidth="1"/>
    <col min="5126" max="5126" width="16" style="3" customWidth="1"/>
    <col min="5127" max="5127" width="14" style="3" customWidth="1"/>
    <col min="5128" max="5128" width="15.33203125" style="3" customWidth="1"/>
    <col min="5129" max="5129" width="7.88671875" style="3" customWidth="1"/>
    <col min="5130" max="5130" width="9" style="3" customWidth="1"/>
    <col min="5131" max="5376" width="11.44140625" style="3"/>
    <col min="5377" max="5377" width="21.109375" style="3" customWidth="1"/>
    <col min="5378" max="5378" width="14.88671875" style="3" customWidth="1"/>
    <col min="5379" max="5379" width="15.5546875" style="3" customWidth="1"/>
    <col min="5380" max="5380" width="16" style="3" customWidth="1"/>
    <col min="5381" max="5381" width="15.88671875" style="3" customWidth="1"/>
    <col min="5382" max="5382" width="16" style="3" customWidth="1"/>
    <col min="5383" max="5383" width="14" style="3" customWidth="1"/>
    <col min="5384" max="5384" width="15.33203125" style="3" customWidth="1"/>
    <col min="5385" max="5385" width="7.88671875" style="3" customWidth="1"/>
    <col min="5386" max="5386" width="9" style="3" customWidth="1"/>
    <col min="5387" max="5632" width="11.44140625" style="3"/>
    <col min="5633" max="5633" width="21.109375" style="3" customWidth="1"/>
    <col min="5634" max="5634" width="14.88671875" style="3" customWidth="1"/>
    <col min="5635" max="5635" width="15.5546875" style="3" customWidth="1"/>
    <col min="5636" max="5636" width="16" style="3" customWidth="1"/>
    <col min="5637" max="5637" width="15.88671875" style="3" customWidth="1"/>
    <col min="5638" max="5638" width="16" style="3" customWidth="1"/>
    <col min="5639" max="5639" width="14" style="3" customWidth="1"/>
    <col min="5640" max="5640" width="15.33203125" style="3" customWidth="1"/>
    <col min="5641" max="5641" width="7.88671875" style="3" customWidth="1"/>
    <col min="5642" max="5642" width="9" style="3" customWidth="1"/>
    <col min="5643" max="5888" width="11.44140625" style="3"/>
    <col min="5889" max="5889" width="21.109375" style="3" customWidth="1"/>
    <col min="5890" max="5890" width="14.88671875" style="3" customWidth="1"/>
    <col min="5891" max="5891" width="15.5546875" style="3" customWidth="1"/>
    <col min="5892" max="5892" width="16" style="3" customWidth="1"/>
    <col min="5893" max="5893" width="15.88671875" style="3" customWidth="1"/>
    <col min="5894" max="5894" width="16" style="3" customWidth="1"/>
    <col min="5895" max="5895" width="14" style="3" customWidth="1"/>
    <col min="5896" max="5896" width="15.33203125" style="3" customWidth="1"/>
    <col min="5897" max="5897" width="7.88671875" style="3" customWidth="1"/>
    <col min="5898" max="5898" width="9" style="3" customWidth="1"/>
    <col min="5899" max="6144" width="11.44140625" style="3"/>
    <col min="6145" max="6145" width="21.109375" style="3" customWidth="1"/>
    <col min="6146" max="6146" width="14.88671875" style="3" customWidth="1"/>
    <col min="6147" max="6147" width="15.5546875" style="3" customWidth="1"/>
    <col min="6148" max="6148" width="16" style="3" customWidth="1"/>
    <col min="6149" max="6149" width="15.88671875" style="3" customWidth="1"/>
    <col min="6150" max="6150" width="16" style="3" customWidth="1"/>
    <col min="6151" max="6151" width="14" style="3" customWidth="1"/>
    <col min="6152" max="6152" width="15.33203125" style="3" customWidth="1"/>
    <col min="6153" max="6153" width="7.88671875" style="3" customWidth="1"/>
    <col min="6154" max="6154" width="9" style="3" customWidth="1"/>
    <col min="6155" max="6400" width="11.44140625" style="3"/>
    <col min="6401" max="6401" width="21.109375" style="3" customWidth="1"/>
    <col min="6402" max="6402" width="14.88671875" style="3" customWidth="1"/>
    <col min="6403" max="6403" width="15.5546875" style="3" customWidth="1"/>
    <col min="6404" max="6404" width="16" style="3" customWidth="1"/>
    <col min="6405" max="6405" width="15.88671875" style="3" customWidth="1"/>
    <col min="6406" max="6406" width="16" style="3" customWidth="1"/>
    <col min="6407" max="6407" width="14" style="3" customWidth="1"/>
    <col min="6408" max="6408" width="15.33203125" style="3" customWidth="1"/>
    <col min="6409" max="6409" width="7.88671875" style="3" customWidth="1"/>
    <col min="6410" max="6410" width="9" style="3" customWidth="1"/>
    <col min="6411" max="6656" width="11.44140625" style="3"/>
    <col min="6657" max="6657" width="21.109375" style="3" customWidth="1"/>
    <col min="6658" max="6658" width="14.88671875" style="3" customWidth="1"/>
    <col min="6659" max="6659" width="15.5546875" style="3" customWidth="1"/>
    <col min="6660" max="6660" width="16" style="3" customWidth="1"/>
    <col min="6661" max="6661" width="15.88671875" style="3" customWidth="1"/>
    <col min="6662" max="6662" width="16" style="3" customWidth="1"/>
    <col min="6663" max="6663" width="14" style="3" customWidth="1"/>
    <col min="6664" max="6664" width="15.33203125" style="3" customWidth="1"/>
    <col min="6665" max="6665" width="7.88671875" style="3" customWidth="1"/>
    <col min="6666" max="6666" width="9" style="3" customWidth="1"/>
    <col min="6667" max="6912" width="11.44140625" style="3"/>
    <col min="6913" max="6913" width="21.109375" style="3" customWidth="1"/>
    <col min="6914" max="6914" width="14.88671875" style="3" customWidth="1"/>
    <col min="6915" max="6915" width="15.5546875" style="3" customWidth="1"/>
    <col min="6916" max="6916" width="16" style="3" customWidth="1"/>
    <col min="6917" max="6917" width="15.88671875" style="3" customWidth="1"/>
    <col min="6918" max="6918" width="16" style="3" customWidth="1"/>
    <col min="6919" max="6919" width="14" style="3" customWidth="1"/>
    <col min="6920" max="6920" width="15.33203125" style="3" customWidth="1"/>
    <col min="6921" max="6921" width="7.88671875" style="3" customWidth="1"/>
    <col min="6922" max="6922" width="9" style="3" customWidth="1"/>
    <col min="6923" max="7168" width="11.44140625" style="3"/>
    <col min="7169" max="7169" width="21.109375" style="3" customWidth="1"/>
    <col min="7170" max="7170" width="14.88671875" style="3" customWidth="1"/>
    <col min="7171" max="7171" width="15.5546875" style="3" customWidth="1"/>
    <col min="7172" max="7172" width="16" style="3" customWidth="1"/>
    <col min="7173" max="7173" width="15.88671875" style="3" customWidth="1"/>
    <col min="7174" max="7174" width="16" style="3" customWidth="1"/>
    <col min="7175" max="7175" width="14" style="3" customWidth="1"/>
    <col min="7176" max="7176" width="15.33203125" style="3" customWidth="1"/>
    <col min="7177" max="7177" width="7.88671875" style="3" customWidth="1"/>
    <col min="7178" max="7178" width="9" style="3" customWidth="1"/>
    <col min="7179" max="7424" width="11.44140625" style="3"/>
    <col min="7425" max="7425" width="21.109375" style="3" customWidth="1"/>
    <col min="7426" max="7426" width="14.88671875" style="3" customWidth="1"/>
    <col min="7427" max="7427" width="15.5546875" style="3" customWidth="1"/>
    <col min="7428" max="7428" width="16" style="3" customWidth="1"/>
    <col min="7429" max="7429" width="15.88671875" style="3" customWidth="1"/>
    <col min="7430" max="7430" width="16" style="3" customWidth="1"/>
    <col min="7431" max="7431" width="14" style="3" customWidth="1"/>
    <col min="7432" max="7432" width="15.33203125" style="3" customWidth="1"/>
    <col min="7433" max="7433" width="7.88671875" style="3" customWidth="1"/>
    <col min="7434" max="7434" width="9" style="3" customWidth="1"/>
    <col min="7435" max="7680" width="11.44140625" style="3"/>
    <col min="7681" max="7681" width="21.109375" style="3" customWidth="1"/>
    <col min="7682" max="7682" width="14.88671875" style="3" customWidth="1"/>
    <col min="7683" max="7683" width="15.5546875" style="3" customWidth="1"/>
    <col min="7684" max="7684" width="16" style="3" customWidth="1"/>
    <col min="7685" max="7685" width="15.88671875" style="3" customWidth="1"/>
    <col min="7686" max="7686" width="16" style="3" customWidth="1"/>
    <col min="7687" max="7687" width="14" style="3" customWidth="1"/>
    <col min="7688" max="7688" width="15.33203125" style="3" customWidth="1"/>
    <col min="7689" max="7689" width="7.88671875" style="3" customWidth="1"/>
    <col min="7690" max="7690" width="9" style="3" customWidth="1"/>
    <col min="7691" max="7936" width="11.44140625" style="3"/>
    <col min="7937" max="7937" width="21.109375" style="3" customWidth="1"/>
    <col min="7938" max="7938" width="14.88671875" style="3" customWidth="1"/>
    <col min="7939" max="7939" width="15.5546875" style="3" customWidth="1"/>
    <col min="7940" max="7940" width="16" style="3" customWidth="1"/>
    <col min="7941" max="7941" width="15.88671875" style="3" customWidth="1"/>
    <col min="7942" max="7942" width="16" style="3" customWidth="1"/>
    <col min="7943" max="7943" width="14" style="3" customWidth="1"/>
    <col min="7944" max="7944" width="15.33203125" style="3" customWidth="1"/>
    <col min="7945" max="7945" width="7.88671875" style="3" customWidth="1"/>
    <col min="7946" max="7946" width="9" style="3" customWidth="1"/>
    <col min="7947" max="8192" width="11.44140625" style="3"/>
    <col min="8193" max="8193" width="21.109375" style="3" customWidth="1"/>
    <col min="8194" max="8194" width="14.88671875" style="3" customWidth="1"/>
    <col min="8195" max="8195" width="15.5546875" style="3" customWidth="1"/>
    <col min="8196" max="8196" width="16" style="3" customWidth="1"/>
    <col min="8197" max="8197" width="15.88671875" style="3" customWidth="1"/>
    <col min="8198" max="8198" width="16" style="3" customWidth="1"/>
    <col min="8199" max="8199" width="14" style="3" customWidth="1"/>
    <col min="8200" max="8200" width="15.33203125" style="3" customWidth="1"/>
    <col min="8201" max="8201" width="7.88671875" style="3" customWidth="1"/>
    <col min="8202" max="8202" width="9" style="3" customWidth="1"/>
    <col min="8203" max="8448" width="11.44140625" style="3"/>
    <col min="8449" max="8449" width="21.109375" style="3" customWidth="1"/>
    <col min="8450" max="8450" width="14.88671875" style="3" customWidth="1"/>
    <col min="8451" max="8451" width="15.5546875" style="3" customWidth="1"/>
    <col min="8452" max="8452" width="16" style="3" customWidth="1"/>
    <col min="8453" max="8453" width="15.88671875" style="3" customWidth="1"/>
    <col min="8454" max="8454" width="16" style="3" customWidth="1"/>
    <col min="8455" max="8455" width="14" style="3" customWidth="1"/>
    <col min="8456" max="8456" width="15.33203125" style="3" customWidth="1"/>
    <col min="8457" max="8457" width="7.88671875" style="3" customWidth="1"/>
    <col min="8458" max="8458" width="9" style="3" customWidth="1"/>
    <col min="8459" max="8704" width="11.44140625" style="3"/>
    <col min="8705" max="8705" width="21.109375" style="3" customWidth="1"/>
    <col min="8706" max="8706" width="14.88671875" style="3" customWidth="1"/>
    <col min="8707" max="8707" width="15.5546875" style="3" customWidth="1"/>
    <col min="8708" max="8708" width="16" style="3" customWidth="1"/>
    <col min="8709" max="8709" width="15.88671875" style="3" customWidth="1"/>
    <col min="8710" max="8710" width="16" style="3" customWidth="1"/>
    <col min="8711" max="8711" width="14" style="3" customWidth="1"/>
    <col min="8712" max="8712" width="15.33203125" style="3" customWidth="1"/>
    <col min="8713" max="8713" width="7.88671875" style="3" customWidth="1"/>
    <col min="8714" max="8714" width="9" style="3" customWidth="1"/>
    <col min="8715" max="8960" width="11.44140625" style="3"/>
    <col min="8961" max="8961" width="21.109375" style="3" customWidth="1"/>
    <col min="8962" max="8962" width="14.88671875" style="3" customWidth="1"/>
    <col min="8963" max="8963" width="15.5546875" style="3" customWidth="1"/>
    <col min="8964" max="8964" width="16" style="3" customWidth="1"/>
    <col min="8965" max="8965" width="15.88671875" style="3" customWidth="1"/>
    <col min="8966" max="8966" width="16" style="3" customWidth="1"/>
    <col min="8967" max="8967" width="14" style="3" customWidth="1"/>
    <col min="8968" max="8968" width="15.33203125" style="3" customWidth="1"/>
    <col min="8969" max="8969" width="7.88671875" style="3" customWidth="1"/>
    <col min="8970" max="8970" width="9" style="3" customWidth="1"/>
    <col min="8971" max="9216" width="11.44140625" style="3"/>
    <col min="9217" max="9217" width="21.109375" style="3" customWidth="1"/>
    <col min="9218" max="9218" width="14.88671875" style="3" customWidth="1"/>
    <col min="9219" max="9219" width="15.5546875" style="3" customWidth="1"/>
    <col min="9220" max="9220" width="16" style="3" customWidth="1"/>
    <col min="9221" max="9221" width="15.88671875" style="3" customWidth="1"/>
    <col min="9222" max="9222" width="16" style="3" customWidth="1"/>
    <col min="9223" max="9223" width="14" style="3" customWidth="1"/>
    <col min="9224" max="9224" width="15.33203125" style="3" customWidth="1"/>
    <col min="9225" max="9225" width="7.88671875" style="3" customWidth="1"/>
    <col min="9226" max="9226" width="9" style="3" customWidth="1"/>
    <col min="9227" max="9472" width="11.44140625" style="3"/>
    <col min="9473" max="9473" width="21.109375" style="3" customWidth="1"/>
    <col min="9474" max="9474" width="14.88671875" style="3" customWidth="1"/>
    <col min="9475" max="9475" width="15.5546875" style="3" customWidth="1"/>
    <col min="9476" max="9476" width="16" style="3" customWidth="1"/>
    <col min="9477" max="9477" width="15.88671875" style="3" customWidth="1"/>
    <col min="9478" max="9478" width="16" style="3" customWidth="1"/>
    <col min="9479" max="9479" width="14" style="3" customWidth="1"/>
    <col min="9480" max="9480" width="15.33203125" style="3" customWidth="1"/>
    <col min="9481" max="9481" width="7.88671875" style="3" customWidth="1"/>
    <col min="9482" max="9482" width="9" style="3" customWidth="1"/>
    <col min="9483" max="9728" width="11.44140625" style="3"/>
    <col min="9729" max="9729" width="21.109375" style="3" customWidth="1"/>
    <col min="9730" max="9730" width="14.88671875" style="3" customWidth="1"/>
    <col min="9731" max="9731" width="15.5546875" style="3" customWidth="1"/>
    <col min="9732" max="9732" width="16" style="3" customWidth="1"/>
    <col min="9733" max="9733" width="15.88671875" style="3" customWidth="1"/>
    <col min="9734" max="9734" width="16" style="3" customWidth="1"/>
    <col min="9735" max="9735" width="14" style="3" customWidth="1"/>
    <col min="9736" max="9736" width="15.33203125" style="3" customWidth="1"/>
    <col min="9737" max="9737" width="7.88671875" style="3" customWidth="1"/>
    <col min="9738" max="9738" width="9" style="3" customWidth="1"/>
    <col min="9739" max="9984" width="11.44140625" style="3"/>
    <col min="9985" max="9985" width="21.109375" style="3" customWidth="1"/>
    <col min="9986" max="9986" width="14.88671875" style="3" customWidth="1"/>
    <col min="9987" max="9987" width="15.5546875" style="3" customWidth="1"/>
    <col min="9988" max="9988" width="16" style="3" customWidth="1"/>
    <col min="9989" max="9989" width="15.88671875" style="3" customWidth="1"/>
    <col min="9990" max="9990" width="16" style="3" customWidth="1"/>
    <col min="9991" max="9991" width="14" style="3" customWidth="1"/>
    <col min="9992" max="9992" width="15.33203125" style="3" customWidth="1"/>
    <col min="9993" max="9993" width="7.88671875" style="3" customWidth="1"/>
    <col min="9994" max="9994" width="9" style="3" customWidth="1"/>
    <col min="9995" max="10240" width="11.44140625" style="3"/>
    <col min="10241" max="10241" width="21.109375" style="3" customWidth="1"/>
    <col min="10242" max="10242" width="14.88671875" style="3" customWidth="1"/>
    <col min="10243" max="10243" width="15.5546875" style="3" customWidth="1"/>
    <col min="10244" max="10244" width="16" style="3" customWidth="1"/>
    <col min="10245" max="10245" width="15.88671875" style="3" customWidth="1"/>
    <col min="10246" max="10246" width="16" style="3" customWidth="1"/>
    <col min="10247" max="10247" width="14" style="3" customWidth="1"/>
    <col min="10248" max="10248" width="15.33203125" style="3" customWidth="1"/>
    <col min="10249" max="10249" width="7.88671875" style="3" customWidth="1"/>
    <col min="10250" max="10250" width="9" style="3" customWidth="1"/>
    <col min="10251" max="10496" width="11.44140625" style="3"/>
    <col min="10497" max="10497" width="21.109375" style="3" customWidth="1"/>
    <col min="10498" max="10498" width="14.88671875" style="3" customWidth="1"/>
    <col min="10499" max="10499" width="15.5546875" style="3" customWidth="1"/>
    <col min="10500" max="10500" width="16" style="3" customWidth="1"/>
    <col min="10501" max="10501" width="15.88671875" style="3" customWidth="1"/>
    <col min="10502" max="10502" width="16" style="3" customWidth="1"/>
    <col min="10503" max="10503" width="14" style="3" customWidth="1"/>
    <col min="10504" max="10504" width="15.33203125" style="3" customWidth="1"/>
    <col min="10505" max="10505" width="7.88671875" style="3" customWidth="1"/>
    <col min="10506" max="10506" width="9" style="3" customWidth="1"/>
    <col min="10507" max="10752" width="11.44140625" style="3"/>
    <col min="10753" max="10753" width="21.109375" style="3" customWidth="1"/>
    <col min="10754" max="10754" width="14.88671875" style="3" customWidth="1"/>
    <col min="10755" max="10755" width="15.5546875" style="3" customWidth="1"/>
    <col min="10756" max="10756" width="16" style="3" customWidth="1"/>
    <col min="10757" max="10757" width="15.88671875" style="3" customWidth="1"/>
    <col min="10758" max="10758" width="16" style="3" customWidth="1"/>
    <col min="10759" max="10759" width="14" style="3" customWidth="1"/>
    <col min="10760" max="10760" width="15.33203125" style="3" customWidth="1"/>
    <col min="10761" max="10761" width="7.88671875" style="3" customWidth="1"/>
    <col min="10762" max="10762" width="9" style="3" customWidth="1"/>
    <col min="10763" max="11008" width="11.44140625" style="3"/>
    <col min="11009" max="11009" width="21.109375" style="3" customWidth="1"/>
    <col min="11010" max="11010" width="14.88671875" style="3" customWidth="1"/>
    <col min="11011" max="11011" width="15.5546875" style="3" customWidth="1"/>
    <col min="11012" max="11012" width="16" style="3" customWidth="1"/>
    <col min="11013" max="11013" width="15.88671875" style="3" customWidth="1"/>
    <col min="11014" max="11014" width="16" style="3" customWidth="1"/>
    <col min="11015" max="11015" width="14" style="3" customWidth="1"/>
    <col min="11016" max="11016" width="15.33203125" style="3" customWidth="1"/>
    <col min="11017" max="11017" width="7.88671875" style="3" customWidth="1"/>
    <col min="11018" max="11018" width="9" style="3" customWidth="1"/>
    <col min="11019" max="11264" width="11.44140625" style="3"/>
    <col min="11265" max="11265" width="21.109375" style="3" customWidth="1"/>
    <col min="11266" max="11266" width="14.88671875" style="3" customWidth="1"/>
    <col min="11267" max="11267" width="15.5546875" style="3" customWidth="1"/>
    <col min="11268" max="11268" width="16" style="3" customWidth="1"/>
    <col min="11269" max="11269" width="15.88671875" style="3" customWidth="1"/>
    <col min="11270" max="11270" width="16" style="3" customWidth="1"/>
    <col min="11271" max="11271" width="14" style="3" customWidth="1"/>
    <col min="11272" max="11272" width="15.33203125" style="3" customWidth="1"/>
    <col min="11273" max="11273" width="7.88671875" style="3" customWidth="1"/>
    <col min="11274" max="11274" width="9" style="3" customWidth="1"/>
    <col min="11275" max="11520" width="11.44140625" style="3"/>
    <col min="11521" max="11521" width="21.109375" style="3" customWidth="1"/>
    <col min="11522" max="11522" width="14.88671875" style="3" customWidth="1"/>
    <col min="11523" max="11523" width="15.5546875" style="3" customWidth="1"/>
    <col min="11524" max="11524" width="16" style="3" customWidth="1"/>
    <col min="11525" max="11525" width="15.88671875" style="3" customWidth="1"/>
    <col min="11526" max="11526" width="16" style="3" customWidth="1"/>
    <col min="11527" max="11527" width="14" style="3" customWidth="1"/>
    <col min="11528" max="11528" width="15.33203125" style="3" customWidth="1"/>
    <col min="11529" max="11529" width="7.88671875" style="3" customWidth="1"/>
    <col min="11530" max="11530" width="9" style="3" customWidth="1"/>
    <col min="11531" max="11776" width="11.44140625" style="3"/>
    <col min="11777" max="11777" width="21.109375" style="3" customWidth="1"/>
    <col min="11778" max="11778" width="14.88671875" style="3" customWidth="1"/>
    <col min="11779" max="11779" width="15.5546875" style="3" customWidth="1"/>
    <col min="11780" max="11780" width="16" style="3" customWidth="1"/>
    <col min="11781" max="11781" width="15.88671875" style="3" customWidth="1"/>
    <col min="11782" max="11782" width="16" style="3" customWidth="1"/>
    <col min="11783" max="11783" width="14" style="3" customWidth="1"/>
    <col min="11784" max="11784" width="15.33203125" style="3" customWidth="1"/>
    <col min="11785" max="11785" width="7.88671875" style="3" customWidth="1"/>
    <col min="11786" max="11786" width="9" style="3" customWidth="1"/>
    <col min="11787" max="12032" width="11.44140625" style="3"/>
    <col min="12033" max="12033" width="21.109375" style="3" customWidth="1"/>
    <col min="12034" max="12034" width="14.88671875" style="3" customWidth="1"/>
    <col min="12035" max="12035" width="15.5546875" style="3" customWidth="1"/>
    <col min="12036" max="12036" width="16" style="3" customWidth="1"/>
    <col min="12037" max="12037" width="15.88671875" style="3" customWidth="1"/>
    <col min="12038" max="12038" width="16" style="3" customWidth="1"/>
    <col min="12039" max="12039" width="14" style="3" customWidth="1"/>
    <col min="12040" max="12040" width="15.33203125" style="3" customWidth="1"/>
    <col min="12041" max="12041" width="7.88671875" style="3" customWidth="1"/>
    <col min="12042" max="12042" width="9" style="3" customWidth="1"/>
    <col min="12043" max="12288" width="11.44140625" style="3"/>
    <col min="12289" max="12289" width="21.109375" style="3" customWidth="1"/>
    <col min="12290" max="12290" width="14.88671875" style="3" customWidth="1"/>
    <col min="12291" max="12291" width="15.5546875" style="3" customWidth="1"/>
    <col min="12292" max="12292" width="16" style="3" customWidth="1"/>
    <col min="12293" max="12293" width="15.88671875" style="3" customWidth="1"/>
    <col min="12294" max="12294" width="16" style="3" customWidth="1"/>
    <col min="12295" max="12295" width="14" style="3" customWidth="1"/>
    <col min="12296" max="12296" width="15.33203125" style="3" customWidth="1"/>
    <col min="12297" max="12297" width="7.88671875" style="3" customWidth="1"/>
    <col min="12298" max="12298" width="9" style="3" customWidth="1"/>
    <col min="12299" max="12544" width="11.44140625" style="3"/>
    <col min="12545" max="12545" width="21.109375" style="3" customWidth="1"/>
    <col min="12546" max="12546" width="14.88671875" style="3" customWidth="1"/>
    <col min="12547" max="12547" width="15.5546875" style="3" customWidth="1"/>
    <col min="12548" max="12548" width="16" style="3" customWidth="1"/>
    <col min="12549" max="12549" width="15.88671875" style="3" customWidth="1"/>
    <col min="12550" max="12550" width="16" style="3" customWidth="1"/>
    <col min="12551" max="12551" width="14" style="3" customWidth="1"/>
    <col min="12552" max="12552" width="15.33203125" style="3" customWidth="1"/>
    <col min="12553" max="12553" width="7.88671875" style="3" customWidth="1"/>
    <col min="12554" max="12554" width="9" style="3" customWidth="1"/>
    <col min="12555" max="12800" width="11.44140625" style="3"/>
    <col min="12801" max="12801" width="21.109375" style="3" customWidth="1"/>
    <col min="12802" max="12802" width="14.88671875" style="3" customWidth="1"/>
    <col min="12803" max="12803" width="15.5546875" style="3" customWidth="1"/>
    <col min="12804" max="12804" width="16" style="3" customWidth="1"/>
    <col min="12805" max="12805" width="15.88671875" style="3" customWidth="1"/>
    <col min="12806" max="12806" width="16" style="3" customWidth="1"/>
    <col min="12807" max="12807" width="14" style="3" customWidth="1"/>
    <col min="12808" max="12808" width="15.33203125" style="3" customWidth="1"/>
    <col min="12809" max="12809" width="7.88671875" style="3" customWidth="1"/>
    <col min="12810" max="12810" width="9" style="3" customWidth="1"/>
    <col min="12811" max="13056" width="11.44140625" style="3"/>
    <col min="13057" max="13057" width="21.109375" style="3" customWidth="1"/>
    <col min="13058" max="13058" width="14.88671875" style="3" customWidth="1"/>
    <col min="13059" max="13059" width="15.5546875" style="3" customWidth="1"/>
    <col min="13060" max="13060" width="16" style="3" customWidth="1"/>
    <col min="13061" max="13061" width="15.88671875" style="3" customWidth="1"/>
    <col min="13062" max="13062" width="16" style="3" customWidth="1"/>
    <col min="13063" max="13063" width="14" style="3" customWidth="1"/>
    <col min="13064" max="13064" width="15.33203125" style="3" customWidth="1"/>
    <col min="13065" max="13065" width="7.88671875" style="3" customWidth="1"/>
    <col min="13066" max="13066" width="9" style="3" customWidth="1"/>
    <col min="13067" max="13312" width="11.44140625" style="3"/>
    <col min="13313" max="13313" width="21.109375" style="3" customWidth="1"/>
    <col min="13314" max="13314" width="14.88671875" style="3" customWidth="1"/>
    <col min="13315" max="13315" width="15.5546875" style="3" customWidth="1"/>
    <col min="13316" max="13316" width="16" style="3" customWidth="1"/>
    <col min="13317" max="13317" width="15.88671875" style="3" customWidth="1"/>
    <col min="13318" max="13318" width="16" style="3" customWidth="1"/>
    <col min="13319" max="13319" width="14" style="3" customWidth="1"/>
    <col min="13320" max="13320" width="15.33203125" style="3" customWidth="1"/>
    <col min="13321" max="13321" width="7.88671875" style="3" customWidth="1"/>
    <col min="13322" max="13322" width="9" style="3" customWidth="1"/>
    <col min="13323" max="13568" width="11.44140625" style="3"/>
    <col min="13569" max="13569" width="21.109375" style="3" customWidth="1"/>
    <col min="13570" max="13570" width="14.88671875" style="3" customWidth="1"/>
    <col min="13571" max="13571" width="15.5546875" style="3" customWidth="1"/>
    <col min="13572" max="13572" width="16" style="3" customWidth="1"/>
    <col min="13573" max="13573" width="15.88671875" style="3" customWidth="1"/>
    <col min="13574" max="13574" width="16" style="3" customWidth="1"/>
    <col min="13575" max="13575" width="14" style="3" customWidth="1"/>
    <col min="13576" max="13576" width="15.33203125" style="3" customWidth="1"/>
    <col min="13577" max="13577" width="7.88671875" style="3" customWidth="1"/>
    <col min="13578" max="13578" width="9" style="3" customWidth="1"/>
    <col min="13579" max="13824" width="11.44140625" style="3"/>
    <col min="13825" max="13825" width="21.109375" style="3" customWidth="1"/>
    <col min="13826" max="13826" width="14.88671875" style="3" customWidth="1"/>
    <col min="13827" max="13827" width="15.5546875" style="3" customWidth="1"/>
    <col min="13828" max="13828" width="16" style="3" customWidth="1"/>
    <col min="13829" max="13829" width="15.88671875" style="3" customWidth="1"/>
    <col min="13830" max="13830" width="16" style="3" customWidth="1"/>
    <col min="13831" max="13831" width="14" style="3" customWidth="1"/>
    <col min="13832" max="13832" width="15.33203125" style="3" customWidth="1"/>
    <col min="13833" max="13833" width="7.88671875" style="3" customWidth="1"/>
    <col min="13834" max="13834" width="9" style="3" customWidth="1"/>
    <col min="13835" max="14080" width="11.44140625" style="3"/>
    <col min="14081" max="14081" width="21.109375" style="3" customWidth="1"/>
    <col min="14082" max="14082" width="14.88671875" style="3" customWidth="1"/>
    <col min="14083" max="14083" width="15.5546875" style="3" customWidth="1"/>
    <col min="14084" max="14084" width="16" style="3" customWidth="1"/>
    <col min="14085" max="14085" width="15.88671875" style="3" customWidth="1"/>
    <col min="14086" max="14086" width="16" style="3" customWidth="1"/>
    <col min="14087" max="14087" width="14" style="3" customWidth="1"/>
    <col min="14088" max="14088" width="15.33203125" style="3" customWidth="1"/>
    <col min="14089" max="14089" width="7.88671875" style="3" customWidth="1"/>
    <col min="14090" max="14090" width="9" style="3" customWidth="1"/>
    <col min="14091" max="14336" width="11.44140625" style="3"/>
    <col min="14337" max="14337" width="21.109375" style="3" customWidth="1"/>
    <col min="14338" max="14338" width="14.88671875" style="3" customWidth="1"/>
    <col min="14339" max="14339" width="15.5546875" style="3" customWidth="1"/>
    <col min="14340" max="14340" width="16" style="3" customWidth="1"/>
    <col min="14341" max="14341" width="15.88671875" style="3" customWidth="1"/>
    <col min="14342" max="14342" width="16" style="3" customWidth="1"/>
    <col min="14343" max="14343" width="14" style="3" customWidth="1"/>
    <col min="14344" max="14344" width="15.33203125" style="3" customWidth="1"/>
    <col min="14345" max="14345" width="7.88671875" style="3" customWidth="1"/>
    <col min="14346" max="14346" width="9" style="3" customWidth="1"/>
    <col min="14347" max="14592" width="11.44140625" style="3"/>
    <col min="14593" max="14593" width="21.109375" style="3" customWidth="1"/>
    <col min="14594" max="14594" width="14.88671875" style="3" customWidth="1"/>
    <col min="14595" max="14595" width="15.5546875" style="3" customWidth="1"/>
    <col min="14596" max="14596" width="16" style="3" customWidth="1"/>
    <col min="14597" max="14597" width="15.88671875" style="3" customWidth="1"/>
    <col min="14598" max="14598" width="16" style="3" customWidth="1"/>
    <col min="14599" max="14599" width="14" style="3" customWidth="1"/>
    <col min="14600" max="14600" width="15.33203125" style="3" customWidth="1"/>
    <col min="14601" max="14601" width="7.88671875" style="3" customWidth="1"/>
    <col min="14602" max="14602" width="9" style="3" customWidth="1"/>
    <col min="14603" max="14848" width="11.44140625" style="3"/>
    <col min="14849" max="14849" width="21.109375" style="3" customWidth="1"/>
    <col min="14850" max="14850" width="14.88671875" style="3" customWidth="1"/>
    <col min="14851" max="14851" width="15.5546875" style="3" customWidth="1"/>
    <col min="14852" max="14852" width="16" style="3" customWidth="1"/>
    <col min="14853" max="14853" width="15.88671875" style="3" customWidth="1"/>
    <col min="14854" max="14854" width="16" style="3" customWidth="1"/>
    <col min="14855" max="14855" width="14" style="3" customWidth="1"/>
    <col min="14856" max="14856" width="15.33203125" style="3" customWidth="1"/>
    <col min="14857" max="14857" width="7.88671875" style="3" customWidth="1"/>
    <col min="14858" max="14858" width="9" style="3" customWidth="1"/>
    <col min="14859" max="15104" width="11.44140625" style="3"/>
    <col min="15105" max="15105" width="21.109375" style="3" customWidth="1"/>
    <col min="15106" max="15106" width="14.88671875" style="3" customWidth="1"/>
    <col min="15107" max="15107" width="15.5546875" style="3" customWidth="1"/>
    <col min="15108" max="15108" width="16" style="3" customWidth="1"/>
    <col min="15109" max="15109" width="15.88671875" style="3" customWidth="1"/>
    <col min="15110" max="15110" width="16" style="3" customWidth="1"/>
    <col min="15111" max="15111" width="14" style="3" customWidth="1"/>
    <col min="15112" max="15112" width="15.33203125" style="3" customWidth="1"/>
    <col min="15113" max="15113" width="7.88671875" style="3" customWidth="1"/>
    <col min="15114" max="15114" width="9" style="3" customWidth="1"/>
    <col min="15115" max="15360" width="11.44140625" style="3"/>
    <col min="15361" max="15361" width="21.109375" style="3" customWidth="1"/>
    <col min="15362" max="15362" width="14.88671875" style="3" customWidth="1"/>
    <col min="15363" max="15363" width="15.5546875" style="3" customWidth="1"/>
    <col min="15364" max="15364" width="16" style="3" customWidth="1"/>
    <col min="15365" max="15365" width="15.88671875" style="3" customWidth="1"/>
    <col min="15366" max="15366" width="16" style="3" customWidth="1"/>
    <col min="15367" max="15367" width="14" style="3" customWidth="1"/>
    <col min="15368" max="15368" width="15.33203125" style="3" customWidth="1"/>
    <col min="15369" max="15369" width="7.88671875" style="3" customWidth="1"/>
    <col min="15370" max="15370" width="9" style="3" customWidth="1"/>
    <col min="15371" max="15616" width="11.44140625" style="3"/>
    <col min="15617" max="15617" width="21.109375" style="3" customWidth="1"/>
    <col min="15618" max="15618" width="14.88671875" style="3" customWidth="1"/>
    <col min="15619" max="15619" width="15.5546875" style="3" customWidth="1"/>
    <col min="15620" max="15620" width="16" style="3" customWidth="1"/>
    <col min="15621" max="15621" width="15.88671875" style="3" customWidth="1"/>
    <col min="15622" max="15622" width="16" style="3" customWidth="1"/>
    <col min="15623" max="15623" width="14" style="3" customWidth="1"/>
    <col min="15624" max="15624" width="15.33203125" style="3" customWidth="1"/>
    <col min="15625" max="15625" width="7.88671875" style="3" customWidth="1"/>
    <col min="15626" max="15626" width="9" style="3" customWidth="1"/>
    <col min="15627" max="15872" width="11.44140625" style="3"/>
    <col min="15873" max="15873" width="21.109375" style="3" customWidth="1"/>
    <col min="15874" max="15874" width="14.88671875" style="3" customWidth="1"/>
    <col min="15875" max="15875" width="15.5546875" style="3" customWidth="1"/>
    <col min="15876" max="15876" width="16" style="3" customWidth="1"/>
    <col min="15877" max="15877" width="15.88671875" style="3" customWidth="1"/>
    <col min="15878" max="15878" width="16" style="3" customWidth="1"/>
    <col min="15879" max="15879" width="14" style="3" customWidth="1"/>
    <col min="15880" max="15880" width="15.33203125" style="3" customWidth="1"/>
    <col min="15881" max="15881" width="7.88671875" style="3" customWidth="1"/>
    <col min="15882" max="15882" width="9" style="3" customWidth="1"/>
    <col min="15883" max="16128" width="11.44140625" style="3"/>
    <col min="16129" max="16129" width="21.109375" style="3" customWidth="1"/>
    <col min="16130" max="16130" width="14.88671875" style="3" customWidth="1"/>
    <col min="16131" max="16131" width="15.5546875" style="3" customWidth="1"/>
    <col min="16132" max="16132" width="16" style="3" customWidth="1"/>
    <col min="16133" max="16133" width="15.88671875" style="3" customWidth="1"/>
    <col min="16134" max="16134" width="16" style="3" customWidth="1"/>
    <col min="16135" max="16135" width="14" style="3" customWidth="1"/>
    <col min="16136" max="16136" width="15.33203125" style="3" customWidth="1"/>
    <col min="16137" max="16137" width="7.88671875" style="3" customWidth="1"/>
    <col min="16138" max="16138" width="9" style="3" customWidth="1"/>
    <col min="16139" max="16384" width="11.44140625" style="3"/>
  </cols>
  <sheetData>
    <row r="1" spans="1:10" s="1" customFormat="1" ht="15.6" customHeight="1">
      <c r="A1" s="447"/>
      <c r="B1" s="448"/>
      <c r="C1" s="181"/>
      <c r="D1" s="301"/>
      <c r="E1" s="181"/>
      <c r="F1" s="301"/>
    </row>
    <row r="2" spans="1:10" s="1" customFormat="1" ht="23.4" customHeight="1">
      <c r="A2" s="1088" t="s">
        <v>1346</v>
      </c>
      <c r="B2" s="303"/>
      <c r="C2" s="303"/>
      <c r="D2" s="303"/>
      <c r="E2" s="303"/>
      <c r="F2" s="425"/>
      <c r="H2" s="425">
        <v>2014</v>
      </c>
    </row>
    <row r="3" spans="1:10" ht="27" customHeight="1">
      <c r="A3" s="512" t="s">
        <v>541</v>
      </c>
      <c r="B3" s="1993" t="s">
        <v>542</v>
      </c>
      <c r="C3" s="1994"/>
      <c r="D3" s="1995" t="s">
        <v>543</v>
      </c>
      <c r="E3" s="1994"/>
      <c r="F3" s="1993" t="s">
        <v>368</v>
      </c>
      <c r="G3" s="1994"/>
      <c r="H3" s="1994"/>
    </row>
    <row r="4" spans="1:10" ht="15" customHeight="1">
      <c r="A4" s="263"/>
      <c r="B4" s="430" t="s">
        <v>813</v>
      </c>
      <c r="C4" s="1089" t="s">
        <v>1347</v>
      </c>
      <c r="D4" s="430" t="s">
        <v>813</v>
      </c>
      <c r="E4" s="1089" t="s">
        <v>1347</v>
      </c>
      <c r="F4" s="430" t="s">
        <v>813</v>
      </c>
      <c r="G4" s="1089" t="s">
        <v>532</v>
      </c>
      <c r="H4" s="430" t="s">
        <v>1347</v>
      </c>
    </row>
    <row r="5" spans="1:10" ht="15" customHeight="1">
      <c r="A5" s="263"/>
      <c r="B5" s="430"/>
      <c r="C5" s="1089" t="s">
        <v>1348</v>
      </c>
      <c r="D5" s="430"/>
      <c r="E5" s="1089" t="s">
        <v>1348</v>
      </c>
      <c r="F5" s="430"/>
      <c r="G5" s="1089"/>
      <c r="H5" s="430" t="s">
        <v>1348</v>
      </c>
    </row>
    <row r="6" spans="1:10" ht="19.5" customHeight="1">
      <c r="A6" s="264"/>
      <c r="B6" s="305"/>
      <c r="C6" s="1090"/>
      <c r="D6" s="305"/>
      <c r="E6" s="1090"/>
      <c r="F6" s="305"/>
      <c r="G6" s="1091"/>
      <c r="H6" s="305"/>
    </row>
    <row r="7" spans="1:10" ht="30" customHeight="1" thickBot="1">
      <c r="A7" s="277" t="s">
        <v>544</v>
      </c>
      <c r="B7" s="235">
        <v>323.61345929999999</v>
      </c>
      <c r="C7" s="1221">
        <v>1363.6577210620142</v>
      </c>
      <c r="D7" s="235">
        <v>267.41199979999999</v>
      </c>
      <c r="E7" s="1221">
        <v>1188.6286845280117</v>
      </c>
      <c r="F7" s="235">
        <v>591.02545908000002</v>
      </c>
      <c r="G7" s="1092">
        <v>2.0637096483429807E-2</v>
      </c>
      <c r="H7" s="982">
        <v>1278.4787733102771</v>
      </c>
      <c r="I7" s="449"/>
      <c r="J7" s="449"/>
    </row>
    <row r="8" spans="1:10" ht="20.100000000000001" customHeight="1" thickBot="1">
      <c r="A8" s="282" t="s">
        <v>545</v>
      </c>
      <c r="B8" s="235">
        <v>206.10898412999998</v>
      </c>
      <c r="C8" s="1221">
        <v>1001.5790054185444</v>
      </c>
      <c r="D8" s="235">
        <v>152.71076605000002</v>
      </c>
      <c r="E8" s="1221">
        <v>782.76495661240347</v>
      </c>
      <c r="F8" s="235">
        <v>358.81975016000001</v>
      </c>
      <c r="G8" s="1092">
        <v>1.2529067386942755E-2</v>
      </c>
      <c r="H8" s="982">
        <v>895.09013498079401</v>
      </c>
      <c r="I8" s="449"/>
      <c r="J8" s="449"/>
    </row>
    <row r="9" spans="1:10" ht="20.100000000000001" customHeight="1" thickBot="1">
      <c r="A9" s="282" t="s">
        <v>546</v>
      </c>
      <c r="B9" s="235">
        <v>221.12167350000001</v>
      </c>
      <c r="C9" s="1221">
        <v>1064.0577118938299</v>
      </c>
      <c r="D9" s="235">
        <v>211.24992164</v>
      </c>
      <c r="E9" s="1221">
        <v>1072.5669989823175</v>
      </c>
      <c r="F9" s="235">
        <v>432.37159510999999</v>
      </c>
      <c r="G9" s="1092">
        <v>1.5097309579301442E-2</v>
      </c>
      <c r="H9" s="982">
        <v>1068.1982543891033</v>
      </c>
      <c r="I9" s="449"/>
      <c r="J9" s="449"/>
    </row>
    <row r="10" spans="1:10" ht="20.100000000000001" customHeight="1" thickBot="1">
      <c r="A10" s="282" t="s">
        <v>547</v>
      </c>
      <c r="B10" s="235">
        <v>152.36230211</v>
      </c>
      <c r="C10" s="1221">
        <v>1138.333968587209</v>
      </c>
      <c r="D10" s="235">
        <v>204.75600927000002</v>
      </c>
      <c r="E10" s="1221">
        <v>1618.5559984968227</v>
      </c>
      <c r="F10" s="235">
        <v>357.11831136000001</v>
      </c>
      <c r="G10" s="1092">
        <v>1.2469657498355369E-2</v>
      </c>
      <c r="H10" s="982">
        <v>1371.6742977164927</v>
      </c>
      <c r="I10" s="449"/>
      <c r="J10" s="449"/>
    </row>
    <row r="11" spans="1:10" ht="20.100000000000001" customHeight="1" thickBot="1">
      <c r="A11" s="450" t="s">
        <v>548</v>
      </c>
      <c r="B11" s="1093">
        <v>903.20641902</v>
      </c>
      <c r="C11" s="1222">
        <v>1150.9428362154486</v>
      </c>
      <c r="D11" s="1093">
        <v>836.12869677999993</v>
      </c>
      <c r="E11" s="1222">
        <v>1124.5402407977508</v>
      </c>
      <c r="F11" s="1093">
        <v>1739.33511578</v>
      </c>
      <c r="G11" s="1094">
        <v>6.0733130950473592E-2</v>
      </c>
      <c r="H11" s="1224">
        <v>1138.0976173723964</v>
      </c>
      <c r="I11" s="449"/>
      <c r="J11" s="449"/>
    </row>
    <row r="12" spans="1:10" ht="20.100000000000001" customHeight="1" thickBot="1">
      <c r="A12" s="282" t="s">
        <v>549</v>
      </c>
      <c r="B12" s="235">
        <v>96.854637150000002</v>
      </c>
      <c r="C12" s="1221">
        <v>1076.9461731713252</v>
      </c>
      <c r="D12" s="235">
        <v>144.0976086</v>
      </c>
      <c r="E12" s="1221">
        <v>1660.8284132924261</v>
      </c>
      <c r="F12" s="235">
        <v>240.95224575</v>
      </c>
      <c r="G12" s="1092">
        <v>8.4134357785233156E-3</v>
      </c>
      <c r="H12" s="982">
        <v>1363.6462692666651</v>
      </c>
      <c r="I12" s="449"/>
      <c r="J12" s="449"/>
    </row>
    <row r="13" spans="1:10" ht="20.100000000000001" customHeight="1" thickBot="1">
      <c r="A13" s="282" t="s">
        <v>550</v>
      </c>
      <c r="B13" s="235">
        <v>288.42292754000005</v>
      </c>
      <c r="C13" s="1221">
        <v>1156.8710695080649</v>
      </c>
      <c r="D13" s="235">
        <v>485.20421311000001</v>
      </c>
      <c r="E13" s="1221">
        <v>1997.2013619626014</v>
      </c>
      <c r="F13" s="235">
        <v>773.62714070000004</v>
      </c>
      <c r="G13" s="1092">
        <v>2.701307989283213E-2</v>
      </c>
      <c r="H13" s="982">
        <v>1571.5983077551614</v>
      </c>
      <c r="I13" s="449"/>
      <c r="J13" s="449"/>
    </row>
    <row r="14" spans="1:10" ht="20.100000000000001" customHeight="1" thickBot="1">
      <c r="A14" s="450" t="s">
        <v>551</v>
      </c>
      <c r="B14" s="1093">
        <v>385.27756475000001</v>
      </c>
      <c r="C14" s="1222">
        <v>1135.6829753419524</v>
      </c>
      <c r="D14" s="1093">
        <v>629.30182173000003</v>
      </c>
      <c r="E14" s="1222">
        <v>1908.6838364306666</v>
      </c>
      <c r="F14" s="1093">
        <v>1014.57938645</v>
      </c>
      <c r="G14" s="1094">
        <v>3.5426515671355442E-2</v>
      </c>
      <c r="H14" s="1224">
        <v>1516.6698671203674</v>
      </c>
      <c r="I14" s="449"/>
      <c r="J14" s="449"/>
    </row>
    <row r="15" spans="1:10" ht="20.100000000000001" customHeight="1" thickBot="1">
      <c r="A15" s="282" t="s">
        <v>552</v>
      </c>
      <c r="B15" s="235">
        <v>308.51389168000003</v>
      </c>
      <c r="C15" s="1221">
        <v>1111.4449599411485</v>
      </c>
      <c r="D15" s="235">
        <v>703.51913409999997</v>
      </c>
      <c r="E15" s="1221">
        <v>2596.4414628355626</v>
      </c>
      <c r="F15" s="235">
        <v>1012.03302578</v>
      </c>
      <c r="G15" s="1092">
        <v>3.533760327338497E-2</v>
      </c>
      <c r="H15" s="982">
        <v>1844.9769776081248</v>
      </c>
      <c r="I15" s="449"/>
      <c r="J15" s="449"/>
    </row>
    <row r="16" spans="1:10" ht="20.100000000000001" customHeight="1" thickBot="1">
      <c r="A16" s="282" t="s">
        <v>553</v>
      </c>
      <c r="B16" s="235">
        <v>397.19270312999998</v>
      </c>
      <c r="C16" s="1221">
        <v>1360.1818592787938</v>
      </c>
      <c r="D16" s="235">
        <v>876.72623696000005</v>
      </c>
      <c r="E16" s="1221">
        <v>3080.2239483108428</v>
      </c>
      <c r="F16" s="235">
        <v>1273.91894007</v>
      </c>
      <c r="G16" s="1092">
        <v>4.4481989184047423E-2</v>
      </c>
      <c r="H16" s="982">
        <v>2209.1906480466173</v>
      </c>
      <c r="I16" s="449"/>
      <c r="J16" s="449"/>
    </row>
    <row r="17" spans="1:10" ht="20.100000000000001" customHeight="1" thickBot="1">
      <c r="A17" s="282" t="s">
        <v>554</v>
      </c>
      <c r="B17" s="235">
        <v>452.36464051999997</v>
      </c>
      <c r="C17" s="1221">
        <v>1591.5389950320327</v>
      </c>
      <c r="D17" s="235">
        <v>828.77909023000007</v>
      </c>
      <c r="E17" s="1221">
        <v>2968.8737197035953</v>
      </c>
      <c r="F17" s="235">
        <v>1281.1437307200001</v>
      </c>
      <c r="G17" s="1092">
        <v>4.4734260383918784E-2</v>
      </c>
      <c r="H17" s="982">
        <v>2274.0030449052438</v>
      </c>
      <c r="I17" s="449"/>
      <c r="J17" s="449"/>
    </row>
    <row r="18" spans="1:10" ht="20.100000000000001" customHeight="1" thickBot="1">
      <c r="A18" s="282" t="s">
        <v>555</v>
      </c>
      <c r="B18" s="235">
        <v>597.90780596000002</v>
      </c>
      <c r="C18" s="1221">
        <v>1952.9767169279685</v>
      </c>
      <c r="D18" s="235">
        <v>863.34650937000004</v>
      </c>
      <c r="E18" s="1221">
        <v>2868.8484181893073</v>
      </c>
      <c r="F18" s="235">
        <v>1461.2543153299998</v>
      </c>
      <c r="G18" s="1092">
        <v>5.1023261060927506E-2</v>
      </c>
      <c r="H18" s="982">
        <v>2406.979657594009</v>
      </c>
      <c r="I18" s="449"/>
      <c r="J18" s="449"/>
    </row>
    <row r="19" spans="1:10" ht="20.100000000000001" customHeight="1" thickBot="1">
      <c r="A19" s="282" t="s">
        <v>556</v>
      </c>
      <c r="B19" s="235">
        <v>793.52410860999998</v>
      </c>
      <c r="C19" s="1221">
        <v>2346.7985157978069</v>
      </c>
      <c r="D19" s="235">
        <v>1058.6165848099999</v>
      </c>
      <c r="E19" s="1221">
        <v>3215.0386644709019</v>
      </c>
      <c r="F19" s="235">
        <v>1852.1406934500001</v>
      </c>
      <c r="G19" s="1092">
        <v>6.4672013031574799E-2</v>
      </c>
      <c r="H19" s="982">
        <v>2775.155164190176</v>
      </c>
      <c r="I19" s="449"/>
      <c r="J19" s="449"/>
    </row>
    <row r="20" spans="1:10" ht="20.100000000000001" customHeight="1" thickBot="1">
      <c r="A20" s="282" t="s">
        <v>557</v>
      </c>
      <c r="B20" s="235">
        <v>939.58409334999999</v>
      </c>
      <c r="C20" s="1221">
        <v>3005.159306684322</v>
      </c>
      <c r="D20" s="235">
        <v>1133.0851914699999</v>
      </c>
      <c r="E20" s="1221">
        <v>3707.5582478723063</v>
      </c>
      <c r="F20" s="235">
        <v>2072.6692848299999</v>
      </c>
      <c r="G20" s="1092">
        <v>7.237230706755117E-2</v>
      </c>
      <c r="H20" s="982">
        <v>3352.3585937062162</v>
      </c>
      <c r="I20" s="449"/>
      <c r="J20" s="449"/>
    </row>
    <row r="21" spans="1:10" ht="20.100000000000001" customHeight="1" thickBot="1">
      <c r="A21" s="282" t="s">
        <v>558</v>
      </c>
      <c r="B21" s="235">
        <v>1027.61068892</v>
      </c>
      <c r="C21" s="1221">
        <v>3901.2346767561148</v>
      </c>
      <c r="D21" s="235">
        <v>1076.1758441400002</v>
      </c>
      <c r="E21" s="1221">
        <v>4158.2557628122804</v>
      </c>
      <c r="F21" s="235">
        <v>2103.78653308</v>
      </c>
      <c r="G21" s="1092">
        <v>7.34588417414275E-2</v>
      </c>
      <c r="H21" s="982">
        <v>4028.6127417882071</v>
      </c>
      <c r="I21" s="449"/>
      <c r="J21" s="449"/>
    </row>
    <row r="22" spans="1:10" ht="20.100000000000001" customHeight="1" thickBot="1">
      <c r="A22" s="282" t="s">
        <v>559</v>
      </c>
      <c r="B22" s="235">
        <v>1133.8658120699999</v>
      </c>
      <c r="C22" s="1221">
        <v>5085.0905487340951</v>
      </c>
      <c r="D22" s="235">
        <v>1126.2260829000002</v>
      </c>
      <c r="E22" s="1221">
        <v>4900.5598522816972</v>
      </c>
      <c r="F22" s="235">
        <v>2260.0918949800002</v>
      </c>
      <c r="G22" s="1092">
        <v>7.8916624963539239E-2</v>
      </c>
      <c r="H22" s="982">
        <v>4991.4324110343714</v>
      </c>
      <c r="I22" s="449"/>
      <c r="J22" s="449"/>
    </row>
    <row r="23" spans="1:10" ht="20.100000000000001" customHeight="1" thickBot="1">
      <c r="A23" s="282" t="s">
        <v>560</v>
      </c>
      <c r="B23" s="235">
        <v>1313.1127963699998</v>
      </c>
      <c r="C23" s="1221">
        <v>6451.3128442072984</v>
      </c>
      <c r="D23" s="235">
        <v>1312.3705907200001</v>
      </c>
      <c r="E23" s="1221">
        <v>6032.1804583493522</v>
      </c>
      <c r="F23" s="235">
        <v>2625.4833870799998</v>
      </c>
      <c r="G23" s="1092">
        <v>9.1675160760677193E-2</v>
      </c>
      <c r="H23" s="982">
        <v>6234.7689178405426</v>
      </c>
      <c r="I23" s="449"/>
      <c r="J23" s="449"/>
    </row>
    <row r="24" spans="1:10" ht="20.100000000000001" customHeight="1" thickBot="1">
      <c r="A24" s="282" t="s">
        <v>561</v>
      </c>
      <c r="B24" s="235">
        <v>1232.35853522</v>
      </c>
      <c r="C24" s="1221">
        <v>7915.9110748118583</v>
      </c>
      <c r="D24" s="235">
        <v>1325.0154292100001</v>
      </c>
      <c r="E24" s="1221">
        <v>7395.0835668757254</v>
      </c>
      <c r="F24" s="235">
        <v>2557.3739644299999</v>
      </c>
      <c r="G24" s="1092">
        <v>8.9296954026830744E-2</v>
      </c>
      <c r="H24" s="982">
        <v>7637.2256527208183</v>
      </c>
      <c r="I24" s="449"/>
      <c r="J24" s="449"/>
    </row>
    <row r="25" spans="1:10" ht="20.100000000000001" customHeight="1" thickBot="1">
      <c r="A25" s="282" t="s">
        <v>562</v>
      </c>
      <c r="B25" s="235">
        <v>1086.44039266</v>
      </c>
      <c r="C25" s="1221">
        <v>9560.1087321623581</v>
      </c>
      <c r="D25" s="235">
        <v>1338.12198822</v>
      </c>
      <c r="E25" s="1221">
        <v>9173.6513166211698</v>
      </c>
      <c r="F25" s="235">
        <v>2424.5623808699997</v>
      </c>
      <c r="G25" s="1092">
        <v>8.4659513419261534E-2</v>
      </c>
      <c r="H25" s="982">
        <v>9342.8864829386202</v>
      </c>
      <c r="I25" s="449"/>
      <c r="J25" s="449"/>
    </row>
    <row r="26" spans="1:10" ht="20.100000000000001" customHeight="1" thickBot="1">
      <c r="A26" s="282" t="s">
        <v>563</v>
      </c>
      <c r="B26" s="235">
        <v>890.57926061000001</v>
      </c>
      <c r="C26" s="1221">
        <v>11393.690345778281</v>
      </c>
      <c r="D26" s="235">
        <v>1349.7539019400001</v>
      </c>
      <c r="E26" s="1221">
        <v>11264.147026257091</v>
      </c>
      <c r="F26" s="235">
        <v>2240.3331625400001</v>
      </c>
      <c r="G26" s="1092">
        <v>7.8226700593125004E-2</v>
      </c>
      <c r="H26" s="982">
        <v>11315.292280486807</v>
      </c>
      <c r="I26" s="449"/>
      <c r="J26" s="449"/>
    </row>
    <row r="27" spans="1:10" ht="20.100000000000001" customHeight="1" thickBot="1">
      <c r="A27" s="282" t="s">
        <v>564</v>
      </c>
      <c r="B27" s="235">
        <v>527.13541669999995</v>
      </c>
      <c r="C27" s="1221">
        <v>12975.29927704058</v>
      </c>
      <c r="D27" s="235">
        <v>1126.7478381400001</v>
      </c>
      <c r="E27" s="1221">
        <v>14167.158560324739</v>
      </c>
      <c r="F27" s="235">
        <v>1653.8832548599999</v>
      </c>
      <c r="G27" s="1092">
        <v>5.7749370654868515E-2</v>
      </c>
      <c r="H27" s="982">
        <v>13764.184851070826</v>
      </c>
      <c r="I27" s="449"/>
      <c r="J27" s="449"/>
    </row>
    <row r="28" spans="1:10" ht="20.100000000000001" customHeight="1" thickBot="1">
      <c r="A28" s="282" t="s">
        <v>565</v>
      </c>
      <c r="B28" s="235">
        <v>211.65937934000002</v>
      </c>
      <c r="C28" s="1221">
        <v>15339.48136804862</v>
      </c>
      <c r="D28" s="235">
        <v>627.33974290000003</v>
      </c>
      <c r="E28" s="1221">
        <v>17783.19547434583</v>
      </c>
      <c r="F28" s="235">
        <v>838.99912222</v>
      </c>
      <c r="G28" s="1092">
        <v>2.9295702188056504E-2</v>
      </c>
      <c r="H28" s="982">
        <v>17096.10306699112</v>
      </c>
      <c r="I28" s="449"/>
      <c r="J28" s="449"/>
    </row>
    <row r="29" spans="1:10" ht="20.100000000000001" customHeight="1" thickBot="1">
      <c r="A29" s="282" t="s">
        <v>566</v>
      </c>
      <c r="B29" s="235">
        <v>39.477415909999998</v>
      </c>
      <c r="C29" s="1221">
        <v>19015.45511952872</v>
      </c>
      <c r="D29" s="235">
        <v>160.35162641999997</v>
      </c>
      <c r="E29" s="1221">
        <v>21634.377523141869</v>
      </c>
      <c r="F29" s="235">
        <v>199.82904236000002</v>
      </c>
      <c r="G29" s="1092">
        <v>6.9775187583188368E-3</v>
      </c>
      <c r="H29" s="982">
        <v>21061.372896540241</v>
      </c>
      <c r="I29" s="449"/>
      <c r="J29" s="449"/>
    </row>
    <row r="30" spans="1:10" ht="20.100000000000001" customHeight="1" thickBot="1">
      <c r="A30" s="282" t="s">
        <v>567</v>
      </c>
      <c r="B30" s="235">
        <v>4.0847578599999999</v>
      </c>
      <c r="C30" s="1221">
        <v>19584.589634175576</v>
      </c>
      <c r="D30" s="235">
        <v>23.481187690000002</v>
      </c>
      <c r="E30" s="1221">
        <v>24808.963411799512</v>
      </c>
      <c r="F30" s="235">
        <v>27.565945550000002</v>
      </c>
      <c r="G30" s="1092">
        <v>9.6253227205787763E-4</v>
      </c>
      <c r="H30" s="982">
        <v>23865.793002839731</v>
      </c>
      <c r="I30" s="449"/>
      <c r="J30" s="449"/>
    </row>
    <row r="31" spans="1:10" ht="20.100000000000001" customHeight="1" thickBot="1">
      <c r="A31" s="450" t="s">
        <v>568</v>
      </c>
      <c r="B31" s="1093">
        <v>10955.41169882</v>
      </c>
      <c r="C31" s="1222">
        <v>3771.37070738183</v>
      </c>
      <c r="D31" s="1093">
        <v>14929.65697928</v>
      </c>
      <c r="E31" s="1222">
        <v>4903.3556059984758</v>
      </c>
      <c r="F31" s="1093">
        <v>25885.068678099997</v>
      </c>
      <c r="G31" s="1094">
        <v>0.90384035337782165</v>
      </c>
      <c r="H31" s="1224">
        <v>4350.6713704451049</v>
      </c>
      <c r="I31" s="449"/>
      <c r="J31" s="449"/>
    </row>
    <row r="32" spans="1:10" ht="0.6" customHeight="1" thickBot="1">
      <c r="A32" s="282" t="s">
        <v>399</v>
      </c>
      <c r="B32" s="235">
        <v>0</v>
      </c>
      <c r="C32" s="1221" t="s">
        <v>70</v>
      </c>
      <c r="D32" s="235">
        <v>0</v>
      </c>
      <c r="E32" s="1221" t="s">
        <v>70</v>
      </c>
      <c r="F32" s="235" t="s">
        <v>70</v>
      </c>
      <c r="G32" s="1092" t="s">
        <v>70</v>
      </c>
      <c r="H32" s="982" t="s">
        <v>70</v>
      </c>
      <c r="I32" s="449"/>
      <c r="J32" s="449"/>
    </row>
    <row r="33" spans="1:10" s="160" customFormat="1" ht="24.75" customHeight="1" thickBot="1">
      <c r="A33" s="297" t="s">
        <v>270</v>
      </c>
      <c r="B33" s="1082">
        <v>12243.895682569999</v>
      </c>
      <c r="C33" s="1223">
        <v>3039.0249277845674</v>
      </c>
      <c r="D33" s="1082">
        <v>16395.08749776</v>
      </c>
      <c r="E33" s="1223">
        <v>3981.3057765662907</v>
      </c>
      <c r="F33" s="1082">
        <v>28638.983180340001</v>
      </c>
      <c r="G33" s="1095">
        <v>1</v>
      </c>
      <c r="H33" s="1225">
        <v>3515.319697775124</v>
      </c>
      <c r="I33" s="452"/>
      <c r="J33" s="452"/>
    </row>
    <row r="34" spans="1:10" ht="20.100000000000001" customHeight="1">
      <c r="A34" s="149" t="s">
        <v>706</v>
      </c>
      <c r="B34" s="308"/>
      <c r="C34" s="258"/>
      <c r="D34" s="308"/>
      <c r="E34" s="258"/>
      <c r="F34" s="308"/>
    </row>
    <row r="35" spans="1:10" ht="12.75" customHeight="1">
      <c r="A35" s="179"/>
      <c r="B35" s="309"/>
      <c r="C35" s="178"/>
      <c r="D35" s="309"/>
      <c r="E35" s="178"/>
      <c r="F35" s="309"/>
    </row>
    <row r="36" spans="1:10" ht="16.5" customHeight="1">
      <c r="A36" s="179" t="s">
        <v>1349</v>
      </c>
      <c r="B36" s="309"/>
      <c r="C36" s="178"/>
      <c r="D36" s="309"/>
      <c r="E36" s="178"/>
      <c r="F36" s="309"/>
    </row>
    <row r="37" spans="1:10" ht="14.25" customHeight="1">
      <c r="A37" s="179"/>
      <c r="B37" s="309"/>
      <c r="C37" s="178"/>
      <c r="D37" s="309"/>
      <c r="E37" s="178"/>
      <c r="F37" s="309"/>
    </row>
    <row r="38" spans="1:10" ht="13.5" customHeight="1">
      <c r="A38" s="179" t="s">
        <v>411</v>
      </c>
      <c r="B38" s="309"/>
      <c r="C38" s="178"/>
      <c r="D38" s="309"/>
      <c r="E38" s="178"/>
      <c r="F38" s="309"/>
    </row>
    <row r="39" spans="1:10" ht="12" customHeight="1">
      <c r="A39" s="179"/>
      <c r="B39" s="309"/>
      <c r="C39" s="178"/>
      <c r="D39" s="309"/>
      <c r="E39" s="178"/>
      <c r="F39" s="309"/>
    </row>
    <row r="40" spans="1:10" ht="14.25" customHeight="1">
      <c r="A40" s="179"/>
      <c r="B40" s="309"/>
      <c r="C40" s="178"/>
      <c r="D40" s="309"/>
      <c r="E40" s="178"/>
      <c r="F40" s="309"/>
    </row>
    <row r="41" spans="1:10" ht="15.75" customHeight="1">
      <c r="A41" s="179" t="s">
        <v>705</v>
      </c>
      <c r="B41" s="309"/>
      <c r="C41" s="178"/>
      <c r="D41" s="309"/>
      <c r="E41" s="178"/>
      <c r="F41" s="309"/>
    </row>
    <row r="42" spans="1:10" ht="18" customHeight="1">
      <c r="A42"/>
    </row>
    <row r="43" spans="1:10" ht="30" customHeight="1"/>
    <row r="44" spans="1:10" ht="30" customHeight="1">
      <c r="H44" s="453"/>
    </row>
    <row r="45" spans="1:10" ht="30" customHeight="1"/>
    <row r="46" spans="1:10" ht="30" customHeight="1"/>
    <row r="47" spans="1:10" ht="30" customHeight="1"/>
    <row r="48" spans="1:10" ht="30" customHeight="1"/>
    <row r="49" ht="30" customHeight="1"/>
    <row r="50" ht="30" customHeight="1"/>
  </sheetData>
  <mergeCells count="3">
    <mergeCell ref="B3:C3"/>
    <mergeCell ref="D3:E3"/>
    <mergeCell ref="F3:H3"/>
  </mergeCells>
  <pageMargins left="0.46" right="0.43" top="0.6692913385826772" bottom="0.47244094488188981" header="0.43307086614173229" footer="0.51181102362204722"/>
  <pageSetup paperSize="9" scale="74" orientation="portrait" r:id="rId1"/>
  <headerFooter alignWithMargins="0"/>
  <rowBreaks count="1" manualBreakCount="1">
    <brk id="4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election activeCell="C4" sqref="C4"/>
    </sheetView>
  </sheetViews>
  <sheetFormatPr baseColWidth="10" defaultColWidth="11.44140625" defaultRowHeight="13.2"/>
  <cols>
    <col min="1" max="5" width="19.88671875" style="3" customWidth="1"/>
    <col min="6" max="6" width="11.44140625" style="3"/>
    <col min="7" max="7" width="15.109375" style="3" hidden="1" customWidth="1"/>
    <col min="8" max="16384" width="11.44140625" style="3"/>
  </cols>
  <sheetData>
    <row r="1" spans="1:7" s="1" customFormat="1" ht="14.1" customHeight="1"/>
    <row r="2" spans="1:7" s="1" customFormat="1" ht="27.9" customHeight="1">
      <c r="A2" s="268" t="s">
        <v>407</v>
      </c>
      <c r="E2" s="268">
        <v>2014</v>
      </c>
    </row>
    <row r="3" spans="1:7" ht="27" customHeight="1">
      <c r="A3" s="512" t="s">
        <v>45</v>
      </c>
      <c r="B3" s="224" t="s">
        <v>365</v>
      </c>
      <c r="C3" s="225" t="s">
        <v>366</v>
      </c>
      <c r="D3" s="224" t="s">
        <v>367</v>
      </c>
      <c r="E3" s="225" t="s">
        <v>270</v>
      </c>
    </row>
    <row r="4" spans="1:7" ht="21" customHeight="1">
      <c r="A4" s="263"/>
      <c r="B4" s="227"/>
      <c r="C4" s="228"/>
      <c r="D4" s="275"/>
      <c r="E4" s="228"/>
    </row>
    <row r="5" spans="1:7" ht="21" customHeight="1">
      <c r="A5" s="263"/>
      <c r="B5" s="227" t="s">
        <v>369</v>
      </c>
      <c r="C5" s="228" t="s">
        <v>370</v>
      </c>
      <c r="D5" s="227" t="s">
        <v>371</v>
      </c>
      <c r="E5" s="228"/>
    </row>
    <row r="6" spans="1:7" ht="24" customHeight="1">
      <c r="A6" s="264"/>
      <c r="B6" s="189"/>
      <c r="C6" s="264"/>
      <c r="D6" s="189"/>
      <c r="E6" s="232"/>
    </row>
    <row r="7" spans="1:7" ht="30" customHeight="1" thickBot="1">
      <c r="A7" s="277" t="s">
        <v>372</v>
      </c>
      <c r="B7" s="313">
        <v>283761553.88000005</v>
      </c>
      <c r="C7" s="314">
        <v>137573514.28999999</v>
      </c>
      <c r="D7" s="313">
        <v>3905411320.8099995</v>
      </c>
      <c r="E7" s="314">
        <v>4326746388.9799995</v>
      </c>
      <c r="G7" s="6">
        <v>2156035045</v>
      </c>
    </row>
    <row r="8" spans="1:7" ht="20.100000000000001" customHeight="1" thickBot="1">
      <c r="A8" s="282" t="s">
        <v>373</v>
      </c>
      <c r="B8" s="542">
        <v>157341287.75999999</v>
      </c>
      <c r="C8" s="543">
        <v>87782704.769999966</v>
      </c>
      <c r="D8" s="542">
        <v>2814360461.1799989</v>
      </c>
      <c r="E8" s="543">
        <v>3059484453.7099991</v>
      </c>
      <c r="G8" s="6">
        <v>1563935884</v>
      </c>
    </row>
    <row r="9" spans="1:7" ht="20.100000000000001" customHeight="1" thickBot="1">
      <c r="A9" s="282" t="s">
        <v>374</v>
      </c>
      <c r="B9" s="542">
        <v>63981134.999999993</v>
      </c>
      <c r="C9" s="543">
        <v>33801568.930000015</v>
      </c>
      <c r="D9" s="542">
        <v>943596366.35999978</v>
      </c>
      <c r="E9" s="543">
        <v>1041379070.2899997</v>
      </c>
      <c r="G9" s="6">
        <v>464604355</v>
      </c>
    </row>
    <row r="10" spans="1:7" ht="20.100000000000001" customHeight="1" thickBot="1">
      <c r="A10" s="282" t="s">
        <v>375</v>
      </c>
      <c r="B10" s="542">
        <v>5052670.67</v>
      </c>
      <c r="C10" s="543">
        <v>2874719.47</v>
      </c>
      <c r="D10" s="542">
        <v>79886659.650000006</v>
      </c>
      <c r="E10" s="543">
        <v>87814049.790000007</v>
      </c>
      <c r="G10" s="6">
        <v>45901795</v>
      </c>
    </row>
    <row r="11" spans="1:7" ht="20.100000000000001" customHeight="1" thickBot="1">
      <c r="A11" s="282" t="s">
        <v>376</v>
      </c>
      <c r="B11" s="542">
        <v>27825410.160000004</v>
      </c>
      <c r="C11" s="543">
        <v>12150526.789999995</v>
      </c>
      <c r="D11" s="542">
        <v>353045044.35000002</v>
      </c>
      <c r="E11" s="543">
        <v>393020981.30000007</v>
      </c>
      <c r="G11" s="6">
        <v>171549320</v>
      </c>
    </row>
    <row r="12" spans="1:7" ht="20.100000000000001" customHeight="1" thickBot="1">
      <c r="A12" s="282" t="s">
        <v>377</v>
      </c>
      <c r="B12" s="542">
        <v>6196320.6399999997</v>
      </c>
      <c r="C12" s="543">
        <v>3008749.9799999995</v>
      </c>
      <c r="D12" s="542">
        <v>82491275.599999994</v>
      </c>
      <c r="E12" s="543">
        <v>91696346.219999999</v>
      </c>
      <c r="G12" s="6">
        <v>41764939</v>
      </c>
    </row>
    <row r="13" spans="1:7" ht="20.100000000000001" customHeight="1" thickBot="1">
      <c r="A13" s="282" t="s">
        <v>378</v>
      </c>
      <c r="B13" s="542">
        <v>5765944.7699999996</v>
      </c>
      <c r="C13" s="543">
        <v>2688445.1399999997</v>
      </c>
      <c r="D13" s="542">
        <v>95031688.890000015</v>
      </c>
      <c r="E13" s="543">
        <v>103486078.80000001</v>
      </c>
      <c r="G13" s="6">
        <v>44323506</v>
      </c>
    </row>
    <row r="14" spans="1:7" ht="20.100000000000001" customHeight="1" thickBot="1">
      <c r="A14" s="282" t="s">
        <v>379</v>
      </c>
      <c r="B14" s="542">
        <v>6421928.7299999995</v>
      </c>
      <c r="C14" s="543">
        <v>3468851.4899999998</v>
      </c>
      <c r="D14" s="542">
        <v>97620956.840000004</v>
      </c>
      <c r="E14" s="543">
        <v>107511737.06000002</v>
      </c>
      <c r="G14" s="6">
        <v>55927154</v>
      </c>
    </row>
    <row r="15" spans="1:7" ht="20.100000000000001" customHeight="1" thickBot="1">
      <c r="A15" s="282" t="s">
        <v>380</v>
      </c>
      <c r="B15" s="542">
        <v>19253015.589999996</v>
      </c>
      <c r="C15" s="543">
        <v>9476944.4600000009</v>
      </c>
      <c r="D15" s="542">
        <v>266961111.11000004</v>
      </c>
      <c r="E15" s="543">
        <v>295691071.16000003</v>
      </c>
      <c r="G15" s="6">
        <v>128772453</v>
      </c>
    </row>
    <row r="16" spans="1:7" ht="20.100000000000001" customHeight="1" thickBot="1">
      <c r="A16" s="282" t="s">
        <v>381</v>
      </c>
      <c r="B16" s="542">
        <v>63341501.839999989</v>
      </c>
      <c r="C16" s="543">
        <v>27849466.960000001</v>
      </c>
      <c r="D16" s="542">
        <v>752753813.25</v>
      </c>
      <c r="E16" s="543">
        <v>843944782.05000007</v>
      </c>
      <c r="G16" s="6">
        <v>391250033</v>
      </c>
    </row>
    <row r="17" spans="1:7" ht="20.100000000000001" customHeight="1" thickBot="1">
      <c r="A17" s="282" t="s">
        <v>382</v>
      </c>
      <c r="B17" s="542">
        <v>46881651.93</v>
      </c>
      <c r="C17" s="543">
        <v>24674460.699999996</v>
      </c>
      <c r="D17" s="542">
        <v>727841708.32999992</v>
      </c>
      <c r="E17" s="543">
        <v>799397820.96000004</v>
      </c>
      <c r="G17" s="6">
        <v>393696828</v>
      </c>
    </row>
    <row r="18" spans="1:7" ht="20.100000000000001" customHeight="1" thickBot="1">
      <c r="A18" s="282" t="s">
        <v>383</v>
      </c>
      <c r="B18" s="542">
        <v>39581118.25</v>
      </c>
      <c r="C18" s="543">
        <v>19789895.289999999</v>
      </c>
      <c r="D18" s="542">
        <v>688035872.78999996</v>
      </c>
      <c r="E18" s="543">
        <v>747406886.32999992</v>
      </c>
      <c r="G18" s="6">
        <v>473520714</v>
      </c>
    </row>
    <row r="19" spans="1:7" ht="20.100000000000001" customHeight="1" thickBot="1">
      <c r="A19" s="282" t="s">
        <v>384</v>
      </c>
      <c r="B19" s="542">
        <v>57615817.219999999</v>
      </c>
      <c r="C19" s="543">
        <v>28220764.619999997</v>
      </c>
      <c r="D19" s="542">
        <v>841724826.00000012</v>
      </c>
      <c r="E19" s="543">
        <v>927561407.84000003</v>
      </c>
      <c r="G19" s="6">
        <v>469771093</v>
      </c>
    </row>
    <row r="20" spans="1:7" ht="20.100000000000001" customHeight="1" thickBot="1">
      <c r="A20" s="282" t="s">
        <v>385</v>
      </c>
      <c r="B20" s="542">
        <v>11524722.9</v>
      </c>
      <c r="C20" s="543">
        <v>7102101.2700000014</v>
      </c>
      <c r="D20" s="542">
        <v>212736205.16999993</v>
      </c>
      <c r="E20" s="543">
        <v>231363029.33999991</v>
      </c>
      <c r="G20" s="6">
        <v>127694959</v>
      </c>
    </row>
    <row r="21" spans="1:7" ht="20.100000000000001" customHeight="1" thickBot="1">
      <c r="A21" s="282" t="s">
        <v>386</v>
      </c>
      <c r="B21" s="542">
        <v>9087964.2199999969</v>
      </c>
      <c r="C21" s="543">
        <v>5418145.7200000007</v>
      </c>
      <c r="D21" s="542">
        <v>127076611.45999995</v>
      </c>
      <c r="E21" s="543">
        <v>141582721.39999995</v>
      </c>
      <c r="G21" s="6">
        <v>69489100</v>
      </c>
    </row>
    <row r="22" spans="1:7" ht="20.100000000000001" customHeight="1" thickBot="1">
      <c r="A22" s="282" t="s">
        <v>387</v>
      </c>
      <c r="B22" s="542">
        <v>2137295.3500000006</v>
      </c>
      <c r="C22" s="543">
        <v>1137550.58</v>
      </c>
      <c r="D22" s="542">
        <v>31446584.000000011</v>
      </c>
      <c r="E22" s="543">
        <v>34721429.930000015</v>
      </c>
      <c r="G22" s="6">
        <v>16712649</v>
      </c>
    </row>
    <row r="23" spans="1:7" ht="20.100000000000001" customHeight="1" thickBot="1">
      <c r="A23" s="282" t="s">
        <v>388</v>
      </c>
      <c r="B23" s="542">
        <v>87990742.229999989</v>
      </c>
      <c r="C23" s="543">
        <v>47065903.240000017</v>
      </c>
      <c r="D23" s="542">
        <v>1197783141.6500001</v>
      </c>
      <c r="E23" s="543">
        <v>1332839787.1199999</v>
      </c>
      <c r="G23" s="6">
        <v>615853738</v>
      </c>
    </row>
    <row r="24" spans="1:7" ht="20.100000000000001" customHeight="1" thickBot="1">
      <c r="A24" s="282" t="s">
        <v>389</v>
      </c>
      <c r="B24" s="542">
        <v>31973703.320000008</v>
      </c>
      <c r="C24" s="543">
        <v>15522312.749999998</v>
      </c>
      <c r="D24" s="542">
        <v>475501118.0999999</v>
      </c>
      <c r="E24" s="543">
        <v>522997134.1699999</v>
      </c>
      <c r="G24" s="6">
        <v>264690646</v>
      </c>
    </row>
    <row r="25" spans="1:7" ht="20.100000000000001" customHeight="1" thickBot="1">
      <c r="A25" s="282" t="s">
        <v>390</v>
      </c>
      <c r="B25" s="542">
        <v>124552554.53999999</v>
      </c>
      <c r="C25" s="543">
        <v>62019039.99000001</v>
      </c>
      <c r="D25" s="542">
        <v>1626224083.1699998</v>
      </c>
      <c r="E25" s="543">
        <v>1812795677.6999998</v>
      </c>
      <c r="G25" s="6">
        <v>819222625</v>
      </c>
    </row>
    <row r="26" spans="1:7" ht="20.100000000000001" customHeight="1" thickBot="1">
      <c r="A26" s="282" t="s">
        <v>391</v>
      </c>
      <c r="B26" s="542">
        <v>48558317.769999996</v>
      </c>
      <c r="C26" s="543">
        <v>25036844.339999989</v>
      </c>
      <c r="D26" s="542">
        <v>616896849.62000012</v>
      </c>
      <c r="E26" s="543">
        <v>690492011.73000002</v>
      </c>
      <c r="G26" s="6">
        <v>344655658</v>
      </c>
    </row>
    <row r="27" spans="1:7" ht="20.100000000000001" customHeight="1" thickBot="1">
      <c r="A27" s="282" t="s">
        <v>392</v>
      </c>
      <c r="B27" s="542">
        <v>64247910.169999994</v>
      </c>
      <c r="C27" s="543">
        <v>23136036.050000001</v>
      </c>
      <c r="D27" s="542">
        <v>1066396124.6000004</v>
      </c>
      <c r="E27" s="543">
        <v>1153780070.8200004</v>
      </c>
      <c r="G27" s="6">
        <v>627641817</v>
      </c>
    </row>
    <row r="28" spans="1:7" ht="20.100000000000001" customHeight="1" thickBot="1">
      <c r="A28" s="282" t="s">
        <v>393</v>
      </c>
      <c r="B28" s="542">
        <v>186968470.04999998</v>
      </c>
      <c r="C28" s="543">
        <v>74992898.909999982</v>
      </c>
      <c r="D28" s="542">
        <v>2216829649.7000003</v>
      </c>
      <c r="E28" s="543">
        <v>2478791018.6600003</v>
      </c>
      <c r="G28" s="6">
        <v>1280335377</v>
      </c>
    </row>
    <row r="29" spans="1:7" ht="20.100000000000001" customHeight="1" thickBot="1">
      <c r="A29" s="282" t="s">
        <v>394</v>
      </c>
      <c r="B29" s="542">
        <v>58884301.75999999</v>
      </c>
      <c r="C29" s="543">
        <v>28070134.010000005</v>
      </c>
      <c r="D29" s="542">
        <v>835606213.8599999</v>
      </c>
      <c r="E29" s="543">
        <v>922560649.63</v>
      </c>
      <c r="G29" s="6">
        <v>410743307</v>
      </c>
    </row>
    <row r="30" spans="1:7" ht="20.100000000000001" customHeight="1" thickBot="1">
      <c r="A30" s="282" t="s">
        <v>395</v>
      </c>
      <c r="B30" s="542">
        <v>36320138.009999998</v>
      </c>
      <c r="C30" s="543">
        <v>14097751.890000004</v>
      </c>
      <c r="D30" s="542">
        <v>526437090.62000006</v>
      </c>
      <c r="E30" s="543">
        <v>576854980.5200001</v>
      </c>
      <c r="G30" s="6">
        <v>318756043</v>
      </c>
    </row>
    <row r="31" spans="1:7" ht="20.100000000000001" customHeight="1" thickBot="1">
      <c r="A31" s="282" t="s">
        <v>396</v>
      </c>
      <c r="B31" s="542">
        <v>124134853.17999999</v>
      </c>
      <c r="C31" s="543">
        <v>55818554.360000007</v>
      </c>
      <c r="D31" s="542">
        <v>1507372959.9299998</v>
      </c>
      <c r="E31" s="543">
        <v>1687326367.4699998</v>
      </c>
      <c r="G31" s="6">
        <v>966736347</v>
      </c>
    </row>
    <row r="32" spans="1:7" ht="20.100000000000001" customHeight="1" thickBot="1">
      <c r="A32" s="515" t="s">
        <v>397</v>
      </c>
      <c r="B32" s="542">
        <v>14659708.520000001</v>
      </c>
      <c r="C32" s="543">
        <v>5711194.4800000004</v>
      </c>
      <c r="D32" s="542">
        <v>212330292.73000002</v>
      </c>
      <c r="E32" s="543">
        <v>232701195.73000002</v>
      </c>
      <c r="G32" s="6">
        <v>146808815</v>
      </c>
    </row>
    <row r="33" spans="1:7" ht="20.100000000000001" customHeight="1" thickBot="1">
      <c r="A33" s="254" t="s">
        <v>398</v>
      </c>
      <c r="B33" s="542">
        <v>584408.28</v>
      </c>
      <c r="C33" s="543">
        <v>201192.64999999997</v>
      </c>
      <c r="D33" s="542">
        <v>5026606.6500000004</v>
      </c>
      <c r="E33" s="543">
        <v>5812207.5800000001</v>
      </c>
      <c r="G33" s="6">
        <v>966736347</v>
      </c>
    </row>
    <row r="34" spans="1:7" ht="0.6" customHeight="1" thickBot="1">
      <c r="A34" s="515" t="s">
        <v>399</v>
      </c>
      <c r="B34" s="542">
        <v>0</v>
      </c>
      <c r="C34" s="543">
        <v>0</v>
      </c>
      <c r="D34" s="542">
        <v>0</v>
      </c>
      <c r="E34" s="543">
        <v>0</v>
      </c>
      <c r="G34" s="6">
        <v>146808815</v>
      </c>
    </row>
    <row r="35" spans="1:7" ht="30" customHeight="1" thickBot="1">
      <c r="A35" s="297" t="s">
        <v>400</v>
      </c>
      <c r="B35" s="315">
        <v>1584644446.6400003</v>
      </c>
      <c r="C35" s="316">
        <v>758690272.93999994</v>
      </c>
      <c r="D35" s="315">
        <v>22306424636.400002</v>
      </c>
      <c r="E35" s="316">
        <v>24649759355.98</v>
      </c>
      <c r="G35" s="6">
        <v>12410394200</v>
      </c>
    </row>
    <row r="36" spans="1:7" ht="20.100000000000001" customHeight="1">
      <c r="A36" s="149" t="s">
        <v>706</v>
      </c>
      <c r="B36" s="149"/>
      <c r="C36" s="149"/>
      <c r="D36" s="149"/>
      <c r="E36" s="149"/>
    </row>
    <row r="37" spans="1:7" ht="12.75" customHeight="1">
      <c r="A37" s="179"/>
      <c r="B37" s="179"/>
      <c r="C37" s="179"/>
      <c r="D37" s="179"/>
      <c r="E37" s="179"/>
    </row>
    <row r="38" spans="1:7" ht="14.25" customHeight="1">
      <c r="A38" s="179" t="s">
        <v>408</v>
      </c>
      <c r="B38" s="179"/>
      <c r="C38" s="179"/>
      <c r="D38" s="179"/>
      <c r="E38" s="179"/>
    </row>
    <row r="39" spans="1:7" ht="10.5" customHeight="1">
      <c r="A39" s="179"/>
      <c r="B39" s="179"/>
      <c r="C39" s="179"/>
      <c r="D39" s="179"/>
      <c r="E39" s="179"/>
    </row>
    <row r="40" spans="1:7" ht="15" customHeight="1">
      <c r="A40" s="179" t="s">
        <v>402</v>
      </c>
      <c r="B40" s="179"/>
      <c r="C40" s="179"/>
      <c r="D40" s="179"/>
      <c r="E40" s="179"/>
    </row>
    <row r="41" spans="1:7" ht="13.5" customHeight="1">
      <c r="A41" s="179" t="s">
        <v>403</v>
      </c>
    </row>
    <row r="42" spans="1:7" ht="12" customHeight="1"/>
    <row r="43" spans="1:7" ht="12" customHeight="1"/>
    <row r="44" spans="1:7" ht="12" customHeight="1">
      <c r="A44" s="179" t="s">
        <v>705</v>
      </c>
    </row>
  </sheetData>
  <pageMargins left="0.6" right="0.59" top="0.76" bottom="0.49" header="0.35" footer="0.4921259845"/>
  <pageSetup paperSize="9" scale="80" orientation="portrait" horizontalDpi="4294967292" verticalDpi="4294967292"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zoomScaleNormal="100" workbookViewId="0"/>
  </sheetViews>
  <sheetFormatPr baseColWidth="10" defaultColWidth="11.44140625" defaultRowHeight="13.2"/>
  <cols>
    <col min="1" max="1" width="25.88671875" style="3" customWidth="1"/>
    <col min="2" max="2" width="25.6640625" style="3" customWidth="1"/>
    <col min="3" max="6" width="17.6640625" style="3" customWidth="1"/>
    <col min="7" max="7" width="14.6640625" style="3" customWidth="1"/>
    <col min="8" max="256" width="11.44140625" style="3"/>
    <col min="257" max="257" width="25.88671875" style="3" customWidth="1"/>
    <col min="258" max="258" width="25.6640625" style="3" customWidth="1"/>
    <col min="259" max="262" width="17.6640625" style="3" customWidth="1"/>
    <col min="263" max="263" width="14.6640625" style="3" customWidth="1"/>
    <col min="264" max="512" width="11.44140625" style="3"/>
    <col min="513" max="513" width="25.88671875" style="3" customWidth="1"/>
    <col min="514" max="514" width="25.6640625" style="3" customWidth="1"/>
    <col min="515" max="518" width="17.6640625" style="3" customWidth="1"/>
    <col min="519" max="519" width="14.6640625" style="3" customWidth="1"/>
    <col min="520" max="768" width="11.44140625" style="3"/>
    <col min="769" max="769" width="25.88671875" style="3" customWidth="1"/>
    <col min="770" max="770" width="25.6640625" style="3" customWidth="1"/>
    <col min="771" max="774" width="17.6640625" style="3" customWidth="1"/>
    <col min="775" max="775" width="14.6640625" style="3" customWidth="1"/>
    <col min="776" max="1024" width="11.44140625" style="3"/>
    <col min="1025" max="1025" width="25.88671875" style="3" customWidth="1"/>
    <col min="1026" max="1026" width="25.6640625" style="3" customWidth="1"/>
    <col min="1027" max="1030" width="17.6640625" style="3" customWidth="1"/>
    <col min="1031" max="1031" width="14.6640625" style="3" customWidth="1"/>
    <col min="1032" max="1280" width="11.44140625" style="3"/>
    <col min="1281" max="1281" width="25.88671875" style="3" customWidth="1"/>
    <col min="1282" max="1282" width="25.6640625" style="3" customWidth="1"/>
    <col min="1283" max="1286" width="17.6640625" style="3" customWidth="1"/>
    <col min="1287" max="1287" width="14.6640625" style="3" customWidth="1"/>
    <col min="1288" max="1536" width="11.44140625" style="3"/>
    <col min="1537" max="1537" width="25.88671875" style="3" customWidth="1"/>
    <col min="1538" max="1538" width="25.6640625" style="3" customWidth="1"/>
    <col min="1539" max="1542" width="17.6640625" style="3" customWidth="1"/>
    <col min="1543" max="1543" width="14.6640625" style="3" customWidth="1"/>
    <col min="1544" max="1792" width="11.44140625" style="3"/>
    <col min="1793" max="1793" width="25.88671875" style="3" customWidth="1"/>
    <col min="1794" max="1794" width="25.6640625" style="3" customWidth="1"/>
    <col min="1795" max="1798" width="17.6640625" style="3" customWidth="1"/>
    <col min="1799" max="1799" width="14.6640625" style="3" customWidth="1"/>
    <col min="1800" max="2048" width="11.44140625" style="3"/>
    <col min="2049" max="2049" width="25.88671875" style="3" customWidth="1"/>
    <col min="2050" max="2050" width="25.6640625" style="3" customWidth="1"/>
    <col min="2051" max="2054" width="17.6640625" style="3" customWidth="1"/>
    <col min="2055" max="2055" width="14.6640625" style="3" customWidth="1"/>
    <col min="2056" max="2304" width="11.44140625" style="3"/>
    <col min="2305" max="2305" width="25.88671875" style="3" customWidth="1"/>
    <col min="2306" max="2306" width="25.6640625" style="3" customWidth="1"/>
    <col min="2307" max="2310" width="17.6640625" style="3" customWidth="1"/>
    <col min="2311" max="2311" width="14.6640625" style="3" customWidth="1"/>
    <col min="2312" max="2560" width="11.44140625" style="3"/>
    <col min="2561" max="2561" width="25.88671875" style="3" customWidth="1"/>
    <col min="2562" max="2562" width="25.6640625" style="3" customWidth="1"/>
    <col min="2563" max="2566" width="17.6640625" style="3" customWidth="1"/>
    <col min="2567" max="2567" width="14.6640625" style="3" customWidth="1"/>
    <col min="2568" max="2816" width="11.44140625" style="3"/>
    <col min="2817" max="2817" width="25.88671875" style="3" customWidth="1"/>
    <col min="2818" max="2818" width="25.6640625" style="3" customWidth="1"/>
    <col min="2819" max="2822" width="17.6640625" style="3" customWidth="1"/>
    <col min="2823" max="2823" width="14.6640625" style="3" customWidth="1"/>
    <col min="2824" max="3072" width="11.44140625" style="3"/>
    <col min="3073" max="3073" width="25.88671875" style="3" customWidth="1"/>
    <col min="3074" max="3074" width="25.6640625" style="3" customWidth="1"/>
    <col min="3075" max="3078" width="17.6640625" style="3" customWidth="1"/>
    <col min="3079" max="3079" width="14.6640625" style="3" customWidth="1"/>
    <col min="3080" max="3328" width="11.44140625" style="3"/>
    <col min="3329" max="3329" width="25.88671875" style="3" customWidth="1"/>
    <col min="3330" max="3330" width="25.6640625" style="3" customWidth="1"/>
    <col min="3331" max="3334" width="17.6640625" style="3" customWidth="1"/>
    <col min="3335" max="3335" width="14.6640625" style="3" customWidth="1"/>
    <col min="3336" max="3584" width="11.44140625" style="3"/>
    <col min="3585" max="3585" width="25.88671875" style="3" customWidth="1"/>
    <col min="3586" max="3586" width="25.6640625" style="3" customWidth="1"/>
    <col min="3587" max="3590" width="17.6640625" style="3" customWidth="1"/>
    <col min="3591" max="3591" width="14.6640625" style="3" customWidth="1"/>
    <col min="3592" max="3840" width="11.44140625" style="3"/>
    <col min="3841" max="3841" width="25.88671875" style="3" customWidth="1"/>
    <col min="3842" max="3842" width="25.6640625" style="3" customWidth="1"/>
    <col min="3843" max="3846" width="17.6640625" style="3" customWidth="1"/>
    <col min="3847" max="3847" width="14.6640625" style="3" customWidth="1"/>
    <col min="3848" max="4096" width="11.44140625" style="3"/>
    <col min="4097" max="4097" width="25.88671875" style="3" customWidth="1"/>
    <col min="4098" max="4098" width="25.6640625" style="3" customWidth="1"/>
    <col min="4099" max="4102" width="17.6640625" style="3" customWidth="1"/>
    <col min="4103" max="4103" width="14.6640625" style="3" customWidth="1"/>
    <col min="4104" max="4352" width="11.44140625" style="3"/>
    <col min="4353" max="4353" width="25.88671875" style="3" customWidth="1"/>
    <col min="4354" max="4354" width="25.6640625" style="3" customWidth="1"/>
    <col min="4355" max="4358" width="17.6640625" style="3" customWidth="1"/>
    <col min="4359" max="4359" width="14.6640625" style="3" customWidth="1"/>
    <col min="4360" max="4608" width="11.44140625" style="3"/>
    <col min="4609" max="4609" width="25.88671875" style="3" customWidth="1"/>
    <col min="4610" max="4610" width="25.6640625" style="3" customWidth="1"/>
    <col min="4611" max="4614" width="17.6640625" style="3" customWidth="1"/>
    <col min="4615" max="4615" width="14.6640625" style="3" customWidth="1"/>
    <col min="4616" max="4864" width="11.44140625" style="3"/>
    <col min="4865" max="4865" width="25.88671875" style="3" customWidth="1"/>
    <col min="4866" max="4866" width="25.6640625" style="3" customWidth="1"/>
    <col min="4867" max="4870" width="17.6640625" style="3" customWidth="1"/>
    <col min="4871" max="4871" width="14.6640625" style="3" customWidth="1"/>
    <col min="4872" max="5120" width="11.44140625" style="3"/>
    <col min="5121" max="5121" width="25.88671875" style="3" customWidth="1"/>
    <col min="5122" max="5122" width="25.6640625" style="3" customWidth="1"/>
    <col min="5123" max="5126" width="17.6640625" style="3" customWidth="1"/>
    <col min="5127" max="5127" width="14.6640625" style="3" customWidth="1"/>
    <col min="5128" max="5376" width="11.44140625" style="3"/>
    <col min="5377" max="5377" width="25.88671875" style="3" customWidth="1"/>
    <col min="5378" max="5378" width="25.6640625" style="3" customWidth="1"/>
    <col min="5379" max="5382" width="17.6640625" style="3" customWidth="1"/>
    <col min="5383" max="5383" width="14.6640625" style="3" customWidth="1"/>
    <col min="5384" max="5632" width="11.44140625" style="3"/>
    <col min="5633" max="5633" width="25.88671875" style="3" customWidth="1"/>
    <col min="5634" max="5634" width="25.6640625" style="3" customWidth="1"/>
    <col min="5635" max="5638" width="17.6640625" style="3" customWidth="1"/>
    <col min="5639" max="5639" width="14.6640625" style="3" customWidth="1"/>
    <col min="5640" max="5888" width="11.44140625" style="3"/>
    <col min="5889" max="5889" width="25.88671875" style="3" customWidth="1"/>
    <col min="5890" max="5890" width="25.6640625" style="3" customWidth="1"/>
    <col min="5891" max="5894" width="17.6640625" style="3" customWidth="1"/>
    <col min="5895" max="5895" width="14.6640625" style="3" customWidth="1"/>
    <col min="5896" max="6144" width="11.44140625" style="3"/>
    <col min="6145" max="6145" width="25.88671875" style="3" customWidth="1"/>
    <col min="6146" max="6146" width="25.6640625" style="3" customWidth="1"/>
    <col min="6147" max="6150" width="17.6640625" style="3" customWidth="1"/>
    <col min="6151" max="6151" width="14.6640625" style="3" customWidth="1"/>
    <col min="6152" max="6400" width="11.44140625" style="3"/>
    <col min="6401" max="6401" width="25.88671875" style="3" customWidth="1"/>
    <col min="6402" max="6402" width="25.6640625" style="3" customWidth="1"/>
    <col min="6403" max="6406" width="17.6640625" style="3" customWidth="1"/>
    <col min="6407" max="6407" width="14.6640625" style="3" customWidth="1"/>
    <col min="6408" max="6656" width="11.44140625" style="3"/>
    <col min="6657" max="6657" width="25.88671875" style="3" customWidth="1"/>
    <col min="6658" max="6658" width="25.6640625" style="3" customWidth="1"/>
    <col min="6659" max="6662" width="17.6640625" style="3" customWidth="1"/>
    <col min="6663" max="6663" width="14.6640625" style="3" customWidth="1"/>
    <col min="6664" max="6912" width="11.44140625" style="3"/>
    <col min="6913" max="6913" width="25.88671875" style="3" customWidth="1"/>
    <col min="6914" max="6914" width="25.6640625" style="3" customWidth="1"/>
    <col min="6915" max="6918" width="17.6640625" style="3" customWidth="1"/>
    <col min="6919" max="6919" width="14.6640625" style="3" customWidth="1"/>
    <col min="6920" max="7168" width="11.44140625" style="3"/>
    <col min="7169" max="7169" width="25.88671875" style="3" customWidth="1"/>
    <col min="7170" max="7170" width="25.6640625" style="3" customWidth="1"/>
    <col min="7171" max="7174" width="17.6640625" style="3" customWidth="1"/>
    <col min="7175" max="7175" width="14.6640625" style="3" customWidth="1"/>
    <col min="7176" max="7424" width="11.44140625" style="3"/>
    <col min="7425" max="7425" width="25.88671875" style="3" customWidth="1"/>
    <col min="7426" max="7426" width="25.6640625" style="3" customWidth="1"/>
    <col min="7427" max="7430" width="17.6640625" style="3" customWidth="1"/>
    <col min="7431" max="7431" width="14.6640625" style="3" customWidth="1"/>
    <col min="7432" max="7680" width="11.44140625" style="3"/>
    <col min="7681" max="7681" width="25.88671875" style="3" customWidth="1"/>
    <col min="7682" max="7682" width="25.6640625" style="3" customWidth="1"/>
    <col min="7683" max="7686" width="17.6640625" style="3" customWidth="1"/>
    <col min="7687" max="7687" width="14.6640625" style="3" customWidth="1"/>
    <col min="7688" max="7936" width="11.44140625" style="3"/>
    <col min="7937" max="7937" width="25.88671875" style="3" customWidth="1"/>
    <col min="7938" max="7938" width="25.6640625" style="3" customWidth="1"/>
    <col min="7939" max="7942" width="17.6640625" style="3" customWidth="1"/>
    <col min="7943" max="7943" width="14.6640625" style="3" customWidth="1"/>
    <col min="7944" max="8192" width="11.44140625" style="3"/>
    <col min="8193" max="8193" width="25.88671875" style="3" customWidth="1"/>
    <col min="8194" max="8194" width="25.6640625" style="3" customWidth="1"/>
    <col min="8195" max="8198" width="17.6640625" style="3" customWidth="1"/>
    <col min="8199" max="8199" width="14.6640625" style="3" customWidth="1"/>
    <col min="8200" max="8448" width="11.44140625" style="3"/>
    <col min="8449" max="8449" width="25.88671875" style="3" customWidth="1"/>
    <col min="8450" max="8450" width="25.6640625" style="3" customWidth="1"/>
    <col min="8451" max="8454" width="17.6640625" style="3" customWidth="1"/>
    <col min="8455" max="8455" width="14.6640625" style="3" customWidth="1"/>
    <col min="8456" max="8704" width="11.44140625" style="3"/>
    <col min="8705" max="8705" width="25.88671875" style="3" customWidth="1"/>
    <col min="8706" max="8706" width="25.6640625" style="3" customWidth="1"/>
    <col min="8707" max="8710" width="17.6640625" style="3" customWidth="1"/>
    <col min="8711" max="8711" width="14.6640625" style="3" customWidth="1"/>
    <col min="8712" max="8960" width="11.44140625" style="3"/>
    <col min="8961" max="8961" width="25.88671875" style="3" customWidth="1"/>
    <col min="8962" max="8962" width="25.6640625" style="3" customWidth="1"/>
    <col min="8963" max="8966" width="17.6640625" style="3" customWidth="1"/>
    <col min="8967" max="8967" width="14.6640625" style="3" customWidth="1"/>
    <col min="8968" max="9216" width="11.44140625" style="3"/>
    <col min="9217" max="9217" width="25.88671875" style="3" customWidth="1"/>
    <col min="9218" max="9218" width="25.6640625" style="3" customWidth="1"/>
    <col min="9219" max="9222" width="17.6640625" style="3" customWidth="1"/>
    <col min="9223" max="9223" width="14.6640625" style="3" customWidth="1"/>
    <col min="9224" max="9472" width="11.44140625" style="3"/>
    <col min="9473" max="9473" width="25.88671875" style="3" customWidth="1"/>
    <col min="9474" max="9474" width="25.6640625" style="3" customWidth="1"/>
    <col min="9475" max="9478" width="17.6640625" style="3" customWidth="1"/>
    <col min="9479" max="9479" width="14.6640625" style="3" customWidth="1"/>
    <col min="9480" max="9728" width="11.44140625" style="3"/>
    <col min="9729" max="9729" width="25.88671875" style="3" customWidth="1"/>
    <col min="9730" max="9730" width="25.6640625" style="3" customWidth="1"/>
    <col min="9731" max="9734" width="17.6640625" style="3" customWidth="1"/>
    <col min="9735" max="9735" width="14.6640625" style="3" customWidth="1"/>
    <col min="9736" max="9984" width="11.44140625" style="3"/>
    <col min="9985" max="9985" width="25.88671875" style="3" customWidth="1"/>
    <col min="9986" max="9986" width="25.6640625" style="3" customWidth="1"/>
    <col min="9987" max="9990" width="17.6640625" style="3" customWidth="1"/>
    <col min="9991" max="9991" width="14.6640625" style="3" customWidth="1"/>
    <col min="9992" max="10240" width="11.44140625" style="3"/>
    <col min="10241" max="10241" width="25.88671875" style="3" customWidth="1"/>
    <col min="10242" max="10242" width="25.6640625" style="3" customWidth="1"/>
    <col min="10243" max="10246" width="17.6640625" style="3" customWidth="1"/>
    <col min="10247" max="10247" width="14.6640625" style="3" customWidth="1"/>
    <col min="10248" max="10496" width="11.44140625" style="3"/>
    <col min="10497" max="10497" width="25.88671875" style="3" customWidth="1"/>
    <col min="10498" max="10498" width="25.6640625" style="3" customWidth="1"/>
    <col min="10499" max="10502" width="17.6640625" style="3" customWidth="1"/>
    <col min="10503" max="10503" width="14.6640625" style="3" customWidth="1"/>
    <col min="10504" max="10752" width="11.44140625" style="3"/>
    <col min="10753" max="10753" width="25.88671875" style="3" customWidth="1"/>
    <col min="10754" max="10754" width="25.6640625" style="3" customWidth="1"/>
    <col min="10755" max="10758" width="17.6640625" style="3" customWidth="1"/>
    <col min="10759" max="10759" width="14.6640625" style="3" customWidth="1"/>
    <col min="10760" max="11008" width="11.44140625" style="3"/>
    <col min="11009" max="11009" width="25.88671875" style="3" customWidth="1"/>
    <col min="11010" max="11010" width="25.6640625" style="3" customWidth="1"/>
    <col min="11011" max="11014" width="17.6640625" style="3" customWidth="1"/>
    <col min="11015" max="11015" width="14.6640625" style="3" customWidth="1"/>
    <col min="11016" max="11264" width="11.44140625" style="3"/>
    <col min="11265" max="11265" width="25.88671875" style="3" customWidth="1"/>
    <col min="11266" max="11266" width="25.6640625" style="3" customWidth="1"/>
    <col min="11267" max="11270" width="17.6640625" style="3" customWidth="1"/>
    <col min="11271" max="11271" width="14.6640625" style="3" customWidth="1"/>
    <col min="11272" max="11520" width="11.44140625" style="3"/>
    <col min="11521" max="11521" width="25.88671875" style="3" customWidth="1"/>
    <col min="11522" max="11522" width="25.6640625" style="3" customWidth="1"/>
    <col min="11523" max="11526" width="17.6640625" style="3" customWidth="1"/>
    <col min="11527" max="11527" width="14.6640625" style="3" customWidth="1"/>
    <col min="11528" max="11776" width="11.44140625" style="3"/>
    <col min="11777" max="11777" width="25.88671875" style="3" customWidth="1"/>
    <col min="11778" max="11778" width="25.6640625" style="3" customWidth="1"/>
    <col min="11779" max="11782" width="17.6640625" style="3" customWidth="1"/>
    <col min="11783" max="11783" width="14.6640625" style="3" customWidth="1"/>
    <col min="11784" max="12032" width="11.44140625" style="3"/>
    <col min="12033" max="12033" width="25.88671875" style="3" customWidth="1"/>
    <col min="12034" max="12034" width="25.6640625" style="3" customWidth="1"/>
    <col min="12035" max="12038" width="17.6640625" style="3" customWidth="1"/>
    <col min="12039" max="12039" width="14.6640625" style="3" customWidth="1"/>
    <col min="12040" max="12288" width="11.44140625" style="3"/>
    <col min="12289" max="12289" width="25.88671875" style="3" customWidth="1"/>
    <col min="12290" max="12290" width="25.6640625" style="3" customWidth="1"/>
    <col min="12291" max="12294" width="17.6640625" style="3" customWidth="1"/>
    <col min="12295" max="12295" width="14.6640625" style="3" customWidth="1"/>
    <col min="12296" max="12544" width="11.44140625" style="3"/>
    <col min="12545" max="12545" width="25.88671875" style="3" customWidth="1"/>
    <col min="12546" max="12546" width="25.6640625" style="3" customWidth="1"/>
    <col min="12547" max="12550" width="17.6640625" style="3" customWidth="1"/>
    <col min="12551" max="12551" width="14.6640625" style="3" customWidth="1"/>
    <col min="12552" max="12800" width="11.44140625" style="3"/>
    <col min="12801" max="12801" width="25.88671875" style="3" customWidth="1"/>
    <col min="12802" max="12802" width="25.6640625" style="3" customWidth="1"/>
    <col min="12803" max="12806" width="17.6640625" style="3" customWidth="1"/>
    <col min="12807" max="12807" width="14.6640625" style="3" customWidth="1"/>
    <col min="12808" max="13056" width="11.44140625" style="3"/>
    <col min="13057" max="13057" width="25.88671875" style="3" customWidth="1"/>
    <col min="13058" max="13058" width="25.6640625" style="3" customWidth="1"/>
    <col min="13059" max="13062" width="17.6640625" style="3" customWidth="1"/>
    <col min="13063" max="13063" width="14.6640625" style="3" customWidth="1"/>
    <col min="13064" max="13312" width="11.44140625" style="3"/>
    <col min="13313" max="13313" width="25.88671875" style="3" customWidth="1"/>
    <col min="13314" max="13314" width="25.6640625" style="3" customWidth="1"/>
    <col min="13315" max="13318" width="17.6640625" style="3" customWidth="1"/>
    <col min="13319" max="13319" width="14.6640625" style="3" customWidth="1"/>
    <col min="13320" max="13568" width="11.44140625" style="3"/>
    <col min="13569" max="13569" width="25.88671875" style="3" customWidth="1"/>
    <col min="13570" max="13570" width="25.6640625" style="3" customWidth="1"/>
    <col min="13571" max="13574" width="17.6640625" style="3" customWidth="1"/>
    <col min="13575" max="13575" width="14.6640625" style="3" customWidth="1"/>
    <col min="13576" max="13824" width="11.44140625" style="3"/>
    <col min="13825" max="13825" width="25.88671875" style="3" customWidth="1"/>
    <col min="13826" max="13826" width="25.6640625" style="3" customWidth="1"/>
    <col min="13827" max="13830" width="17.6640625" style="3" customWidth="1"/>
    <col min="13831" max="13831" width="14.6640625" style="3" customWidth="1"/>
    <col min="13832" max="14080" width="11.44140625" style="3"/>
    <col min="14081" max="14081" width="25.88671875" style="3" customWidth="1"/>
    <col min="14082" max="14082" width="25.6640625" style="3" customWidth="1"/>
    <col min="14083" max="14086" width="17.6640625" style="3" customWidth="1"/>
    <col min="14087" max="14087" width="14.6640625" style="3" customWidth="1"/>
    <col min="14088" max="14336" width="11.44140625" style="3"/>
    <col min="14337" max="14337" width="25.88671875" style="3" customWidth="1"/>
    <col min="14338" max="14338" width="25.6640625" style="3" customWidth="1"/>
    <col min="14339" max="14342" width="17.6640625" style="3" customWidth="1"/>
    <col min="14343" max="14343" width="14.6640625" style="3" customWidth="1"/>
    <col min="14344" max="14592" width="11.44140625" style="3"/>
    <col min="14593" max="14593" width="25.88671875" style="3" customWidth="1"/>
    <col min="14594" max="14594" width="25.6640625" style="3" customWidth="1"/>
    <col min="14595" max="14598" width="17.6640625" style="3" customWidth="1"/>
    <col min="14599" max="14599" width="14.6640625" style="3" customWidth="1"/>
    <col min="14600" max="14848" width="11.44140625" style="3"/>
    <col min="14849" max="14849" width="25.88671875" style="3" customWidth="1"/>
    <col min="14850" max="14850" width="25.6640625" style="3" customWidth="1"/>
    <col min="14851" max="14854" width="17.6640625" style="3" customWidth="1"/>
    <col min="14855" max="14855" width="14.6640625" style="3" customWidth="1"/>
    <col min="14856" max="15104" width="11.44140625" style="3"/>
    <col min="15105" max="15105" width="25.88671875" style="3" customWidth="1"/>
    <col min="15106" max="15106" width="25.6640625" style="3" customWidth="1"/>
    <col min="15107" max="15110" width="17.6640625" style="3" customWidth="1"/>
    <col min="15111" max="15111" width="14.6640625" style="3" customWidth="1"/>
    <col min="15112" max="15360" width="11.44140625" style="3"/>
    <col min="15361" max="15361" width="25.88671875" style="3" customWidth="1"/>
    <col min="15362" max="15362" width="25.6640625" style="3" customWidth="1"/>
    <col min="15363" max="15366" width="17.6640625" style="3" customWidth="1"/>
    <col min="15367" max="15367" width="14.6640625" style="3" customWidth="1"/>
    <col min="15368" max="15616" width="11.44140625" style="3"/>
    <col min="15617" max="15617" width="25.88671875" style="3" customWidth="1"/>
    <col min="15618" max="15618" width="25.6640625" style="3" customWidth="1"/>
    <col min="15619" max="15622" width="17.6640625" style="3" customWidth="1"/>
    <col min="15623" max="15623" width="14.6640625" style="3" customWidth="1"/>
    <col min="15624" max="15872" width="11.44140625" style="3"/>
    <col min="15873" max="15873" width="25.88671875" style="3" customWidth="1"/>
    <col min="15874" max="15874" width="25.6640625" style="3" customWidth="1"/>
    <col min="15875" max="15878" width="17.6640625" style="3" customWidth="1"/>
    <col min="15879" max="15879" width="14.6640625" style="3" customWidth="1"/>
    <col min="15880" max="16128" width="11.44140625" style="3"/>
    <col min="16129" max="16129" width="25.88671875" style="3" customWidth="1"/>
    <col min="16130" max="16130" width="25.6640625" style="3" customWidth="1"/>
    <col min="16131" max="16134" width="17.6640625" style="3" customWidth="1"/>
    <col min="16135" max="16135" width="14.6640625" style="3" customWidth="1"/>
    <col min="16136" max="16384" width="11.44140625" style="3"/>
  </cols>
  <sheetData>
    <row r="1" spans="1:7" s="1" customFormat="1" ht="14.1" customHeight="1">
      <c r="A1" s="151"/>
      <c r="B1" s="151"/>
      <c r="C1" s="151"/>
      <c r="D1" s="151"/>
      <c r="E1" s="151"/>
      <c r="F1" s="151"/>
    </row>
    <row r="2" spans="1:7" s="1" customFormat="1" ht="20.25" customHeight="1">
      <c r="A2" s="387" t="s">
        <v>1572</v>
      </c>
      <c r="B2" s="387"/>
      <c r="C2" s="151"/>
      <c r="D2" s="151"/>
      <c r="E2" s="151"/>
      <c r="F2" s="425">
        <v>2014</v>
      </c>
      <c r="G2" s="425"/>
    </row>
    <row r="3" spans="1:7" s="1" customFormat="1" ht="7.8" customHeight="1">
      <c r="A3" s="1032"/>
      <c r="B3" s="1032"/>
      <c r="C3" s="1033"/>
      <c r="D3" s="1033"/>
      <c r="E3" s="1033"/>
      <c r="F3" s="1033"/>
      <c r="G3" s="158"/>
    </row>
    <row r="4" spans="1:7" s="1" customFormat="1" ht="81.75" customHeight="1">
      <c r="A4" s="1034" t="s">
        <v>1281</v>
      </c>
      <c r="B4" s="1035"/>
      <c r="C4" s="1036" t="s">
        <v>1429</v>
      </c>
      <c r="D4" s="1037" t="s">
        <v>1573</v>
      </c>
      <c r="E4" s="1036" t="s">
        <v>1430</v>
      </c>
      <c r="F4" s="1038" t="s">
        <v>368</v>
      </c>
    </row>
    <row r="5" spans="1:7" ht="8.25" customHeight="1">
      <c r="A5" s="1039"/>
      <c r="B5" s="1040"/>
      <c r="C5" s="943"/>
      <c r="D5" s="942"/>
      <c r="E5" s="943"/>
      <c r="F5" s="942"/>
    </row>
    <row r="6" spans="1:7" ht="47.25" customHeight="1" thickBot="1">
      <c r="A6" s="1041" t="s">
        <v>1285</v>
      </c>
      <c r="B6" s="1042" t="s">
        <v>1286</v>
      </c>
      <c r="C6" s="1043">
        <v>1200.4755696487837</v>
      </c>
      <c r="D6" s="1044">
        <v>2130.7107161938648</v>
      </c>
      <c r="E6" s="1043">
        <v>7313.576967391512</v>
      </c>
      <c r="F6" s="1044">
        <v>5359.5728882020476</v>
      </c>
    </row>
    <row r="7" spans="1:7" ht="19.5" customHeight="1" thickBot="1">
      <c r="A7" s="515"/>
      <c r="B7" s="1045"/>
      <c r="C7" s="875"/>
      <c r="D7" s="1046"/>
      <c r="E7" s="875"/>
      <c r="F7" s="1046"/>
    </row>
    <row r="8" spans="1:7" ht="22.5" customHeight="1" thickBot="1">
      <c r="A8" s="1047" t="s">
        <v>1287</v>
      </c>
      <c r="B8" s="1048" t="s">
        <v>1288</v>
      </c>
      <c r="C8" s="875">
        <v>1105.3895925383947</v>
      </c>
      <c r="D8" s="1046">
        <v>1570.0871000492868</v>
      </c>
      <c r="E8" s="875">
        <v>5670.1376209686714</v>
      </c>
      <c r="F8" s="1046">
        <v>5572.6544194466805</v>
      </c>
    </row>
    <row r="9" spans="1:7" ht="20.100000000000001" customHeight="1" thickBot="1">
      <c r="A9" s="1049" t="s">
        <v>1289</v>
      </c>
      <c r="B9" s="1048" t="s">
        <v>1290</v>
      </c>
      <c r="C9" s="875">
        <v>1037.8223819576442</v>
      </c>
      <c r="D9" s="1046">
        <v>790.71837118283156</v>
      </c>
      <c r="E9" s="875">
        <v>2677.9148793390696</v>
      </c>
      <c r="F9" s="1046">
        <v>2367.12014709496</v>
      </c>
    </row>
    <row r="10" spans="1:7" ht="20.100000000000001" customHeight="1" thickBot="1">
      <c r="A10" s="1049" t="s">
        <v>1291</v>
      </c>
      <c r="B10" s="1048" t="s">
        <v>1292</v>
      </c>
      <c r="C10" s="875">
        <v>946.82402645863908</v>
      </c>
      <c r="D10" s="1046">
        <v>502.77273846536218</v>
      </c>
      <c r="E10" s="875">
        <v>1592.4813281708048</v>
      </c>
      <c r="F10" s="1046">
        <v>1502.012132680034</v>
      </c>
    </row>
    <row r="11" spans="1:7" ht="20.100000000000001" customHeight="1" thickBot="1">
      <c r="A11" s="1049"/>
      <c r="B11" s="1048" t="s">
        <v>1293</v>
      </c>
      <c r="C11" s="875">
        <v>732.82333088230757</v>
      </c>
      <c r="D11" s="1046">
        <v>376.88163042244787</v>
      </c>
      <c r="E11" s="875">
        <v>1063.4669389252504</v>
      </c>
      <c r="F11" s="1046">
        <v>955.71548177060765</v>
      </c>
    </row>
    <row r="12" spans="1:7" ht="20.100000000000001" customHeight="1" thickBot="1">
      <c r="A12" s="1049"/>
      <c r="B12" s="1048" t="s">
        <v>1294</v>
      </c>
      <c r="C12" s="875">
        <v>545.9400785809371</v>
      </c>
      <c r="D12" s="1046">
        <v>393.78351489334364</v>
      </c>
      <c r="E12" s="875">
        <v>777.35934633887825</v>
      </c>
      <c r="F12" s="1046">
        <v>739.36877232355482</v>
      </c>
    </row>
    <row r="13" spans="1:7" ht="20.100000000000001" customHeight="1" thickBot="1">
      <c r="A13" s="1049"/>
      <c r="B13" s="1048" t="s">
        <v>1295</v>
      </c>
      <c r="C13" s="875">
        <v>436.56163389464501</v>
      </c>
      <c r="D13" s="1050" t="s">
        <v>70</v>
      </c>
      <c r="E13" s="1051" t="s">
        <v>70</v>
      </c>
      <c r="F13" s="1046">
        <v>436.56163389464501</v>
      </c>
    </row>
    <row r="14" spans="1:7" ht="20.100000000000001" customHeight="1" thickBot="1">
      <c r="A14" s="1052"/>
      <c r="B14" s="1048" t="s">
        <v>270</v>
      </c>
      <c r="C14" s="875">
        <v>761.86610134394368</v>
      </c>
      <c r="D14" s="1046">
        <v>613.35191323235495</v>
      </c>
      <c r="E14" s="875">
        <v>3186.9385503777607</v>
      </c>
      <c r="F14" s="1046">
        <v>2965.7487760989061</v>
      </c>
    </row>
    <row r="15" spans="1:7" ht="18.75" customHeight="1" thickBot="1">
      <c r="A15" s="1053"/>
      <c r="B15" s="1054"/>
      <c r="C15" s="875"/>
      <c r="D15" s="1046"/>
      <c r="E15" s="875"/>
      <c r="F15" s="1046"/>
    </row>
    <row r="16" spans="1:7" ht="20.100000000000001" customHeight="1" thickBot="1">
      <c r="A16" s="1053" t="s">
        <v>1296</v>
      </c>
      <c r="B16" s="1054"/>
      <c r="C16" s="875">
        <v>403.95792300805726</v>
      </c>
      <c r="D16" s="1046">
        <v>919.31510971786838</v>
      </c>
      <c r="E16" s="875">
        <v>1733.0586784206887</v>
      </c>
      <c r="F16" s="1046">
        <v>1715.8550110243832</v>
      </c>
    </row>
    <row r="17" spans="1:6" ht="20.25" customHeight="1" thickBot="1">
      <c r="A17" s="1053"/>
      <c r="B17" s="1054"/>
      <c r="C17" s="875"/>
      <c r="D17" s="1046"/>
      <c r="E17" s="875"/>
      <c r="F17" s="1046"/>
    </row>
    <row r="18" spans="1:6" ht="58.5" customHeight="1" thickBot="1">
      <c r="A18" s="1047" t="s">
        <v>1385</v>
      </c>
      <c r="B18" s="1048" t="s">
        <v>1286</v>
      </c>
      <c r="C18" s="875">
        <v>1004.6407811135841</v>
      </c>
      <c r="D18" s="1046">
        <v>1748.29367967803</v>
      </c>
      <c r="E18" s="875">
        <v>5007.3861040448519</v>
      </c>
      <c r="F18" s="1046">
        <v>3253.0939848549265</v>
      </c>
    </row>
    <row r="19" spans="1:6" ht="20.100000000000001" customHeight="1" thickBot="1">
      <c r="A19" s="297"/>
      <c r="B19" s="1048" t="s">
        <v>1288</v>
      </c>
      <c r="C19" s="875">
        <v>197.04357960328502</v>
      </c>
      <c r="D19" s="1046">
        <v>1312.5512406862456</v>
      </c>
      <c r="E19" s="875">
        <v>3389.7841091438836</v>
      </c>
      <c r="F19" s="1046">
        <v>3240.097358375599</v>
      </c>
    </row>
    <row r="20" spans="1:6" ht="20.100000000000001" customHeight="1" thickBot="1">
      <c r="A20" s="297"/>
      <c r="B20" s="1048" t="s">
        <v>1290</v>
      </c>
      <c r="C20" s="875">
        <v>768.93139899781693</v>
      </c>
      <c r="D20" s="1046">
        <v>569.47522540072441</v>
      </c>
      <c r="E20" s="875">
        <v>1467.731477085576</v>
      </c>
      <c r="F20" s="1046">
        <v>1312.9157437871115</v>
      </c>
    </row>
    <row r="21" spans="1:6" ht="20.100000000000001" customHeight="1" thickBot="1">
      <c r="A21" s="297"/>
      <c r="B21" s="1048" t="s">
        <v>1292</v>
      </c>
      <c r="C21" s="875">
        <v>634.49256958337719</v>
      </c>
      <c r="D21" s="1046">
        <v>360.53403069472074</v>
      </c>
      <c r="E21" s="875">
        <v>905.08643502143798</v>
      </c>
      <c r="F21" s="1046">
        <v>829.17410152397986</v>
      </c>
    </row>
    <row r="22" spans="1:6" ht="20.100000000000001" customHeight="1" thickBot="1">
      <c r="A22" s="297"/>
      <c r="B22" s="1048" t="s">
        <v>1293</v>
      </c>
      <c r="C22" s="875">
        <v>462.68440006983531</v>
      </c>
      <c r="D22" s="1046">
        <v>232.40556081890679</v>
      </c>
      <c r="E22" s="875">
        <v>594.3608251448353</v>
      </c>
      <c r="F22" s="1046">
        <v>541.0965163221947</v>
      </c>
    </row>
    <row r="23" spans="1:6" ht="20.100000000000001" customHeight="1" thickBot="1">
      <c r="A23" s="297"/>
      <c r="B23" s="1048" t="s">
        <v>1294</v>
      </c>
      <c r="C23" s="875">
        <v>372.56286690254137</v>
      </c>
      <c r="D23" s="1046">
        <v>202.11316048512509</v>
      </c>
      <c r="E23" s="875">
        <v>488.33689523861517</v>
      </c>
      <c r="F23" s="1046">
        <v>453.98174548777712</v>
      </c>
    </row>
    <row r="24" spans="1:6" ht="20.100000000000001" customHeight="1" thickBot="1">
      <c r="A24" s="297"/>
      <c r="B24" s="1048" t="s">
        <v>1295</v>
      </c>
      <c r="C24" s="875">
        <v>364.39244528331551</v>
      </c>
      <c r="D24" s="1050" t="s">
        <v>70</v>
      </c>
      <c r="E24" s="1051" t="s">
        <v>70</v>
      </c>
      <c r="F24" s="1046">
        <v>364.39244528331551</v>
      </c>
    </row>
    <row r="25" spans="1:6" ht="20.100000000000001" customHeight="1" thickBot="1">
      <c r="A25" s="297"/>
      <c r="B25" s="1048" t="s">
        <v>1298</v>
      </c>
      <c r="C25" s="875">
        <v>968.42340360124047</v>
      </c>
      <c r="D25" s="1046">
        <v>967.59651455936933</v>
      </c>
      <c r="E25" s="875">
        <v>2708.6630669776187</v>
      </c>
      <c r="F25" s="1046">
        <v>2200.8767575119773</v>
      </c>
    </row>
    <row r="26" spans="1:6" ht="39.75" customHeight="1" thickBot="1">
      <c r="A26" s="1055"/>
      <c r="B26" s="1056" t="s">
        <v>1299</v>
      </c>
      <c r="C26" s="1057">
        <v>1040.1101788206388</v>
      </c>
      <c r="D26" s="1058">
        <v>1021.1781805325124</v>
      </c>
      <c r="E26" s="1057">
        <v>2291.4542258235801</v>
      </c>
      <c r="F26" s="1058">
        <v>1905.38280000754</v>
      </c>
    </row>
    <row r="27" spans="1:6" ht="45" customHeight="1" thickBot="1">
      <c r="A27" s="1055"/>
      <c r="B27" s="1059" t="s">
        <v>1300</v>
      </c>
      <c r="C27" s="1057">
        <v>938.6700354289502</v>
      </c>
      <c r="D27" s="1058">
        <v>897.70923837209386</v>
      </c>
      <c r="E27" s="1057">
        <v>2819.9892391141593</v>
      </c>
      <c r="F27" s="1058">
        <v>2278.1249683173114</v>
      </c>
    </row>
    <row r="28" spans="1:6" ht="45" customHeight="1" thickBot="1">
      <c r="A28" s="1060"/>
      <c r="B28" s="1059" t="s">
        <v>1301</v>
      </c>
      <c r="C28" s="1057">
        <v>490.45214786161796</v>
      </c>
      <c r="D28" s="1058">
        <v>425.45645084969567</v>
      </c>
      <c r="E28" s="1057">
        <v>1318.0172677859537</v>
      </c>
      <c r="F28" s="1058">
        <v>1196.904218333224</v>
      </c>
    </row>
    <row r="29" spans="1:6" ht="15.75" customHeight="1" thickBot="1">
      <c r="A29" s="1061"/>
      <c r="B29" s="1062"/>
      <c r="C29" s="875"/>
      <c r="D29" s="1046"/>
      <c r="E29" s="875"/>
      <c r="F29" s="1046"/>
    </row>
    <row r="30" spans="1:6" ht="27.75" customHeight="1" thickBot="1">
      <c r="A30" s="1063" t="s">
        <v>1302</v>
      </c>
      <c r="B30" s="1064"/>
      <c r="C30" s="902">
        <v>1036.878939802896</v>
      </c>
      <c r="D30" s="903">
        <v>1134.1497556396907</v>
      </c>
      <c r="E30" s="902">
        <v>3749.1846567022799</v>
      </c>
      <c r="F30" s="903">
        <v>3025.6585487954467</v>
      </c>
    </row>
    <row r="31" spans="1:6" ht="15.75" customHeight="1">
      <c r="A31" s="384" t="s">
        <v>706</v>
      </c>
      <c r="B31" s="384"/>
      <c r="C31" s="384"/>
      <c r="D31" s="384"/>
      <c r="E31" s="384"/>
      <c r="F31" s="384"/>
    </row>
    <row r="32" spans="1:6" ht="13.5" customHeight="1">
      <c r="A32" s="310"/>
      <c r="B32" s="310"/>
      <c r="C32" s="384"/>
      <c r="D32" s="384"/>
      <c r="E32" s="384"/>
      <c r="F32" s="384"/>
    </row>
    <row r="33" spans="1:6" ht="13.5" customHeight="1">
      <c r="A33" s="384" t="s">
        <v>1574</v>
      </c>
      <c r="B33" s="384"/>
      <c r="C33" s="384"/>
      <c r="D33" s="384"/>
      <c r="E33" s="384"/>
      <c r="F33" s="384"/>
    </row>
    <row r="34" spans="1:6" ht="16.5" customHeight="1">
      <c r="A34" s="384"/>
      <c r="B34" s="384"/>
      <c r="C34" s="384"/>
      <c r="D34" s="384"/>
      <c r="E34" s="384"/>
      <c r="F34" s="384"/>
    </row>
    <row r="35" spans="1:6" ht="12" customHeight="1">
      <c r="A35" s="384" t="s">
        <v>533</v>
      </c>
      <c r="B35" s="384"/>
      <c r="C35" s="519"/>
      <c r="D35" s="519"/>
      <c r="E35" s="519"/>
      <c r="F35" s="519"/>
    </row>
    <row r="36" spans="1:6" ht="12" customHeight="1">
      <c r="A36" s="179" t="s">
        <v>1304</v>
      </c>
      <c r="B36" s="179"/>
    </row>
    <row r="37" spans="1:6" ht="12" customHeight="1">
      <c r="A37" s="179" t="s">
        <v>1575</v>
      </c>
      <c r="B37" s="179"/>
    </row>
    <row r="38" spans="1:6" ht="12" customHeight="1">
      <c r="A38" s="179" t="s">
        <v>1306</v>
      </c>
      <c r="B38" s="179"/>
    </row>
    <row r="39" spans="1:6" ht="12" customHeight="1">
      <c r="A39" s="179" t="s">
        <v>1307</v>
      </c>
      <c r="B39" s="179"/>
    </row>
    <row r="40" spans="1:6" ht="12" customHeight="1">
      <c r="A40" s="179" t="s">
        <v>1308</v>
      </c>
      <c r="B40" s="179"/>
    </row>
    <row r="41" spans="1:6" ht="12" customHeight="1">
      <c r="A41" s="3" t="s">
        <v>1309</v>
      </c>
    </row>
    <row r="42" spans="1:6" ht="12" customHeight="1">
      <c r="A42" s="179" t="s">
        <v>1576</v>
      </c>
    </row>
    <row r="43" spans="1:6" ht="12" customHeight="1"/>
    <row r="44" spans="1:6" ht="12" customHeight="1"/>
    <row r="45" spans="1:6" ht="12" customHeight="1">
      <c r="A45" s="384" t="s">
        <v>705</v>
      </c>
      <c r="B45" s="384"/>
      <c r="C45" s="179"/>
      <c r="D45" s="179"/>
      <c r="E45" s="179"/>
      <c r="F45" s="179"/>
    </row>
    <row r="50" spans="1:7">
      <c r="A50" s="46"/>
      <c r="B50" s="46"/>
      <c r="C50" s="1065"/>
      <c r="D50" s="1066"/>
      <c r="E50" s="1065"/>
      <c r="F50" s="1066"/>
      <c r="G50" s="1066"/>
    </row>
    <row r="51" spans="1:7">
      <c r="A51" s="1019"/>
      <c r="B51" s="1019"/>
      <c r="C51" s="1019"/>
      <c r="D51" s="1067"/>
      <c r="E51" s="1019"/>
      <c r="F51" s="622"/>
      <c r="G51" s="17"/>
    </row>
    <row r="52" spans="1:7">
      <c r="A52" s="17"/>
      <c r="B52" s="17"/>
      <c r="C52" s="17"/>
      <c r="D52" s="17"/>
      <c r="E52" s="17"/>
      <c r="F52" s="17"/>
      <c r="G52" s="17"/>
    </row>
  </sheetData>
  <pageMargins left="0.55118110236220474" right="0.45" top="0.59055118110236227" bottom="0.47244094488188981" header="0.43307086614173229" footer="0.31496062992125984"/>
  <pageSetup paperSize="9" scale="6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zoomScaleNormal="100" workbookViewId="0"/>
  </sheetViews>
  <sheetFormatPr baseColWidth="10" defaultColWidth="11.44140625" defaultRowHeight="13.2"/>
  <cols>
    <col min="1" max="1" width="21.109375" style="3" customWidth="1"/>
    <col min="2" max="2" width="14.88671875" style="312" customWidth="1"/>
    <col min="3" max="3" width="15.6640625" style="204" customWidth="1"/>
    <col min="4" max="4" width="16" style="312" customWidth="1"/>
    <col min="5" max="5" width="15.88671875" style="204" customWidth="1"/>
    <col min="6" max="8" width="16" style="312" customWidth="1"/>
    <col min="9" max="9" width="13.6640625" style="3" customWidth="1"/>
    <col min="10" max="10" width="8" style="3" customWidth="1"/>
    <col min="11" max="11" width="7.88671875" style="3" customWidth="1"/>
    <col min="12" max="12" width="9" style="3" customWidth="1"/>
    <col min="13" max="256" width="11.44140625" style="3"/>
    <col min="257" max="257" width="21.109375" style="3" customWidth="1"/>
    <col min="258" max="258" width="14.88671875" style="3" customWidth="1"/>
    <col min="259" max="259" width="15.6640625" style="3" customWidth="1"/>
    <col min="260" max="260" width="16" style="3" customWidth="1"/>
    <col min="261" max="261" width="15.88671875" style="3" customWidth="1"/>
    <col min="262" max="264" width="16" style="3" customWidth="1"/>
    <col min="265" max="265" width="13.6640625" style="3" customWidth="1"/>
    <col min="266" max="266" width="8" style="3" customWidth="1"/>
    <col min="267" max="267" width="7.88671875" style="3" customWidth="1"/>
    <col min="268" max="268" width="9" style="3" customWidth="1"/>
    <col min="269" max="512" width="11.44140625" style="3"/>
    <col min="513" max="513" width="21.109375" style="3" customWidth="1"/>
    <col min="514" max="514" width="14.88671875" style="3" customWidth="1"/>
    <col min="515" max="515" width="15.6640625" style="3" customWidth="1"/>
    <col min="516" max="516" width="16" style="3" customWidth="1"/>
    <col min="517" max="517" width="15.88671875" style="3" customWidth="1"/>
    <col min="518" max="520" width="16" style="3" customWidth="1"/>
    <col min="521" max="521" width="13.6640625" style="3" customWidth="1"/>
    <col min="522" max="522" width="8" style="3" customWidth="1"/>
    <col min="523" max="523" width="7.88671875" style="3" customWidth="1"/>
    <col min="524" max="524" width="9" style="3" customWidth="1"/>
    <col min="525" max="768" width="11.44140625" style="3"/>
    <col min="769" max="769" width="21.109375" style="3" customWidth="1"/>
    <col min="770" max="770" width="14.88671875" style="3" customWidth="1"/>
    <col min="771" max="771" width="15.6640625" style="3" customWidth="1"/>
    <col min="772" max="772" width="16" style="3" customWidth="1"/>
    <col min="773" max="773" width="15.88671875" style="3" customWidth="1"/>
    <col min="774" max="776" width="16" style="3" customWidth="1"/>
    <col min="777" max="777" width="13.6640625" style="3" customWidth="1"/>
    <col min="778" max="778" width="8" style="3" customWidth="1"/>
    <col min="779" max="779" width="7.88671875" style="3" customWidth="1"/>
    <col min="780" max="780" width="9" style="3" customWidth="1"/>
    <col min="781" max="1024" width="11.44140625" style="3"/>
    <col min="1025" max="1025" width="21.109375" style="3" customWidth="1"/>
    <col min="1026" max="1026" width="14.88671875" style="3" customWidth="1"/>
    <col min="1027" max="1027" width="15.6640625" style="3" customWidth="1"/>
    <col min="1028" max="1028" width="16" style="3" customWidth="1"/>
    <col min="1029" max="1029" width="15.88671875" style="3" customWidth="1"/>
    <col min="1030" max="1032" width="16" style="3" customWidth="1"/>
    <col min="1033" max="1033" width="13.6640625" style="3" customWidth="1"/>
    <col min="1034" max="1034" width="8" style="3" customWidth="1"/>
    <col min="1035" max="1035" width="7.88671875" style="3" customWidth="1"/>
    <col min="1036" max="1036" width="9" style="3" customWidth="1"/>
    <col min="1037" max="1280" width="11.44140625" style="3"/>
    <col min="1281" max="1281" width="21.109375" style="3" customWidth="1"/>
    <col min="1282" max="1282" width="14.88671875" style="3" customWidth="1"/>
    <col min="1283" max="1283" width="15.6640625" style="3" customWidth="1"/>
    <col min="1284" max="1284" width="16" style="3" customWidth="1"/>
    <col min="1285" max="1285" width="15.88671875" style="3" customWidth="1"/>
    <col min="1286" max="1288" width="16" style="3" customWidth="1"/>
    <col min="1289" max="1289" width="13.6640625" style="3" customWidth="1"/>
    <col min="1290" max="1290" width="8" style="3" customWidth="1"/>
    <col min="1291" max="1291" width="7.88671875" style="3" customWidth="1"/>
    <col min="1292" max="1292" width="9" style="3" customWidth="1"/>
    <col min="1293" max="1536" width="11.44140625" style="3"/>
    <col min="1537" max="1537" width="21.109375" style="3" customWidth="1"/>
    <col min="1538" max="1538" width="14.88671875" style="3" customWidth="1"/>
    <col min="1539" max="1539" width="15.6640625" style="3" customWidth="1"/>
    <col min="1540" max="1540" width="16" style="3" customWidth="1"/>
    <col min="1541" max="1541" width="15.88671875" style="3" customWidth="1"/>
    <col min="1542" max="1544" width="16" style="3" customWidth="1"/>
    <col min="1545" max="1545" width="13.6640625" style="3" customWidth="1"/>
    <col min="1546" max="1546" width="8" style="3" customWidth="1"/>
    <col min="1547" max="1547" width="7.88671875" style="3" customWidth="1"/>
    <col min="1548" max="1548" width="9" style="3" customWidth="1"/>
    <col min="1549" max="1792" width="11.44140625" style="3"/>
    <col min="1793" max="1793" width="21.109375" style="3" customWidth="1"/>
    <col min="1794" max="1794" width="14.88671875" style="3" customWidth="1"/>
    <col min="1795" max="1795" width="15.6640625" style="3" customWidth="1"/>
    <col min="1796" max="1796" width="16" style="3" customWidth="1"/>
    <col min="1797" max="1797" width="15.88671875" style="3" customWidth="1"/>
    <col min="1798" max="1800" width="16" style="3" customWidth="1"/>
    <col min="1801" max="1801" width="13.6640625" style="3" customWidth="1"/>
    <col min="1802" max="1802" width="8" style="3" customWidth="1"/>
    <col min="1803" max="1803" width="7.88671875" style="3" customWidth="1"/>
    <col min="1804" max="1804" width="9" style="3" customWidth="1"/>
    <col min="1805" max="2048" width="11.44140625" style="3"/>
    <col min="2049" max="2049" width="21.109375" style="3" customWidth="1"/>
    <col min="2050" max="2050" width="14.88671875" style="3" customWidth="1"/>
    <col min="2051" max="2051" width="15.6640625" style="3" customWidth="1"/>
    <col min="2052" max="2052" width="16" style="3" customWidth="1"/>
    <col min="2053" max="2053" width="15.88671875" style="3" customWidth="1"/>
    <col min="2054" max="2056" width="16" style="3" customWidth="1"/>
    <col min="2057" max="2057" width="13.6640625" style="3" customWidth="1"/>
    <col min="2058" max="2058" width="8" style="3" customWidth="1"/>
    <col min="2059" max="2059" width="7.88671875" style="3" customWidth="1"/>
    <col min="2060" max="2060" width="9" style="3" customWidth="1"/>
    <col min="2061" max="2304" width="11.44140625" style="3"/>
    <col min="2305" max="2305" width="21.109375" style="3" customWidth="1"/>
    <col min="2306" max="2306" width="14.88671875" style="3" customWidth="1"/>
    <col min="2307" max="2307" width="15.6640625" style="3" customWidth="1"/>
    <col min="2308" max="2308" width="16" style="3" customWidth="1"/>
    <col min="2309" max="2309" width="15.88671875" style="3" customWidth="1"/>
    <col min="2310" max="2312" width="16" style="3" customWidth="1"/>
    <col min="2313" max="2313" width="13.6640625" style="3" customWidth="1"/>
    <col min="2314" max="2314" width="8" style="3" customWidth="1"/>
    <col min="2315" max="2315" width="7.88671875" style="3" customWidth="1"/>
    <col min="2316" max="2316" width="9" style="3" customWidth="1"/>
    <col min="2317" max="2560" width="11.44140625" style="3"/>
    <col min="2561" max="2561" width="21.109375" style="3" customWidth="1"/>
    <col min="2562" max="2562" width="14.88671875" style="3" customWidth="1"/>
    <col min="2563" max="2563" width="15.6640625" style="3" customWidth="1"/>
    <col min="2564" max="2564" width="16" style="3" customWidth="1"/>
    <col min="2565" max="2565" width="15.88671875" style="3" customWidth="1"/>
    <col min="2566" max="2568" width="16" style="3" customWidth="1"/>
    <col min="2569" max="2569" width="13.6640625" style="3" customWidth="1"/>
    <col min="2570" max="2570" width="8" style="3" customWidth="1"/>
    <col min="2571" max="2571" width="7.88671875" style="3" customWidth="1"/>
    <col min="2572" max="2572" width="9" style="3" customWidth="1"/>
    <col min="2573" max="2816" width="11.44140625" style="3"/>
    <col min="2817" max="2817" width="21.109375" style="3" customWidth="1"/>
    <col min="2818" max="2818" width="14.88671875" style="3" customWidth="1"/>
    <col min="2819" max="2819" width="15.6640625" style="3" customWidth="1"/>
    <col min="2820" max="2820" width="16" style="3" customWidth="1"/>
    <col min="2821" max="2821" width="15.88671875" style="3" customWidth="1"/>
    <col min="2822" max="2824" width="16" style="3" customWidth="1"/>
    <col min="2825" max="2825" width="13.6640625" style="3" customWidth="1"/>
    <col min="2826" max="2826" width="8" style="3" customWidth="1"/>
    <col min="2827" max="2827" width="7.88671875" style="3" customWidth="1"/>
    <col min="2828" max="2828" width="9" style="3" customWidth="1"/>
    <col min="2829" max="3072" width="11.44140625" style="3"/>
    <col min="3073" max="3073" width="21.109375" style="3" customWidth="1"/>
    <col min="3074" max="3074" width="14.88671875" style="3" customWidth="1"/>
    <col min="3075" max="3075" width="15.6640625" style="3" customWidth="1"/>
    <col min="3076" max="3076" width="16" style="3" customWidth="1"/>
    <col min="3077" max="3077" width="15.88671875" style="3" customWidth="1"/>
    <col min="3078" max="3080" width="16" style="3" customWidth="1"/>
    <col min="3081" max="3081" width="13.6640625" style="3" customWidth="1"/>
    <col min="3082" max="3082" width="8" style="3" customWidth="1"/>
    <col min="3083" max="3083" width="7.88671875" style="3" customWidth="1"/>
    <col min="3084" max="3084" width="9" style="3" customWidth="1"/>
    <col min="3085" max="3328" width="11.44140625" style="3"/>
    <col min="3329" max="3329" width="21.109375" style="3" customWidth="1"/>
    <col min="3330" max="3330" width="14.88671875" style="3" customWidth="1"/>
    <col min="3331" max="3331" width="15.6640625" style="3" customWidth="1"/>
    <col min="3332" max="3332" width="16" style="3" customWidth="1"/>
    <col min="3333" max="3333" width="15.88671875" style="3" customWidth="1"/>
    <col min="3334" max="3336" width="16" style="3" customWidth="1"/>
    <col min="3337" max="3337" width="13.6640625" style="3" customWidth="1"/>
    <col min="3338" max="3338" width="8" style="3" customWidth="1"/>
    <col min="3339" max="3339" width="7.88671875" style="3" customWidth="1"/>
    <col min="3340" max="3340" width="9" style="3" customWidth="1"/>
    <col min="3341" max="3584" width="11.44140625" style="3"/>
    <col min="3585" max="3585" width="21.109375" style="3" customWidth="1"/>
    <col min="3586" max="3586" width="14.88671875" style="3" customWidth="1"/>
    <col min="3587" max="3587" width="15.6640625" style="3" customWidth="1"/>
    <col min="3588" max="3588" width="16" style="3" customWidth="1"/>
    <col min="3589" max="3589" width="15.88671875" style="3" customWidth="1"/>
    <col min="3590" max="3592" width="16" style="3" customWidth="1"/>
    <col min="3593" max="3593" width="13.6640625" style="3" customWidth="1"/>
    <col min="3594" max="3594" width="8" style="3" customWidth="1"/>
    <col min="3595" max="3595" width="7.88671875" style="3" customWidth="1"/>
    <col min="3596" max="3596" width="9" style="3" customWidth="1"/>
    <col min="3597" max="3840" width="11.44140625" style="3"/>
    <col min="3841" max="3841" width="21.109375" style="3" customWidth="1"/>
    <col min="3842" max="3842" width="14.88671875" style="3" customWidth="1"/>
    <col min="3843" max="3843" width="15.6640625" style="3" customWidth="1"/>
    <col min="3844" max="3844" width="16" style="3" customWidth="1"/>
    <col min="3845" max="3845" width="15.88671875" style="3" customWidth="1"/>
    <col min="3846" max="3848" width="16" style="3" customWidth="1"/>
    <col min="3849" max="3849" width="13.6640625" style="3" customWidth="1"/>
    <col min="3850" max="3850" width="8" style="3" customWidth="1"/>
    <col min="3851" max="3851" width="7.88671875" style="3" customWidth="1"/>
    <col min="3852" max="3852" width="9" style="3" customWidth="1"/>
    <col min="3853" max="4096" width="11.44140625" style="3"/>
    <col min="4097" max="4097" width="21.109375" style="3" customWidth="1"/>
    <col min="4098" max="4098" width="14.88671875" style="3" customWidth="1"/>
    <col min="4099" max="4099" width="15.6640625" style="3" customWidth="1"/>
    <col min="4100" max="4100" width="16" style="3" customWidth="1"/>
    <col min="4101" max="4101" width="15.88671875" style="3" customWidth="1"/>
    <col min="4102" max="4104" width="16" style="3" customWidth="1"/>
    <col min="4105" max="4105" width="13.6640625" style="3" customWidth="1"/>
    <col min="4106" max="4106" width="8" style="3" customWidth="1"/>
    <col min="4107" max="4107" width="7.88671875" style="3" customWidth="1"/>
    <col min="4108" max="4108" width="9" style="3" customWidth="1"/>
    <col min="4109" max="4352" width="11.44140625" style="3"/>
    <col min="4353" max="4353" width="21.109375" style="3" customWidth="1"/>
    <col min="4354" max="4354" width="14.88671875" style="3" customWidth="1"/>
    <col min="4355" max="4355" width="15.6640625" style="3" customWidth="1"/>
    <col min="4356" max="4356" width="16" style="3" customWidth="1"/>
    <col min="4357" max="4357" width="15.88671875" style="3" customWidth="1"/>
    <col min="4358" max="4360" width="16" style="3" customWidth="1"/>
    <col min="4361" max="4361" width="13.6640625" style="3" customWidth="1"/>
    <col min="4362" max="4362" width="8" style="3" customWidth="1"/>
    <col min="4363" max="4363" width="7.88671875" style="3" customWidth="1"/>
    <col min="4364" max="4364" width="9" style="3" customWidth="1"/>
    <col min="4365" max="4608" width="11.44140625" style="3"/>
    <col min="4609" max="4609" width="21.109375" style="3" customWidth="1"/>
    <col min="4610" max="4610" width="14.88671875" style="3" customWidth="1"/>
    <col min="4611" max="4611" width="15.6640625" style="3" customWidth="1"/>
    <col min="4612" max="4612" width="16" style="3" customWidth="1"/>
    <col min="4613" max="4613" width="15.88671875" style="3" customWidth="1"/>
    <col min="4614" max="4616" width="16" style="3" customWidth="1"/>
    <col min="4617" max="4617" width="13.6640625" style="3" customWidth="1"/>
    <col min="4618" max="4618" width="8" style="3" customWidth="1"/>
    <col min="4619" max="4619" width="7.88671875" style="3" customWidth="1"/>
    <col min="4620" max="4620" width="9" style="3" customWidth="1"/>
    <col min="4621" max="4864" width="11.44140625" style="3"/>
    <col min="4865" max="4865" width="21.109375" style="3" customWidth="1"/>
    <col min="4866" max="4866" width="14.88671875" style="3" customWidth="1"/>
    <col min="4867" max="4867" width="15.6640625" style="3" customWidth="1"/>
    <col min="4868" max="4868" width="16" style="3" customWidth="1"/>
    <col min="4869" max="4869" width="15.88671875" style="3" customWidth="1"/>
    <col min="4870" max="4872" width="16" style="3" customWidth="1"/>
    <col min="4873" max="4873" width="13.6640625" style="3" customWidth="1"/>
    <col min="4874" max="4874" width="8" style="3" customWidth="1"/>
    <col min="4875" max="4875" width="7.88671875" style="3" customWidth="1"/>
    <col min="4876" max="4876" width="9" style="3" customWidth="1"/>
    <col min="4877" max="5120" width="11.44140625" style="3"/>
    <col min="5121" max="5121" width="21.109375" style="3" customWidth="1"/>
    <col min="5122" max="5122" width="14.88671875" style="3" customWidth="1"/>
    <col min="5123" max="5123" width="15.6640625" style="3" customWidth="1"/>
    <col min="5124" max="5124" width="16" style="3" customWidth="1"/>
    <col min="5125" max="5125" width="15.88671875" style="3" customWidth="1"/>
    <col min="5126" max="5128" width="16" style="3" customWidth="1"/>
    <col min="5129" max="5129" width="13.6640625" style="3" customWidth="1"/>
    <col min="5130" max="5130" width="8" style="3" customWidth="1"/>
    <col min="5131" max="5131" width="7.88671875" style="3" customWidth="1"/>
    <col min="5132" max="5132" width="9" style="3" customWidth="1"/>
    <col min="5133" max="5376" width="11.44140625" style="3"/>
    <col min="5377" max="5377" width="21.109375" style="3" customWidth="1"/>
    <col min="5378" max="5378" width="14.88671875" style="3" customWidth="1"/>
    <col min="5379" max="5379" width="15.6640625" style="3" customWidth="1"/>
    <col min="5380" max="5380" width="16" style="3" customWidth="1"/>
    <col min="5381" max="5381" width="15.88671875" style="3" customWidth="1"/>
    <col min="5382" max="5384" width="16" style="3" customWidth="1"/>
    <col min="5385" max="5385" width="13.6640625" style="3" customWidth="1"/>
    <col min="5386" max="5386" width="8" style="3" customWidth="1"/>
    <col min="5387" max="5387" width="7.88671875" style="3" customWidth="1"/>
    <col min="5388" max="5388" width="9" style="3" customWidth="1"/>
    <col min="5389" max="5632" width="11.44140625" style="3"/>
    <col min="5633" max="5633" width="21.109375" style="3" customWidth="1"/>
    <col min="5634" max="5634" width="14.88671875" style="3" customWidth="1"/>
    <col min="5635" max="5635" width="15.6640625" style="3" customWidth="1"/>
    <col min="5636" max="5636" width="16" style="3" customWidth="1"/>
    <col min="5637" max="5637" width="15.88671875" style="3" customWidth="1"/>
    <col min="5638" max="5640" width="16" style="3" customWidth="1"/>
    <col min="5641" max="5641" width="13.6640625" style="3" customWidth="1"/>
    <col min="5642" max="5642" width="8" style="3" customWidth="1"/>
    <col min="5643" max="5643" width="7.88671875" style="3" customWidth="1"/>
    <col min="5644" max="5644" width="9" style="3" customWidth="1"/>
    <col min="5645" max="5888" width="11.44140625" style="3"/>
    <col min="5889" max="5889" width="21.109375" style="3" customWidth="1"/>
    <col min="5890" max="5890" width="14.88671875" style="3" customWidth="1"/>
    <col min="5891" max="5891" width="15.6640625" style="3" customWidth="1"/>
    <col min="5892" max="5892" width="16" style="3" customWidth="1"/>
    <col min="5893" max="5893" width="15.88671875" style="3" customWidth="1"/>
    <col min="5894" max="5896" width="16" style="3" customWidth="1"/>
    <col min="5897" max="5897" width="13.6640625" style="3" customWidth="1"/>
    <col min="5898" max="5898" width="8" style="3" customWidth="1"/>
    <col min="5899" max="5899" width="7.88671875" style="3" customWidth="1"/>
    <col min="5900" max="5900" width="9" style="3" customWidth="1"/>
    <col min="5901" max="6144" width="11.44140625" style="3"/>
    <col min="6145" max="6145" width="21.109375" style="3" customWidth="1"/>
    <col min="6146" max="6146" width="14.88671875" style="3" customWidth="1"/>
    <col min="6147" max="6147" width="15.6640625" style="3" customWidth="1"/>
    <col min="6148" max="6148" width="16" style="3" customWidth="1"/>
    <col min="6149" max="6149" width="15.88671875" style="3" customWidth="1"/>
    <col min="6150" max="6152" width="16" style="3" customWidth="1"/>
    <col min="6153" max="6153" width="13.6640625" style="3" customWidth="1"/>
    <col min="6154" max="6154" width="8" style="3" customWidth="1"/>
    <col min="6155" max="6155" width="7.88671875" style="3" customWidth="1"/>
    <col min="6156" max="6156" width="9" style="3" customWidth="1"/>
    <col min="6157" max="6400" width="11.44140625" style="3"/>
    <col min="6401" max="6401" width="21.109375" style="3" customWidth="1"/>
    <col min="6402" max="6402" width="14.88671875" style="3" customWidth="1"/>
    <col min="6403" max="6403" width="15.6640625" style="3" customWidth="1"/>
    <col min="6404" max="6404" width="16" style="3" customWidth="1"/>
    <col min="6405" max="6405" width="15.88671875" style="3" customWidth="1"/>
    <col min="6406" max="6408" width="16" style="3" customWidth="1"/>
    <col min="6409" max="6409" width="13.6640625" style="3" customWidth="1"/>
    <col min="6410" max="6410" width="8" style="3" customWidth="1"/>
    <col min="6411" max="6411" width="7.88671875" style="3" customWidth="1"/>
    <col min="6412" max="6412" width="9" style="3" customWidth="1"/>
    <col min="6413" max="6656" width="11.44140625" style="3"/>
    <col min="6657" max="6657" width="21.109375" style="3" customWidth="1"/>
    <col min="6658" max="6658" width="14.88671875" style="3" customWidth="1"/>
    <col min="6659" max="6659" width="15.6640625" style="3" customWidth="1"/>
    <col min="6660" max="6660" width="16" style="3" customWidth="1"/>
    <col min="6661" max="6661" width="15.88671875" style="3" customWidth="1"/>
    <col min="6662" max="6664" width="16" style="3" customWidth="1"/>
    <col min="6665" max="6665" width="13.6640625" style="3" customWidth="1"/>
    <col min="6666" max="6666" width="8" style="3" customWidth="1"/>
    <col min="6667" max="6667" width="7.88671875" style="3" customWidth="1"/>
    <col min="6668" max="6668" width="9" style="3" customWidth="1"/>
    <col min="6669" max="6912" width="11.44140625" style="3"/>
    <col min="6913" max="6913" width="21.109375" style="3" customWidth="1"/>
    <col min="6914" max="6914" width="14.88671875" style="3" customWidth="1"/>
    <col min="6915" max="6915" width="15.6640625" style="3" customWidth="1"/>
    <col min="6916" max="6916" width="16" style="3" customWidth="1"/>
    <col min="6917" max="6917" width="15.88671875" style="3" customWidth="1"/>
    <col min="6918" max="6920" width="16" style="3" customWidth="1"/>
    <col min="6921" max="6921" width="13.6640625" style="3" customWidth="1"/>
    <col min="6922" max="6922" width="8" style="3" customWidth="1"/>
    <col min="6923" max="6923" width="7.88671875" style="3" customWidth="1"/>
    <col min="6924" max="6924" width="9" style="3" customWidth="1"/>
    <col min="6925" max="7168" width="11.44140625" style="3"/>
    <col min="7169" max="7169" width="21.109375" style="3" customWidth="1"/>
    <col min="7170" max="7170" width="14.88671875" style="3" customWidth="1"/>
    <col min="7171" max="7171" width="15.6640625" style="3" customWidth="1"/>
    <col min="7172" max="7172" width="16" style="3" customWidth="1"/>
    <col min="7173" max="7173" width="15.88671875" style="3" customWidth="1"/>
    <col min="7174" max="7176" width="16" style="3" customWidth="1"/>
    <col min="7177" max="7177" width="13.6640625" style="3" customWidth="1"/>
    <col min="7178" max="7178" width="8" style="3" customWidth="1"/>
    <col min="7179" max="7179" width="7.88671875" style="3" customWidth="1"/>
    <col min="7180" max="7180" width="9" style="3" customWidth="1"/>
    <col min="7181" max="7424" width="11.44140625" style="3"/>
    <col min="7425" max="7425" width="21.109375" style="3" customWidth="1"/>
    <col min="7426" max="7426" width="14.88671875" style="3" customWidth="1"/>
    <col min="7427" max="7427" width="15.6640625" style="3" customWidth="1"/>
    <col min="7428" max="7428" width="16" style="3" customWidth="1"/>
    <col min="7429" max="7429" width="15.88671875" style="3" customWidth="1"/>
    <col min="7430" max="7432" width="16" style="3" customWidth="1"/>
    <col min="7433" max="7433" width="13.6640625" style="3" customWidth="1"/>
    <col min="7434" max="7434" width="8" style="3" customWidth="1"/>
    <col min="7435" max="7435" width="7.88671875" style="3" customWidth="1"/>
    <col min="7436" max="7436" width="9" style="3" customWidth="1"/>
    <col min="7437" max="7680" width="11.44140625" style="3"/>
    <col min="7681" max="7681" width="21.109375" style="3" customWidth="1"/>
    <col min="7682" max="7682" width="14.88671875" style="3" customWidth="1"/>
    <col min="7683" max="7683" width="15.6640625" style="3" customWidth="1"/>
    <col min="7684" max="7684" width="16" style="3" customWidth="1"/>
    <col min="7685" max="7685" width="15.88671875" style="3" customWidth="1"/>
    <col min="7686" max="7688" width="16" style="3" customWidth="1"/>
    <col min="7689" max="7689" width="13.6640625" style="3" customWidth="1"/>
    <col min="7690" max="7690" width="8" style="3" customWidth="1"/>
    <col min="7691" max="7691" width="7.88671875" style="3" customWidth="1"/>
    <col min="7692" max="7692" width="9" style="3" customWidth="1"/>
    <col min="7693" max="7936" width="11.44140625" style="3"/>
    <col min="7937" max="7937" width="21.109375" style="3" customWidth="1"/>
    <col min="7938" max="7938" width="14.88671875" style="3" customWidth="1"/>
    <col min="7939" max="7939" width="15.6640625" style="3" customWidth="1"/>
    <col min="7940" max="7940" width="16" style="3" customWidth="1"/>
    <col min="7941" max="7941" width="15.88671875" style="3" customWidth="1"/>
    <col min="7942" max="7944" width="16" style="3" customWidth="1"/>
    <col min="7945" max="7945" width="13.6640625" style="3" customWidth="1"/>
    <col min="7946" max="7946" width="8" style="3" customWidth="1"/>
    <col min="7947" max="7947" width="7.88671875" style="3" customWidth="1"/>
    <col min="7948" max="7948" width="9" style="3" customWidth="1"/>
    <col min="7949" max="8192" width="11.44140625" style="3"/>
    <col min="8193" max="8193" width="21.109375" style="3" customWidth="1"/>
    <col min="8194" max="8194" width="14.88671875" style="3" customWidth="1"/>
    <col min="8195" max="8195" width="15.6640625" style="3" customWidth="1"/>
    <col min="8196" max="8196" width="16" style="3" customWidth="1"/>
    <col min="8197" max="8197" width="15.88671875" style="3" customWidth="1"/>
    <col min="8198" max="8200" width="16" style="3" customWidth="1"/>
    <col min="8201" max="8201" width="13.6640625" style="3" customWidth="1"/>
    <col min="8202" max="8202" width="8" style="3" customWidth="1"/>
    <col min="8203" max="8203" width="7.88671875" style="3" customWidth="1"/>
    <col min="8204" max="8204" width="9" style="3" customWidth="1"/>
    <col min="8205" max="8448" width="11.44140625" style="3"/>
    <col min="8449" max="8449" width="21.109375" style="3" customWidth="1"/>
    <col min="8450" max="8450" width="14.88671875" style="3" customWidth="1"/>
    <col min="8451" max="8451" width="15.6640625" style="3" customWidth="1"/>
    <col min="8452" max="8452" width="16" style="3" customWidth="1"/>
    <col min="8453" max="8453" width="15.88671875" style="3" customWidth="1"/>
    <col min="8454" max="8456" width="16" style="3" customWidth="1"/>
    <col min="8457" max="8457" width="13.6640625" style="3" customWidth="1"/>
    <col min="8458" max="8458" width="8" style="3" customWidth="1"/>
    <col min="8459" max="8459" width="7.88671875" style="3" customWidth="1"/>
    <col min="8460" max="8460" width="9" style="3" customWidth="1"/>
    <col min="8461" max="8704" width="11.44140625" style="3"/>
    <col min="8705" max="8705" width="21.109375" style="3" customWidth="1"/>
    <col min="8706" max="8706" width="14.88671875" style="3" customWidth="1"/>
    <col min="8707" max="8707" width="15.6640625" style="3" customWidth="1"/>
    <col min="8708" max="8708" width="16" style="3" customWidth="1"/>
    <col min="8709" max="8709" width="15.88671875" style="3" customWidth="1"/>
    <col min="8710" max="8712" width="16" style="3" customWidth="1"/>
    <col min="8713" max="8713" width="13.6640625" style="3" customWidth="1"/>
    <col min="8714" max="8714" width="8" style="3" customWidth="1"/>
    <col min="8715" max="8715" width="7.88671875" style="3" customWidth="1"/>
    <col min="8716" max="8716" width="9" style="3" customWidth="1"/>
    <col min="8717" max="8960" width="11.44140625" style="3"/>
    <col min="8961" max="8961" width="21.109375" style="3" customWidth="1"/>
    <col min="8962" max="8962" width="14.88671875" style="3" customWidth="1"/>
    <col min="8963" max="8963" width="15.6640625" style="3" customWidth="1"/>
    <col min="8964" max="8964" width="16" style="3" customWidth="1"/>
    <col min="8965" max="8965" width="15.88671875" style="3" customWidth="1"/>
    <col min="8966" max="8968" width="16" style="3" customWidth="1"/>
    <col min="8969" max="8969" width="13.6640625" style="3" customWidth="1"/>
    <col min="8970" max="8970" width="8" style="3" customWidth="1"/>
    <col min="8971" max="8971" width="7.88671875" style="3" customWidth="1"/>
    <col min="8972" max="8972" width="9" style="3" customWidth="1"/>
    <col min="8973" max="9216" width="11.44140625" style="3"/>
    <col min="9217" max="9217" width="21.109375" style="3" customWidth="1"/>
    <col min="9218" max="9218" width="14.88671875" style="3" customWidth="1"/>
    <col min="9219" max="9219" width="15.6640625" style="3" customWidth="1"/>
    <col min="9220" max="9220" width="16" style="3" customWidth="1"/>
    <col min="9221" max="9221" width="15.88671875" style="3" customWidth="1"/>
    <col min="9222" max="9224" width="16" style="3" customWidth="1"/>
    <col min="9225" max="9225" width="13.6640625" style="3" customWidth="1"/>
    <col min="9226" max="9226" width="8" style="3" customWidth="1"/>
    <col min="9227" max="9227" width="7.88671875" style="3" customWidth="1"/>
    <col min="9228" max="9228" width="9" style="3" customWidth="1"/>
    <col min="9229" max="9472" width="11.44140625" style="3"/>
    <col min="9473" max="9473" width="21.109375" style="3" customWidth="1"/>
    <col min="9474" max="9474" width="14.88671875" style="3" customWidth="1"/>
    <col min="9475" max="9475" width="15.6640625" style="3" customWidth="1"/>
    <col min="9476" max="9476" width="16" style="3" customWidth="1"/>
    <col min="9477" max="9477" width="15.88671875" style="3" customWidth="1"/>
    <col min="9478" max="9480" width="16" style="3" customWidth="1"/>
    <col min="9481" max="9481" width="13.6640625" style="3" customWidth="1"/>
    <col min="9482" max="9482" width="8" style="3" customWidth="1"/>
    <col min="9483" max="9483" width="7.88671875" style="3" customWidth="1"/>
    <col min="9484" max="9484" width="9" style="3" customWidth="1"/>
    <col min="9485" max="9728" width="11.44140625" style="3"/>
    <col min="9729" max="9729" width="21.109375" style="3" customWidth="1"/>
    <col min="9730" max="9730" width="14.88671875" style="3" customWidth="1"/>
    <col min="9731" max="9731" width="15.6640625" style="3" customWidth="1"/>
    <col min="9732" max="9732" width="16" style="3" customWidth="1"/>
    <col min="9733" max="9733" width="15.88671875" style="3" customWidth="1"/>
    <col min="9734" max="9736" width="16" style="3" customWidth="1"/>
    <col min="9737" max="9737" width="13.6640625" style="3" customWidth="1"/>
    <col min="9738" max="9738" width="8" style="3" customWidth="1"/>
    <col min="9739" max="9739" width="7.88671875" style="3" customWidth="1"/>
    <col min="9740" max="9740" width="9" style="3" customWidth="1"/>
    <col min="9741" max="9984" width="11.44140625" style="3"/>
    <col min="9985" max="9985" width="21.109375" style="3" customWidth="1"/>
    <col min="9986" max="9986" width="14.88671875" style="3" customWidth="1"/>
    <col min="9987" max="9987" width="15.6640625" style="3" customWidth="1"/>
    <col min="9988" max="9988" width="16" style="3" customWidth="1"/>
    <col min="9989" max="9989" width="15.88671875" style="3" customWidth="1"/>
    <col min="9990" max="9992" width="16" style="3" customWidth="1"/>
    <col min="9993" max="9993" width="13.6640625" style="3" customWidth="1"/>
    <col min="9994" max="9994" width="8" style="3" customWidth="1"/>
    <col min="9995" max="9995" width="7.88671875" style="3" customWidth="1"/>
    <col min="9996" max="9996" width="9" style="3" customWidth="1"/>
    <col min="9997" max="10240" width="11.44140625" style="3"/>
    <col min="10241" max="10241" width="21.109375" style="3" customWidth="1"/>
    <col min="10242" max="10242" width="14.88671875" style="3" customWidth="1"/>
    <col min="10243" max="10243" width="15.6640625" style="3" customWidth="1"/>
    <col min="10244" max="10244" width="16" style="3" customWidth="1"/>
    <col min="10245" max="10245" width="15.88671875" style="3" customWidth="1"/>
    <col min="10246" max="10248" width="16" style="3" customWidth="1"/>
    <col min="10249" max="10249" width="13.6640625" style="3" customWidth="1"/>
    <col min="10250" max="10250" width="8" style="3" customWidth="1"/>
    <col min="10251" max="10251" width="7.88671875" style="3" customWidth="1"/>
    <col min="10252" max="10252" width="9" style="3" customWidth="1"/>
    <col min="10253" max="10496" width="11.44140625" style="3"/>
    <col min="10497" max="10497" width="21.109375" style="3" customWidth="1"/>
    <col min="10498" max="10498" width="14.88671875" style="3" customWidth="1"/>
    <col min="10499" max="10499" width="15.6640625" style="3" customWidth="1"/>
    <col min="10500" max="10500" width="16" style="3" customWidth="1"/>
    <col min="10501" max="10501" width="15.88671875" style="3" customWidth="1"/>
    <col min="10502" max="10504" width="16" style="3" customWidth="1"/>
    <col min="10505" max="10505" width="13.6640625" style="3" customWidth="1"/>
    <col min="10506" max="10506" width="8" style="3" customWidth="1"/>
    <col min="10507" max="10507" width="7.88671875" style="3" customWidth="1"/>
    <col min="10508" max="10508" width="9" style="3" customWidth="1"/>
    <col min="10509" max="10752" width="11.44140625" style="3"/>
    <col min="10753" max="10753" width="21.109375" style="3" customWidth="1"/>
    <col min="10754" max="10754" width="14.88671875" style="3" customWidth="1"/>
    <col min="10755" max="10755" width="15.6640625" style="3" customWidth="1"/>
    <col min="10756" max="10756" width="16" style="3" customWidth="1"/>
    <col min="10757" max="10757" width="15.88671875" style="3" customWidth="1"/>
    <col min="10758" max="10760" width="16" style="3" customWidth="1"/>
    <col min="10761" max="10761" width="13.6640625" style="3" customWidth="1"/>
    <col min="10762" max="10762" width="8" style="3" customWidth="1"/>
    <col min="10763" max="10763" width="7.88671875" style="3" customWidth="1"/>
    <col min="10764" max="10764" width="9" style="3" customWidth="1"/>
    <col min="10765" max="11008" width="11.44140625" style="3"/>
    <col min="11009" max="11009" width="21.109375" style="3" customWidth="1"/>
    <col min="11010" max="11010" width="14.88671875" style="3" customWidth="1"/>
    <col min="11011" max="11011" width="15.6640625" style="3" customWidth="1"/>
    <col min="11012" max="11012" width="16" style="3" customWidth="1"/>
    <col min="11013" max="11013" width="15.88671875" style="3" customWidth="1"/>
    <col min="11014" max="11016" width="16" style="3" customWidth="1"/>
    <col min="11017" max="11017" width="13.6640625" style="3" customWidth="1"/>
    <col min="11018" max="11018" width="8" style="3" customWidth="1"/>
    <col min="11019" max="11019" width="7.88671875" style="3" customWidth="1"/>
    <col min="11020" max="11020" width="9" style="3" customWidth="1"/>
    <col min="11021" max="11264" width="11.44140625" style="3"/>
    <col min="11265" max="11265" width="21.109375" style="3" customWidth="1"/>
    <col min="11266" max="11266" width="14.88671875" style="3" customWidth="1"/>
    <col min="11267" max="11267" width="15.6640625" style="3" customWidth="1"/>
    <col min="11268" max="11268" width="16" style="3" customWidth="1"/>
    <col min="11269" max="11269" width="15.88671875" style="3" customWidth="1"/>
    <col min="11270" max="11272" width="16" style="3" customWidth="1"/>
    <col min="11273" max="11273" width="13.6640625" style="3" customWidth="1"/>
    <col min="11274" max="11274" width="8" style="3" customWidth="1"/>
    <col min="11275" max="11275" width="7.88671875" style="3" customWidth="1"/>
    <col min="11276" max="11276" width="9" style="3" customWidth="1"/>
    <col min="11277" max="11520" width="11.44140625" style="3"/>
    <col min="11521" max="11521" width="21.109375" style="3" customWidth="1"/>
    <col min="11522" max="11522" width="14.88671875" style="3" customWidth="1"/>
    <col min="11523" max="11523" width="15.6640625" style="3" customWidth="1"/>
    <col min="11524" max="11524" width="16" style="3" customWidth="1"/>
    <col min="11525" max="11525" width="15.88671875" style="3" customWidth="1"/>
    <col min="11526" max="11528" width="16" style="3" customWidth="1"/>
    <col min="11529" max="11529" width="13.6640625" style="3" customWidth="1"/>
    <col min="11530" max="11530" width="8" style="3" customWidth="1"/>
    <col min="11531" max="11531" width="7.88671875" style="3" customWidth="1"/>
    <col min="11532" max="11532" width="9" style="3" customWidth="1"/>
    <col min="11533" max="11776" width="11.44140625" style="3"/>
    <col min="11777" max="11777" width="21.109375" style="3" customWidth="1"/>
    <col min="11778" max="11778" width="14.88671875" style="3" customWidth="1"/>
    <col min="11779" max="11779" width="15.6640625" style="3" customWidth="1"/>
    <col min="11780" max="11780" width="16" style="3" customWidth="1"/>
    <col min="11781" max="11781" width="15.88671875" style="3" customWidth="1"/>
    <col min="11782" max="11784" width="16" style="3" customWidth="1"/>
    <col min="11785" max="11785" width="13.6640625" style="3" customWidth="1"/>
    <col min="11786" max="11786" width="8" style="3" customWidth="1"/>
    <col min="11787" max="11787" width="7.88671875" style="3" customWidth="1"/>
    <col min="11788" max="11788" width="9" style="3" customWidth="1"/>
    <col min="11789" max="12032" width="11.44140625" style="3"/>
    <col min="12033" max="12033" width="21.109375" style="3" customWidth="1"/>
    <col min="12034" max="12034" width="14.88671875" style="3" customWidth="1"/>
    <col min="12035" max="12035" width="15.6640625" style="3" customWidth="1"/>
    <col min="12036" max="12036" width="16" style="3" customWidth="1"/>
    <col min="12037" max="12037" width="15.88671875" style="3" customWidth="1"/>
    <col min="12038" max="12040" width="16" style="3" customWidth="1"/>
    <col min="12041" max="12041" width="13.6640625" style="3" customWidth="1"/>
    <col min="12042" max="12042" width="8" style="3" customWidth="1"/>
    <col min="12043" max="12043" width="7.88671875" style="3" customWidth="1"/>
    <col min="12044" max="12044" width="9" style="3" customWidth="1"/>
    <col min="12045" max="12288" width="11.44140625" style="3"/>
    <col min="12289" max="12289" width="21.109375" style="3" customWidth="1"/>
    <col min="12290" max="12290" width="14.88671875" style="3" customWidth="1"/>
    <col min="12291" max="12291" width="15.6640625" style="3" customWidth="1"/>
    <col min="12292" max="12292" width="16" style="3" customWidth="1"/>
    <col min="12293" max="12293" width="15.88671875" style="3" customWidth="1"/>
    <col min="12294" max="12296" width="16" style="3" customWidth="1"/>
    <col min="12297" max="12297" width="13.6640625" style="3" customWidth="1"/>
    <col min="12298" max="12298" width="8" style="3" customWidth="1"/>
    <col min="12299" max="12299" width="7.88671875" style="3" customWidth="1"/>
    <col min="12300" max="12300" width="9" style="3" customWidth="1"/>
    <col min="12301" max="12544" width="11.44140625" style="3"/>
    <col min="12545" max="12545" width="21.109375" style="3" customWidth="1"/>
    <col min="12546" max="12546" width="14.88671875" style="3" customWidth="1"/>
    <col min="12547" max="12547" width="15.6640625" style="3" customWidth="1"/>
    <col min="12548" max="12548" width="16" style="3" customWidth="1"/>
    <col min="12549" max="12549" width="15.88671875" style="3" customWidth="1"/>
    <col min="12550" max="12552" width="16" style="3" customWidth="1"/>
    <col min="12553" max="12553" width="13.6640625" style="3" customWidth="1"/>
    <col min="12554" max="12554" width="8" style="3" customWidth="1"/>
    <col min="12555" max="12555" width="7.88671875" style="3" customWidth="1"/>
    <col min="12556" max="12556" width="9" style="3" customWidth="1"/>
    <col min="12557" max="12800" width="11.44140625" style="3"/>
    <col min="12801" max="12801" width="21.109375" style="3" customWidth="1"/>
    <col min="12802" max="12802" width="14.88671875" style="3" customWidth="1"/>
    <col min="12803" max="12803" width="15.6640625" style="3" customWidth="1"/>
    <col min="12804" max="12804" width="16" style="3" customWidth="1"/>
    <col min="12805" max="12805" width="15.88671875" style="3" customWidth="1"/>
    <col min="12806" max="12808" width="16" style="3" customWidth="1"/>
    <col min="12809" max="12809" width="13.6640625" style="3" customWidth="1"/>
    <col min="12810" max="12810" width="8" style="3" customWidth="1"/>
    <col min="12811" max="12811" width="7.88671875" style="3" customWidth="1"/>
    <col min="12812" max="12812" width="9" style="3" customWidth="1"/>
    <col min="12813" max="13056" width="11.44140625" style="3"/>
    <col min="13057" max="13057" width="21.109375" style="3" customWidth="1"/>
    <col min="13058" max="13058" width="14.88671875" style="3" customWidth="1"/>
    <col min="13059" max="13059" width="15.6640625" style="3" customWidth="1"/>
    <col min="13060" max="13060" width="16" style="3" customWidth="1"/>
    <col min="13061" max="13061" width="15.88671875" style="3" customWidth="1"/>
    <col min="13062" max="13064" width="16" style="3" customWidth="1"/>
    <col min="13065" max="13065" width="13.6640625" style="3" customWidth="1"/>
    <col min="13066" max="13066" width="8" style="3" customWidth="1"/>
    <col min="13067" max="13067" width="7.88671875" style="3" customWidth="1"/>
    <col min="13068" max="13068" width="9" style="3" customWidth="1"/>
    <col min="13069" max="13312" width="11.44140625" style="3"/>
    <col min="13313" max="13313" width="21.109375" style="3" customWidth="1"/>
    <col min="13314" max="13314" width="14.88671875" style="3" customWidth="1"/>
    <col min="13315" max="13315" width="15.6640625" style="3" customWidth="1"/>
    <col min="13316" max="13316" width="16" style="3" customWidth="1"/>
    <col min="13317" max="13317" width="15.88671875" style="3" customWidth="1"/>
    <col min="13318" max="13320" width="16" style="3" customWidth="1"/>
    <col min="13321" max="13321" width="13.6640625" style="3" customWidth="1"/>
    <col min="13322" max="13322" width="8" style="3" customWidth="1"/>
    <col min="13323" max="13323" width="7.88671875" style="3" customWidth="1"/>
    <col min="13324" max="13324" width="9" style="3" customWidth="1"/>
    <col min="13325" max="13568" width="11.44140625" style="3"/>
    <col min="13569" max="13569" width="21.109375" style="3" customWidth="1"/>
    <col min="13570" max="13570" width="14.88671875" style="3" customWidth="1"/>
    <col min="13571" max="13571" width="15.6640625" style="3" customWidth="1"/>
    <col min="13572" max="13572" width="16" style="3" customWidth="1"/>
    <col min="13573" max="13573" width="15.88671875" style="3" customWidth="1"/>
    <col min="13574" max="13576" width="16" style="3" customWidth="1"/>
    <col min="13577" max="13577" width="13.6640625" style="3" customWidth="1"/>
    <col min="13578" max="13578" width="8" style="3" customWidth="1"/>
    <col min="13579" max="13579" width="7.88671875" style="3" customWidth="1"/>
    <col min="13580" max="13580" width="9" style="3" customWidth="1"/>
    <col min="13581" max="13824" width="11.44140625" style="3"/>
    <col min="13825" max="13825" width="21.109375" style="3" customWidth="1"/>
    <col min="13826" max="13826" width="14.88671875" style="3" customWidth="1"/>
    <col min="13827" max="13827" width="15.6640625" style="3" customWidth="1"/>
    <col min="13828" max="13828" width="16" style="3" customWidth="1"/>
    <col min="13829" max="13829" width="15.88671875" style="3" customWidth="1"/>
    <col min="13830" max="13832" width="16" style="3" customWidth="1"/>
    <col min="13833" max="13833" width="13.6640625" style="3" customWidth="1"/>
    <col min="13834" max="13834" width="8" style="3" customWidth="1"/>
    <col min="13835" max="13835" width="7.88671875" style="3" customWidth="1"/>
    <col min="13836" max="13836" width="9" style="3" customWidth="1"/>
    <col min="13837" max="14080" width="11.44140625" style="3"/>
    <col min="14081" max="14081" width="21.109375" style="3" customWidth="1"/>
    <col min="14082" max="14082" width="14.88671875" style="3" customWidth="1"/>
    <col min="14083" max="14083" width="15.6640625" style="3" customWidth="1"/>
    <col min="14084" max="14084" width="16" style="3" customWidth="1"/>
    <col min="14085" max="14085" width="15.88671875" style="3" customWidth="1"/>
    <col min="14086" max="14088" width="16" style="3" customWidth="1"/>
    <col min="14089" max="14089" width="13.6640625" style="3" customWidth="1"/>
    <col min="14090" max="14090" width="8" style="3" customWidth="1"/>
    <col min="14091" max="14091" width="7.88671875" style="3" customWidth="1"/>
    <col min="14092" max="14092" width="9" style="3" customWidth="1"/>
    <col min="14093" max="14336" width="11.44140625" style="3"/>
    <col min="14337" max="14337" width="21.109375" style="3" customWidth="1"/>
    <col min="14338" max="14338" width="14.88671875" style="3" customWidth="1"/>
    <col min="14339" max="14339" width="15.6640625" style="3" customWidth="1"/>
    <col min="14340" max="14340" width="16" style="3" customWidth="1"/>
    <col min="14341" max="14341" width="15.88671875" style="3" customWidth="1"/>
    <col min="14342" max="14344" width="16" style="3" customWidth="1"/>
    <col min="14345" max="14345" width="13.6640625" style="3" customWidth="1"/>
    <col min="14346" max="14346" width="8" style="3" customWidth="1"/>
    <col min="14347" max="14347" width="7.88671875" style="3" customWidth="1"/>
    <col min="14348" max="14348" width="9" style="3" customWidth="1"/>
    <col min="14349" max="14592" width="11.44140625" style="3"/>
    <col min="14593" max="14593" width="21.109375" style="3" customWidth="1"/>
    <col min="14594" max="14594" width="14.88671875" style="3" customWidth="1"/>
    <col min="14595" max="14595" width="15.6640625" style="3" customWidth="1"/>
    <col min="14596" max="14596" width="16" style="3" customWidth="1"/>
    <col min="14597" max="14597" width="15.88671875" style="3" customWidth="1"/>
    <col min="14598" max="14600" width="16" style="3" customWidth="1"/>
    <col min="14601" max="14601" width="13.6640625" style="3" customWidth="1"/>
    <col min="14602" max="14602" width="8" style="3" customWidth="1"/>
    <col min="14603" max="14603" width="7.88671875" style="3" customWidth="1"/>
    <col min="14604" max="14604" width="9" style="3" customWidth="1"/>
    <col min="14605" max="14848" width="11.44140625" style="3"/>
    <col min="14849" max="14849" width="21.109375" style="3" customWidth="1"/>
    <col min="14850" max="14850" width="14.88671875" style="3" customWidth="1"/>
    <col min="14851" max="14851" width="15.6640625" style="3" customWidth="1"/>
    <col min="14852" max="14852" width="16" style="3" customWidth="1"/>
    <col min="14853" max="14853" width="15.88671875" style="3" customWidth="1"/>
    <col min="14854" max="14856" width="16" style="3" customWidth="1"/>
    <col min="14857" max="14857" width="13.6640625" style="3" customWidth="1"/>
    <col min="14858" max="14858" width="8" style="3" customWidth="1"/>
    <col min="14859" max="14859" width="7.88671875" style="3" customWidth="1"/>
    <col min="14860" max="14860" width="9" style="3" customWidth="1"/>
    <col min="14861" max="15104" width="11.44140625" style="3"/>
    <col min="15105" max="15105" width="21.109375" style="3" customWidth="1"/>
    <col min="15106" max="15106" width="14.88671875" style="3" customWidth="1"/>
    <col min="15107" max="15107" width="15.6640625" style="3" customWidth="1"/>
    <col min="15108" max="15108" width="16" style="3" customWidth="1"/>
    <col min="15109" max="15109" width="15.88671875" style="3" customWidth="1"/>
    <col min="15110" max="15112" width="16" style="3" customWidth="1"/>
    <col min="15113" max="15113" width="13.6640625" style="3" customWidth="1"/>
    <col min="15114" max="15114" width="8" style="3" customWidth="1"/>
    <col min="15115" max="15115" width="7.88671875" style="3" customWidth="1"/>
    <col min="15116" max="15116" width="9" style="3" customWidth="1"/>
    <col min="15117" max="15360" width="11.44140625" style="3"/>
    <col min="15361" max="15361" width="21.109375" style="3" customWidth="1"/>
    <col min="15362" max="15362" width="14.88671875" style="3" customWidth="1"/>
    <col min="15363" max="15363" width="15.6640625" style="3" customWidth="1"/>
    <col min="15364" max="15364" width="16" style="3" customWidth="1"/>
    <col min="15365" max="15365" width="15.88671875" style="3" customWidth="1"/>
    <col min="15366" max="15368" width="16" style="3" customWidth="1"/>
    <col min="15369" max="15369" width="13.6640625" style="3" customWidth="1"/>
    <col min="15370" max="15370" width="8" style="3" customWidth="1"/>
    <col min="15371" max="15371" width="7.88671875" style="3" customWidth="1"/>
    <col min="15372" max="15372" width="9" style="3" customWidth="1"/>
    <col min="15373" max="15616" width="11.44140625" style="3"/>
    <col min="15617" max="15617" width="21.109375" style="3" customWidth="1"/>
    <col min="15618" max="15618" width="14.88671875" style="3" customWidth="1"/>
    <col min="15619" max="15619" width="15.6640625" style="3" customWidth="1"/>
    <col min="15620" max="15620" width="16" style="3" customWidth="1"/>
    <col min="15621" max="15621" width="15.88671875" style="3" customWidth="1"/>
    <col min="15622" max="15624" width="16" style="3" customWidth="1"/>
    <col min="15625" max="15625" width="13.6640625" style="3" customWidth="1"/>
    <col min="15626" max="15626" width="8" style="3" customWidth="1"/>
    <col min="15627" max="15627" width="7.88671875" style="3" customWidth="1"/>
    <col min="15628" max="15628" width="9" style="3" customWidth="1"/>
    <col min="15629" max="15872" width="11.44140625" style="3"/>
    <col min="15873" max="15873" width="21.109375" style="3" customWidth="1"/>
    <col min="15874" max="15874" width="14.88671875" style="3" customWidth="1"/>
    <col min="15875" max="15875" width="15.6640625" style="3" customWidth="1"/>
    <col min="15876" max="15876" width="16" style="3" customWidth="1"/>
    <col min="15877" max="15877" width="15.88671875" style="3" customWidth="1"/>
    <col min="15878" max="15880" width="16" style="3" customWidth="1"/>
    <col min="15881" max="15881" width="13.6640625" style="3" customWidth="1"/>
    <col min="15882" max="15882" width="8" style="3" customWidth="1"/>
    <col min="15883" max="15883" width="7.88671875" style="3" customWidth="1"/>
    <col min="15884" max="15884" width="9" style="3" customWidth="1"/>
    <col min="15885" max="16128" width="11.44140625" style="3"/>
    <col min="16129" max="16129" width="21.109375" style="3" customWidth="1"/>
    <col min="16130" max="16130" width="14.88671875" style="3" customWidth="1"/>
    <col min="16131" max="16131" width="15.6640625" style="3" customWidth="1"/>
    <col min="16132" max="16132" width="16" style="3" customWidth="1"/>
    <col min="16133" max="16133" width="15.88671875" style="3" customWidth="1"/>
    <col min="16134" max="16136" width="16" style="3" customWidth="1"/>
    <col min="16137" max="16137" width="13.6640625" style="3" customWidth="1"/>
    <col min="16138" max="16138" width="8" style="3" customWidth="1"/>
    <col min="16139" max="16139" width="7.88671875" style="3" customWidth="1"/>
    <col min="16140" max="16140" width="9" style="3" customWidth="1"/>
    <col min="16141" max="16384" width="11.44140625" style="3"/>
  </cols>
  <sheetData>
    <row r="1" spans="1:12" s="1" customFormat="1" ht="18.75" customHeight="1">
      <c r="A1" s="447"/>
      <c r="B1" s="448"/>
      <c r="C1" s="181"/>
      <c r="D1" s="301"/>
      <c r="E1" s="181"/>
      <c r="F1" s="301"/>
      <c r="G1" s="301"/>
      <c r="H1" s="301"/>
    </row>
    <row r="2" spans="1:12" s="1" customFormat="1" ht="25.2" customHeight="1">
      <c r="A2" s="1088" t="s">
        <v>1577</v>
      </c>
      <c r="B2" s="303"/>
      <c r="C2" s="303"/>
      <c r="D2" s="303"/>
      <c r="E2" s="303"/>
      <c r="F2" s="425"/>
      <c r="G2" s="425"/>
      <c r="H2" s="425">
        <v>2014</v>
      </c>
    </row>
    <row r="3" spans="1:12" ht="27" customHeight="1">
      <c r="A3" s="512" t="s">
        <v>541</v>
      </c>
      <c r="B3" s="1993" t="s">
        <v>542</v>
      </c>
      <c r="C3" s="1994"/>
      <c r="D3" s="1995" t="s">
        <v>543</v>
      </c>
      <c r="E3" s="1994"/>
      <c r="F3" s="1993" t="s">
        <v>368</v>
      </c>
      <c r="G3" s="1994"/>
      <c r="H3" s="1994"/>
    </row>
    <row r="4" spans="1:12" ht="15" customHeight="1">
      <c r="A4" s="263"/>
      <c r="B4" s="430" t="s">
        <v>813</v>
      </c>
      <c r="C4" s="1089" t="s">
        <v>1347</v>
      </c>
      <c r="D4" s="430" t="s">
        <v>813</v>
      </c>
      <c r="E4" s="1089" t="s">
        <v>1347</v>
      </c>
      <c r="F4" s="430" t="s">
        <v>813</v>
      </c>
      <c r="G4" s="1089" t="s">
        <v>532</v>
      </c>
      <c r="H4" s="430" t="s">
        <v>1347</v>
      </c>
    </row>
    <row r="5" spans="1:12" ht="15" customHeight="1">
      <c r="A5" s="263"/>
      <c r="B5" s="430"/>
      <c r="C5" s="1089" t="s">
        <v>1348</v>
      </c>
      <c r="D5" s="430"/>
      <c r="E5" s="1089" t="s">
        <v>1348</v>
      </c>
      <c r="F5" s="430"/>
      <c r="G5" s="1089"/>
      <c r="H5" s="430" t="s">
        <v>1348</v>
      </c>
    </row>
    <row r="6" spans="1:12" ht="19.5" customHeight="1">
      <c r="A6" s="264"/>
      <c r="B6" s="305"/>
      <c r="C6" s="1090"/>
      <c r="D6" s="305"/>
      <c r="E6" s="1090"/>
      <c r="F6" s="305"/>
      <c r="G6" s="1091"/>
      <c r="H6" s="305"/>
    </row>
    <row r="7" spans="1:12" ht="30" customHeight="1" thickBot="1">
      <c r="A7" s="277" t="s">
        <v>544</v>
      </c>
      <c r="B7" s="235">
        <v>295.06368454381999</v>
      </c>
      <c r="C7" s="1289">
        <v>1243.3533280832446</v>
      </c>
      <c r="D7" s="235">
        <v>243.23652775520998</v>
      </c>
      <c r="E7" s="1289">
        <v>1081.1703073574502</v>
      </c>
      <c r="F7" s="235">
        <v>538.30021227906002</v>
      </c>
      <c r="G7" s="1092">
        <v>2.1837949998501038E-2</v>
      </c>
      <c r="H7" s="244">
        <v>1164.4259726788525</v>
      </c>
      <c r="J7" s="449"/>
      <c r="K7" s="449"/>
      <c r="L7" s="449"/>
    </row>
    <row r="8" spans="1:12" ht="20.100000000000001" customHeight="1" thickBot="1">
      <c r="A8" s="282" t="s">
        <v>545</v>
      </c>
      <c r="B8" s="235">
        <v>187.90631583328999</v>
      </c>
      <c r="C8" s="1289">
        <v>913.1238102918569</v>
      </c>
      <c r="D8" s="235">
        <v>138.29279232845002</v>
      </c>
      <c r="E8" s="1289">
        <v>708.86129633679025</v>
      </c>
      <c r="F8" s="235">
        <v>326.19910814174</v>
      </c>
      <c r="G8" s="1092">
        <v>1.3233358729314505E-2</v>
      </c>
      <c r="H8" s="244">
        <v>813.71664633011426</v>
      </c>
      <c r="J8" s="449"/>
      <c r="K8" s="449"/>
      <c r="L8" s="449"/>
    </row>
    <row r="9" spans="1:12" ht="20.100000000000001" customHeight="1" thickBot="1">
      <c r="A9" s="282" t="s">
        <v>546</v>
      </c>
      <c r="B9" s="235">
        <v>201.24946164524002</v>
      </c>
      <c r="C9" s="1289">
        <v>968.43081136548631</v>
      </c>
      <c r="D9" s="235">
        <v>192.61105601726999</v>
      </c>
      <c r="E9" s="1289">
        <v>977.93296546312672</v>
      </c>
      <c r="F9" s="235">
        <v>393.86051763247997</v>
      </c>
      <c r="G9" s="1092">
        <v>1.5978270292754292E-2</v>
      </c>
      <c r="H9" s="244">
        <v>973.05447944786431</v>
      </c>
      <c r="J9" s="449"/>
      <c r="K9" s="449"/>
      <c r="L9" s="449"/>
    </row>
    <row r="10" spans="1:12" ht="20.100000000000001" customHeight="1" thickBot="1">
      <c r="A10" s="282" t="s">
        <v>547</v>
      </c>
      <c r="B10" s="235">
        <v>138.86422491674</v>
      </c>
      <c r="C10" s="1289">
        <v>1037.4867145951621</v>
      </c>
      <c r="D10" s="235">
        <v>187.42038338864003</v>
      </c>
      <c r="E10" s="1289">
        <v>1481.5212840676477</v>
      </c>
      <c r="F10" s="235">
        <v>326.28460828537999</v>
      </c>
      <c r="G10" s="1092">
        <v>1.3236827328841468E-2</v>
      </c>
      <c r="H10" s="244">
        <v>1253.2435237530619</v>
      </c>
      <c r="J10" s="449"/>
      <c r="K10" s="449"/>
      <c r="L10" s="449"/>
    </row>
    <row r="11" spans="1:12" ht="20.100000000000001" customHeight="1" thickBot="1">
      <c r="A11" s="450" t="s">
        <v>548</v>
      </c>
      <c r="B11" s="1093">
        <v>823.08368691907003</v>
      </c>
      <c r="C11" s="1290">
        <v>1048.8436011041301</v>
      </c>
      <c r="D11" s="1093">
        <v>761.56075950955994</v>
      </c>
      <c r="E11" s="1290">
        <v>1024.2510790253787</v>
      </c>
      <c r="F11" s="1093">
        <v>1584.6444464086601</v>
      </c>
      <c r="G11" s="1094">
        <v>6.4286406352251094E-2</v>
      </c>
      <c r="H11" s="451">
        <v>1036.8790076611147</v>
      </c>
      <c r="J11" s="449"/>
      <c r="K11" s="449"/>
      <c r="L11" s="449"/>
    </row>
    <row r="12" spans="1:12" ht="20.100000000000001" customHeight="1" thickBot="1">
      <c r="A12" s="282" t="s">
        <v>549</v>
      </c>
      <c r="B12" s="235">
        <v>67.896919371319996</v>
      </c>
      <c r="C12" s="1289">
        <v>754.95949020820922</v>
      </c>
      <c r="D12" s="235">
        <v>105.12855449999</v>
      </c>
      <c r="E12" s="1289">
        <v>1211.6820817382027</v>
      </c>
      <c r="F12" s="235">
        <v>173.02547387133001</v>
      </c>
      <c r="G12" s="1092">
        <v>7.0193575270414907E-3</v>
      </c>
      <c r="H12" s="244">
        <v>979.22117803185483</v>
      </c>
      <c r="J12" s="449"/>
      <c r="K12" s="449"/>
      <c r="L12" s="449"/>
    </row>
    <row r="13" spans="1:12" ht="20.100000000000001" customHeight="1" thickBot="1">
      <c r="A13" s="282" t="s">
        <v>550</v>
      </c>
      <c r="B13" s="235">
        <v>212.09439837646005</v>
      </c>
      <c r="C13" s="1289">
        <v>850.71556404757825</v>
      </c>
      <c r="D13" s="235">
        <v>373.56913064124001</v>
      </c>
      <c r="E13" s="1289">
        <v>1537.6881658171501</v>
      </c>
      <c r="F13" s="235">
        <v>585.6635290677101</v>
      </c>
      <c r="G13" s="1092">
        <v>2.3759401486351285E-2</v>
      </c>
      <c r="H13" s="244">
        <v>1189.756360362305</v>
      </c>
      <c r="J13" s="449"/>
      <c r="K13" s="449"/>
      <c r="L13" s="449"/>
    </row>
    <row r="14" spans="1:12" ht="20.100000000000001" customHeight="1" thickBot="1">
      <c r="A14" s="450" t="s">
        <v>551</v>
      </c>
      <c r="B14" s="1093">
        <v>279.99131780777998</v>
      </c>
      <c r="C14" s="1290">
        <v>825.33062386901861</v>
      </c>
      <c r="D14" s="1093">
        <v>478.69768516124003</v>
      </c>
      <c r="E14" s="1290">
        <v>1451.8987593143304</v>
      </c>
      <c r="F14" s="1093">
        <v>758.68900293904005</v>
      </c>
      <c r="G14" s="1094">
        <v>3.0778759013392776E-2</v>
      </c>
      <c r="H14" s="451">
        <v>1134.1456022475036</v>
      </c>
      <c r="J14" s="449"/>
      <c r="K14" s="449"/>
      <c r="L14" s="449"/>
    </row>
    <row r="15" spans="1:12" ht="20.100000000000001" customHeight="1" thickBot="1">
      <c r="A15" s="282" t="s">
        <v>552</v>
      </c>
      <c r="B15" s="235">
        <v>222.62878090843003</v>
      </c>
      <c r="C15" s="1289">
        <v>802.03726040047707</v>
      </c>
      <c r="D15" s="235">
        <v>572.17154694275996</v>
      </c>
      <c r="E15" s="1289">
        <v>2111.6837571695355</v>
      </c>
      <c r="F15" s="235">
        <v>794.80032785122</v>
      </c>
      <c r="G15" s="1092">
        <v>3.224373578624791E-2</v>
      </c>
      <c r="H15" s="244">
        <v>1448.9530176653152</v>
      </c>
      <c r="J15" s="449"/>
      <c r="K15" s="449"/>
      <c r="L15" s="449"/>
    </row>
    <row r="16" spans="1:12" ht="20.100000000000001" customHeight="1" thickBot="1">
      <c r="A16" s="282" t="s">
        <v>553</v>
      </c>
      <c r="B16" s="235">
        <v>295.63466328468996</v>
      </c>
      <c r="C16" s="1289">
        <v>1012.3975158783774</v>
      </c>
      <c r="D16" s="235">
        <v>726.60484123915012</v>
      </c>
      <c r="E16" s="1289">
        <v>2552.7987398939222</v>
      </c>
      <c r="F16" s="235">
        <v>1022.23950450387</v>
      </c>
      <c r="G16" s="1092">
        <v>4.147056730914906E-2</v>
      </c>
      <c r="H16" s="244">
        <v>1772.7359900070771</v>
      </c>
      <c r="J16" s="449"/>
      <c r="K16" s="449"/>
      <c r="L16" s="449"/>
    </row>
    <row r="17" spans="1:12" ht="20.100000000000001" customHeight="1" thickBot="1">
      <c r="A17" s="282" t="s">
        <v>554</v>
      </c>
      <c r="B17" s="235">
        <v>341.81847640673993</v>
      </c>
      <c r="C17" s="1289">
        <v>1202.6082184460909</v>
      </c>
      <c r="D17" s="235">
        <v>671.19578000775005</v>
      </c>
      <c r="E17" s="1289">
        <v>2404.3747429582936</v>
      </c>
      <c r="F17" s="235">
        <v>1013.0142563844602</v>
      </c>
      <c r="G17" s="1092">
        <v>4.1096314238910636E-2</v>
      </c>
      <c r="H17" s="244">
        <v>1798.0788949074956</v>
      </c>
      <c r="J17" s="449"/>
      <c r="K17" s="449"/>
      <c r="L17" s="449"/>
    </row>
    <row r="18" spans="1:12" ht="20.100000000000001" customHeight="1" thickBot="1">
      <c r="A18" s="282" t="s">
        <v>555</v>
      </c>
      <c r="B18" s="235">
        <v>466.45725171708</v>
      </c>
      <c r="C18" s="1289">
        <v>1523.6130770746458</v>
      </c>
      <c r="D18" s="235">
        <v>688.92847314163009</v>
      </c>
      <c r="E18" s="1289">
        <v>2289.267795685163</v>
      </c>
      <c r="F18" s="235">
        <v>1155.3857248586498</v>
      </c>
      <c r="G18" s="1092">
        <v>4.6872089426866034E-2</v>
      </c>
      <c r="H18" s="244">
        <v>1903.1525910541031</v>
      </c>
      <c r="J18" s="449"/>
      <c r="K18" s="449"/>
      <c r="L18" s="449"/>
    </row>
    <row r="19" spans="1:12" ht="20.100000000000001" customHeight="1" thickBot="1">
      <c r="A19" s="282" t="s">
        <v>556</v>
      </c>
      <c r="B19" s="235">
        <v>635.39213975498001</v>
      </c>
      <c r="C19" s="1289">
        <v>1879.132989593189</v>
      </c>
      <c r="D19" s="235">
        <v>860.60044806811993</v>
      </c>
      <c r="E19" s="1289">
        <v>2613.6598981174884</v>
      </c>
      <c r="F19" s="235">
        <v>1495.9925878531001</v>
      </c>
      <c r="G19" s="1092">
        <v>6.068994695979802E-2</v>
      </c>
      <c r="H19" s="244">
        <v>2241.5206201411784</v>
      </c>
      <c r="J19" s="449"/>
      <c r="K19" s="449"/>
      <c r="L19" s="449"/>
    </row>
    <row r="20" spans="1:12" ht="20.100000000000001" customHeight="1" thickBot="1">
      <c r="A20" s="282" t="s">
        <v>557</v>
      </c>
      <c r="B20" s="235">
        <v>774.56783064514002</v>
      </c>
      <c r="C20" s="1289">
        <v>2477.3724261575467</v>
      </c>
      <c r="D20" s="235">
        <v>940.56116541293989</v>
      </c>
      <c r="E20" s="1289">
        <v>3077.6020485547597</v>
      </c>
      <c r="F20" s="235">
        <v>1715.1289960680999</v>
      </c>
      <c r="G20" s="1092">
        <v>6.9579948888627716E-2</v>
      </c>
      <c r="H20" s="244">
        <v>2774.0689126655352</v>
      </c>
      <c r="J20" s="449"/>
      <c r="K20" s="449"/>
      <c r="L20" s="449"/>
    </row>
    <row r="21" spans="1:12" ht="20.100000000000001" customHeight="1" thickBot="1">
      <c r="A21" s="282" t="s">
        <v>558</v>
      </c>
      <c r="B21" s="235">
        <v>868.38808156470009</v>
      </c>
      <c r="C21" s="1289">
        <v>3296.7598850518248</v>
      </c>
      <c r="D21" s="235">
        <v>909.72012029454015</v>
      </c>
      <c r="E21" s="1289">
        <v>3515.0844105630572</v>
      </c>
      <c r="F21" s="235">
        <v>1778.1082018792201</v>
      </c>
      <c r="G21" s="1092">
        <v>7.2134911186758049E-2</v>
      </c>
      <c r="H21" s="244">
        <v>3404.9601733506047</v>
      </c>
      <c r="J21" s="449"/>
      <c r="K21" s="449"/>
      <c r="L21" s="449"/>
    </row>
    <row r="22" spans="1:12" ht="20.100000000000001" customHeight="1" thickBot="1">
      <c r="A22" s="282" t="s">
        <v>559</v>
      </c>
      <c r="B22" s="235">
        <v>980.92546614015998</v>
      </c>
      <c r="C22" s="1289">
        <v>4399.1932411963144</v>
      </c>
      <c r="D22" s="235">
        <v>970.24689510212011</v>
      </c>
      <c r="E22" s="1289">
        <v>4221.8459092112907</v>
      </c>
      <c r="F22" s="235">
        <v>1951.1723612523003</v>
      </c>
      <c r="G22" s="1092">
        <v>7.9155838120672534E-2</v>
      </c>
      <c r="H22" s="244">
        <v>4309.180960783624</v>
      </c>
      <c r="J22" s="449"/>
      <c r="K22" s="449"/>
      <c r="L22" s="449"/>
    </row>
    <row r="23" spans="1:12" ht="20.100000000000001" customHeight="1" thickBot="1">
      <c r="A23" s="282" t="s">
        <v>560</v>
      </c>
      <c r="B23" s="235">
        <v>1157.24802619908</v>
      </c>
      <c r="C23" s="1289">
        <v>5685.5504538454106</v>
      </c>
      <c r="D23" s="235">
        <v>1151.52305943646</v>
      </c>
      <c r="E23" s="1289">
        <v>5292.8608318328843</v>
      </c>
      <c r="F23" s="235">
        <v>2308.7710856255399</v>
      </c>
      <c r="G23" s="1092">
        <v>9.3663027388400669E-2</v>
      </c>
      <c r="H23" s="244">
        <v>5482.6681722318845</v>
      </c>
      <c r="J23" s="449"/>
      <c r="K23" s="449"/>
      <c r="L23" s="449"/>
    </row>
    <row r="24" spans="1:12" ht="20.100000000000001" customHeight="1" thickBot="1">
      <c r="A24" s="282" t="s">
        <v>561</v>
      </c>
      <c r="B24" s="235">
        <v>1103.9795441500801</v>
      </c>
      <c r="C24" s="1289">
        <v>7091.2836241632249</v>
      </c>
      <c r="D24" s="235">
        <v>1182.76771832855</v>
      </c>
      <c r="E24" s="1289">
        <v>6601.1805782952197</v>
      </c>
      <c r="F24" s="235">
        <v>2286.7472624785996</v>
      </c>
      <c r="G24" s="1092">
        <v>9.2769557280665743E-2</v>
      </c>
      <c r="H24" s="244">
        <v>6829.0383405788762</v>
      </c>
      <c r="J24" s="449"/>
      <c r="K24" s="449"/>
      <c r="L24" s="449"/>
    </row>
    <row r="25" spans="1:12" ht="20.100000000000001" customHeight="1" thickBot="1">
      <c r="A25" s="282" t="s">
        <v>562</v>
      </c>
      <c r="B25" s="235">
        <v>985.52854809678001</v>
      </c>
      <c r="C25" s="1289">
        <v>8672.1371389620672</v>
      </c>
      <c r="D25" s="235">
        <v>1213.17116795836</v>
      </c>
      <c r="E25" s="1289">
        <v>8317.0363989253146</v>
      </c>
      <c r="F25" s="235">
        <v>2198.6997160451297</v>
      </c>
      <c r="G25" s="1092">
        <v>8.9197613832298628E-2</v>
      </c>
      <c r="H25" s="244">
        <v>8472.5400423427818</v>
      </c>
      <c r="J25" s="449"/>
      <c r="K25" s="449"/>
      <c r="L25" s="449"/>
    </row>
    <row r="26" spans="1:12" ht="20.100000000000001" customHeight="1" thickBot="1">
      <c r="A26" s="282" t="s">
        <v>563</v>
      </c>
      <c r="B26" s="235">
        <v>815.94462865509001</v>
      </c>
      <c r="C26" s="1289">
        <v>10438.84677016782</v>
      </c>
      <c r="D26" s="235">
        <v>1239.0560489530101</v>
      </c>
      <c r="E26" s="1289">
        <v>10340.336478464449</v>
      </c>
      <c r="F26" s="235">
        <v>2055.0006775981101</v>
      </c>
      <c r="G26" s="1092">
        <v>8.3367981324533838E-2</v>
      </c>
      <c r="H26" s="244">
        <v>10379.230059362157</v>
      </c>
      <c r="J26" s="449"/>
      <c r="K26" s="449"/>
      <c r="L26" s="449"/>
    </row>
    <row r="27" spans="1:12" ht="20.100000000000001" customHeight="1" thickBot="1">
      <c r="A27" s="282" t="s">
        <v>564</v>
      </c>
      <c r="B27" s="235">
        <v>485.11116627765995</v>
      </c>
      <c r="C27" s="1289">
        <v>11940.88343464332</v>
      </c>
      <c r="D27" s="235">
        <v>1046.8553458580302</v>
      </c>
      <c r="E27" s="1289">
        <v>13162.630690267664</v>
      </c>
      <c r="F27" s="235">
        <v>1531.9665121556898</v>
      </c>
      <c r="G27" s="1092">
        <v>6.2149349616995107E-2</v>
      </c>
      <c r="H27" s="244">
        <v>12749.551818121585</v>
      </c>
      <c r="J27" s="449"/>
      <c r="K27" s="449"/>
      <c r="L27" s="449"/>
    </row>
    <row r="28" spans="1:12" ht="20.100000000000001" customHeight="1" thickBot="1">
      <c r="A28" s="282" t="s">
        <v>565</v>
      </c>
      <c r="B28" s="235">
        <v>196.10728813268003</v>
      </c>
      <c r="C28" s="1289">
        <v>14212.382658542987</v>
      </c>
      <c r="D28" s="235">
        <v>588.72988664642003</v>
      </c>
      <c r="E28" s="1289">
        <v>16688.722138701836</v>
      </c>
      <c r="F28" s="235">
        <v>784.83717475908998</v>
      </c>
      <c r="G28" s="1092">
        <v>3.1839547130753654E-2</v>
      </c>
      <c r="H28" s="244">
        <v>15992.456815668971</v>
      </c>
      <c r="J28" s="449"/>
      <c r="K28" s="449"/>
      <c r="L28" s="449"/>
    </row>
    <row r="29" spans="1:12" ht="20.100000000000001" customHeight="1" thickBot="1">
      <c r="A29" s="282" t="s">
        <v>566</v>
      </c>
      <c r="B29" s="235">
        <v>36.880548042609995</v>
      </c>
      <c r="C29" s="1289">
        <v>17764.597553362841</v>
      </c>
      <c r="D29" s="235">
        <v>151.58607893667997</v>
      </c>
      <c r="E29" s="1289">
        <v>20451.744283398693</v>
      </c>
      <c r="F29" s="235">
        <v>188.46662700927001</v>
      </c>
      <c r="G29" s="1092">
        <v>7.6457795912607818E-3</v>
      </c>
      <c r="H29" s="244">
        <v>19863.808899431278</v>
      </c>
      <c r="J29" s="449"/>
      <c r="K29" s="449"/>
      <c r="L29" s="449"/>
    </row>
    <row r="30" spans="1:12" ht="20.100000000000001" customHeight="1" thickBot="1">
      <c r="A30" s="282" t="s">
        <v>567</v>
      </c>
      <c r="B30" s="235">
        <v>3.8113595887299998</v>
      </c>
      <c r="C30" s="1289">
        <v>18273.767026561825</v>
      </c>
      <c r="D30" s="235">
        <v>22.283530215700001</v>
      </c>
      <c r="E30" s="1289">
        <v>23543.58276529879</v>
      </c>
      <c r="F30" s="235">
        <v>26.094889804400001</v>
      </c>
      <c r="G30" s="1092">
        <v>1.0586265540416717E-3</v>
      </c>
      <c r="H30" s="244">
        <v>22592.195771921321</v>
      </c>
      <c r="J30" s="449"/>
      <c r="K30" s="449"/>
      <c r="L30" s="449"/>
    </row>
    <row r="31" spans="1:12" ht="20.100000000000001" customHeight="1" thickBot="1">
      <c r="A31" s="450" t="s">
        <v>568</v>
      </c>
      <c r="B31" s="1093">
        <v>9370.4237994745399</v>
      </c>
      <c r="C31" s="1290">
        <v>3225.7429300350445</v>
      </c>
      <c r="D31" s="1093">
        <v>12936.002106602151</v>
      </c>
      <c r="E31" s="1290">
        <v>4248.5784192259935</v>
      </c>
      <c r="F31" s="1093">
        <v>22306.425906076718</v>
      </c>
      <c r="G31" s="1094">
        <v>0.90493483463395041</v>
      </c>
      <c r="H31" s="451">
        <v>3749.185670449086</v>
      </c>
      <c r="J31" s="449"/>
      <c r="K31" s="449"/>
      <c r="L31" s="449"/>
    </row>
    <row r="32" spans="1:12" ht="0.6" customHeight="1" thickBot="1">
      <c r="A32" s="282" t="s">
        <v>399</v>
      </c>
      <c r="B32" s="235">
        <v>0</v>
      </c>
      <c r="C32" s="1289" t="s">
        <v>70</v>
      </c>
      <c r="D32" s="235">
        <v>0</v>
      </c>
      <c r="E32" s="1289" t="s">
        <v>70</v>
      </c>
      <c r="F32" s="235" t="s">
        <v>70</v>
      </c>
      <c r="G32" s="1092" t="s">
        <v>70</v>
      </c>
      <c r="H32" s="244" t="s">
        <v>70</v>
      </c>
      <c r="J32" s="449"/>
      <c r="K32" s="449"/>
      <c r="L32" s="449"/>
    </row>
    <row r="33" spans="1:12" s="160" customFormat="1" ht="24.75" customHeight="1" thickBot="1">
      <c r="A33" s="297" t="s">
        <v>270</v>
      </c>
      <c r="B33" s="1082">
        <v>10473.498804181429</v>
      </c>
      <c r="C33" s="208">
        <v>2599.5994062853897</v>
      </c>
      <c r="D33" s="1082">
        <v>14176.260551242989</v>
      </c>
      <c r="E33" s="208">
        <v>3442.4962983871683</v>
      </c>
      <c r="F33" s="1082">
        <v>24649.75935543442</v>
      </c>
      <c r="G33" s="1095">
        <v>1</v>
      </c>
      <c r="H33" s="435">
        <v>3025.6585599400651</v>
      </c>
      <c r="J33" s="452"/>
      <c r="K33" s="452"/>
      <c r="L33" s="452"/>
    </row>
    <row r="34" spans="1:12" ht="20.100000000000001" customHeight="1">
      <c r="A34" s="149" t="s">
        <v>706</v>
      </c>
      <c r="B34" s="308"/>
      <c r="C34" s="258"/>
      <c r="D34" s="308"/>
      <c r="E34" s="258"/>
      <c r="F34" s="308"/>
      <c r="G34" s="3"/>
      <c r="H34" s="3"/>
    </row>
    <row r="35" spans="1:12" ht="12.75" customHeight="1">
      <c r="A35" s="179"/>
      <c r="B35" s="309"/>
      <c r="C35" s="178"/>
      <c r="D35" s="309"/>
      <c r="E35" s="178"/>
      <c r="F35" s="309"/>
      <c r="G35" s="309"/>
      <c r="H35" s="309"/>
    </row>
    <row r="36" spans="1:12" ht="16.5" customHeight="1">
      <c r="A36" s="179" t="s">
        <v>1578</v>
      </c>
      <c r="B36" s="309"/>
      <c r="C36" s="178"/>
      <c r="D36" s="309"/>
      <c r="E36" s="178"/>
      <c r="F36" s="309"/>
      <c r="G36" s="309"/>
      <c r="H36" s="309"/>
    </row>
    <row r="37" spans="1:12" ht="14.25" customHeight="1">
      <c r="A37" s="179"/>
      <c r="B37" s="309"/>
      <c r="C37" s="178"/>
      <c r="D37" s="309"/>
      <c r="E37" s="178"/>
      <c r="F37" s="309"/>
      <c r="G37" s="309"/>
      <c r="H37" s="309"/>
    </row>
    <row r="38" spans="1:12" ht="13.5" customHeight="1">
      <c r="A38" s="179" t="s">
        <v>402</v>
      </c>
      <c r="B38" s="309"/>
      <c r="C38" s="178"/>
      <c r="D38" s="309"/>
      <c r="E38" s="178"/>
      <c r="F38" s="309"/>
      <c r="G38" s="309"/>
      <c r="H38" s="309"/>
    </row>
    <row r="39" spans="1:12" ht="12" customHeight="1">
      <c r="A39" s="179"/>
      <c r="B39" s="309"/>
      <c r="C39" s="178"/>
      <c r="D39" s="309"/>
      <c r="E39" s="178"/>
      <c r="F39" s="309"/>
      <c r="G39" s="309"/>
      <c r="H39" s="309"/>
    </row>
    <row r="40" spans="1:12" ht="14.25" customHeight="1">
      <c r="A40" s="179"/>
      <c r="B40" s="309"/>
      <c r="C40" s="178"/>
      <c r="D40" s="309"/>
      <c r="E40" s="178"/>
      <c r="F40" s="309"/>
      <c r="G40" s="309"/>
      <c r="H40" s="309"/>
    </row>
    <row r="41" spans="1:12" ht="15.75" customHeight="1">
      <c r="A41" s="179" t="s">
        <v>705</v>
      </c>
      <c r="B41" s="309"/>
      <c r="C41" s="178"/>
      <c r="D41" s="309"/>
      <c r="E41" s="178"/>
      <c r="F41" s="309"/>
      <c r="G41" s="309"/>
      <c r="H41" s="309"/>
    </row>
    <row r="42" spans="1:12" ht="18" customHeight="1">
      <c r="A42"/>
    </row>
    <row r="43" spans="1:12" ht="30" customHeight="1"/>
    <row r="44" spans="1:12" ht="30" customHeight="1">
      <c r="J44" s="453"/>
    </row>
    <row r="45" spans="1:12" ht="30" customHeight="1"/>
    <row r="46" spans="1:12" ht="30" customHeight="1"/>
    <row r="47" spans="1:12" ht="30" customHeight="1"/>
    <row r="48" spans="1:12" ht="30" customHeight="1"/>
    <row r="49" ht="30" customHeight="1"/>
    <row r="50" ht="30" customHeight="1"/>
  </sheetData>
  <mergeCells count="3">
    <mergeCell ref="B3:C3"/>
    <mergeCell ref="D3:E3"/>
    <mergeCell ref="F3:H3"/>
  </mergeCells>
  <pageMargins left="0.49" right="0.55118110236220474" top="0.6692913385826772" bottom="0.47244094488188981" header="0.43307086614173229" footer="0.51181102362204722"/>
  <pageSetup paperSize="9" scale="71" orientation="portrait" r:id="rId1"/>
  <headerFooter alignWithMargins="0"/>
  <rowBreaks count="1" manualBreakCount="1">
    <brk id="41"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zoomScaleNormal="100" workbookViewId="0">
      <selection activeCell="E7" sqref="E7"/>
    </sheetView>
  </sheetViews>
  <sheetFormatPr baseColWidth="10" defaultColWidth="11.44140625" defaultRowHeight="13.2"/>
  <cols>
    <col min="1" max="1" width="19.44140625" style="3" customWidth="1"/>
    <col min="2" max="5" width="19.44140625" style="312" customWidth="1"/>
    <col min="6" max="6" width="12.6640625" style="161" customWidth="1"/>
    <col min="7" max="7" width="11.44140625" style="3"/>
    <col min="8" max="8" width="15.109375" style="3" hidden="1" customWidth="1"/>
    <col min="9" max="16384" width="11.44140625" style="3"/>
  </cols>
  <sheetData>
    <row r="1" spans="1:8" s="1" customFormat="1" ht="14.1" customHeight="1">
      <c r="B1" s="301"/>
      <c r="C1" s="301"/>
      <c r="D1" s="301"/>
      <c r="E1" s="301"/>
      <c r="F1" s="302"/>
    </row>
    <row r="2" spans="1:8" s="1" customFormat="1" ht="28.2" customHeight="1">
      <c r="A2" s="91" t="s">
        <v>404</v>
      </c>
      <c r="B2" s="303"/>
      <c r="C2" s="303"/>
      <c r="D2" s="303"/>
      <c r="E2" s="304">
        <v>2014</v>
      </c>
    </row>
    <row r="3" spans="1:8" ht="27" customHeight="1">
      <c r="A3" s="512" t="s">
        <v>45</v>
      </c>
      <c r="B3" s="224" t="s">
        <v>365</v>
      </c>
      <c r="C3" s="225" t="s">
        <v>366</v>
      </c>
      <c r="D3" s="224" t="s">
        <v>367</v>
      </c>
      <c r="E3" s="225" t="s">
        <v>270</v>
      </c>
      <c r="F3"/>
    </row>
    <row r="4" spans="1:8" ht="18" customHeight="1">
      <c r="A4" s="263"/>
      <c r="B4" s="227"/>
      <c r="C4" s="228"/>
      <c r="D4" s="275"/>
      <c r="E4" s="228"/>
      <c r="F4"/>
    </row>
    <row r="5" spans="1:8" ht="21" customHeight="1">
      <c r="A5" s="263"/>
      <c r="B5" s="227" t="s">
        <v>369</v>
      </c>
      <c r="C5" s="228" t="s">
        <v>370</v>
      </c>
      <c r="D5" s="227" t="s">
        <v>371</v>
      </c>
      <c r="E5" s="228"/>
      <c r="F5"/>
    </row>
    <row r="6" spans="1:8" ht="24" customHeight="1">
      <c r="A6" s="264"/>
      <c r="B6" s="305"/>
      <c r="C6" s="233"/>
      <c r="D6" s="305"/>
      <c r="E6" s="233"/>
      <c r="F6"/>
    </row>
    <row r="7" spans="1:8" ht="30" customHeight="1" thickBot="1">
      <c r="A7" s="277" t="s">
        <v>372</v>
      </c>
      <c r="B7" s="244">
        <v>26732499.059999999</v>
      </c>
      <c r="C7" s="245">
        <v>41604361.740000002</v>
      </c>
      <c r="D7" s="244">
        <v>650834292.50999999</v>
      </c>
      <c r="E7" s="245">
        <v>719171153.30999994</v>
      </c>
      <c r="F7"/>
      <c r="H7" s="6">
        <v>2156035045</v>
      </c>
    </row>
    <row r="8" spans="1:8" ht="20.100000000000001" customHeight="1" thickBot="1">
      <c r="A8" s="282" t="s">
        <v>373</v>
      </c>
      <c r="B8" s="246">
        <v>15808452.49</v>
      </c>
      <c r="C8" s="123">
        <v>29453065.249999996</v>
      </c>
      <c r="D8" s="246">
        <v>444404564.80000001</v>
      </c>
      <c r="E8" s="123">
        <v>489666082.54000002</v>
      </c>
      <c r="F8"/>
      <c r="H8" s="6">
        <v>1563935884</v>
      </c>
    </row>
    <row r="9" spans="1:8" ht="20.100000000000001" customHeight="1" thickBot="1">
      <c r="A9" s="282" t="s">
        <v>374</v>
      </c>
      <c r="B9" s="246">
        <v>6623375.0399999991</v>
      </c>
      <c r="C9" s="123">
        <v>12451069.83</v>
      </c>
      <c r="D9" s="246">
        <v>152685523.07000002</v>
      </c>
      <c r="E9" s="123">
        <v>171759967.94000003</v>
      </c>
      <c r="F9"/>
      <c r="H9" s="6">
        <v>464604355</v>
      </c>
    </row>
    <row r="10" spans="1:8" ht="20.100000000000001" customHeight="1" thickBot="1">
      <c r="A10" s="282" t="s">
        <v>375</v>
      </c>
      <c r="B10" s="246">
        <v>592531.79</v>
      </c>
      <c r="C10" s="123">
        <v>1114748.17</v>
      </c>
      <c r="D10" s="246">
        <v>13818991.779999999</v>
      </c>
      <c r="E10" s="123">
        <v>15526271.739999998</v>
      </c>
      <c r="F10"/>
      <c r="H10" s="6">
        <v>45901795</v>
      </c>
    </row>
    <row r="11" spans="1:8" ht="20.100000000000001" customHeight="1" thickBot="1">
      <c r="A11" s="282" t="s">
        <v>376</v>
      </c>
      <c r="B11" s="246">
        <v>2908815.3899999987</v>
      </c>
      <c r="C11" s="123">
        <v>5169839.07</v>
      </c>
      <c r="D11" s="246">
        <v>65422608.780000001</v>
      </c>
      <c r="E11" s="123">
        <v>73501263.239999995</v>
      </c>
      <c r="F11"/>
      <c r="H11" s="6">
        <v>171549320</v>
      </c>
    </row>
    <row r="12" spans="1:8" ht="20.100000000000001" customHeight="1" thickBot="1">
      <c r="A12" s="282" t="s">
        <v>377</v>
      </c>
      <c r="B12" s="246">
        <v>630918.28999999992</v>
      </c>
      <c r="C12" s="123">
        <v>1170862.6200000003</v>
      </c>
      <c r="D12" s="246">
        <v>14317074.509999998</v>
      </c>
      <c r="E12" s="123">
        <v>16118855.419999998</v>
      </c>
      <c r="F12"/>
      <c r="H12" s="6">
        <v>41764939</v>
      </c>
    </row>
    <row r="13" spans="1:8" ht="20.100000000000001" customHeight="1" thickBot="1">
      <c r="A13" s="282" t="s">
        <v>378</v>
      </c>
      <c r="B13" s="246">
        <v>617547.94999999995</v>
      </c>
      <c r="C13" s="123">
        <v>1162158.8100000003</v>
      </c>
      <c r="D13" s="246">
        <v>16489528.000000002</v>
      </c>
      <c r="E13" s="123">
        <v>18269234.760000002</v>
      </c>
      <c r="F13"/>
      <c r="H13" s="6">
        <v>44323506</v>
      </c>
    </row>
    <row r="14" spans="1:8" ht="20.100000000000001" customHeight="1" thickBot="1">
      <c r="A14" s="282" t="s">
        <v>379</v>
      </c>
      <c r="B14" s="246">
        <v>670021.72</v>
      </c>
      <c r="C14" s="123">
        <v>1333068.4899999998</v>
      </c>
      <c r="D14" s="246">
        <v>16605025.680000003</v>
      </c>
      <c r="E14" s="123">
        <v>18608115.890000004</v>
      </c>
      <c r="F14"/>
      <c r="H14" s="6">
        <v>55927154</v>
      </c>
    </row>
    <row r="15" spans="1:8" ht="20.100000000000001" customHeight="1" thickBot="1">
      <c r="A15" s="282" t="s">
        <v>380</v>
      </c>
      <c r="B15" s="246">
        <v>1984633.7600000005</v>
      </c>
      <c r="C15" s="123">
        <v>3387012.9600000009</v>
      </c>
      <c r="D15" s="246">
        <v>48958487.349999994</v>
      </c>
      <c r="E15" s="123">
        <v>54330134.069999993</v>
      </c>
      <c r="F15"/>
      <c r="H15" s="6">
        <v>128772453</v>
      </c>
    </row>
    <row r="16" spans="1:8" ht="20.100000000000001" customHeight="1" thickBot="1">
      <c r="A16" s="282" t="s">
        <v>381</v>
      </c>
      <c r="B16" s="246">
        <v>6214553.6100000013</v>
      </c>
      <c r="C16" s="123">
        <v>10132034.710000001</v>
      </c>
      <c r="D16" s="246">
        <v>122364389.06000002</v>
      </c>
      <c r="E16" s="123">
        <v>138710977.38000003</v>
      </c>
      <c r="F16"/>
      <c r="H16" s="6">
        <v>391250033</v>
      </c>
    </row>
    <row r="17" spans="1:8" ht="20.100000000000001" customHeight="1" thickBot="1">
      <c r="A17" s="282" t="s">
        <v>382</v>
      </c>
      <c r="B17" s="246">
        <v>4471182.6399999987</v>
      </c>
      <c r="C17" s="123">
        <v>8424508.9700000007</v>
      </c>
      <c r="D17" s="246">
        <v>116527151.95</v>
      </c>
      <c r="E17" s="123">
        <v>129422843.56</v>
      </c>
      <c r="F17"/>
      <c r="H17" s="6">
        <v>393696828</v>
      </c>
    </row>
    <row r="18" spans="1:8" ht="20.100000000000001" customHeight="1" thickBot="1">
      <c r="A18" s="282" t="s">
        <v>383</v>
      </c>
      <c r="B18" s="246">
        <v>3499384.7600000007</v>
      </c>
      <c r="C18" s="123">
        <v>5697547.4699999988</v>
      </c>
      <c r="D18" s="246">
        <v>94890466.660000011</v>
      </c>
      <c r="E18" s="123">
        <v>104087398.89000002</v>
      </c>
      <c r="F18"/>
      <c r="H18" s="6">
        <v>473520714</v>
      </c>
    </row>
    <row r="19" spans="1:8" ht="20.100000000000001" customHeight="1" thickBot="1">
      <c r="A19" s="282" t="s">
        <v>384</v>
      </c>
      <c r="B19" s="246">
        <v>5683433.2899999991</v>
      </c>
      <c r="C19" s="123">
        <v>9015754.5700000003</v>
      </c>
      <c r="D19" s="246">
        <v>139770888.79999998</v>
      </c>
      <c r="E19" s="123">
        <v>154470076.65999997</v>
      </c>
      <c r="F19"/>
      <c r="H19" s="6">
        <v>469771093</v>
      </c>
    </row>
    <row r="20" spans="1:8" ht="20.100000000000001" customHeight="1" thickBot="1">
      <c r="A20" s="282" t="s">
        <v>385</v>
      </c>
      <c r="B20" s="246">
        <v>1091064.44</v>
      </c>
      <c r="C20" s="123">
        <v>2370353.4200000004</v>
      </c>
      <c r="D20" s="246">
        <v>34761438.280000001</v>
      </c>
      <c r="E20" s="123">
        <v>38222856.140000001</v>
      </c>
      <c r="F20"/>
      <c r="H20" s="6">
        <v>127694959</v>
      </c>
    </row>
    <row r="21" spans="1:8" ht="20.100000000000001" customHeight="1" thickBot="1">
      <c r="A21" s="282" t="s">
        <v>386</v>
      </c>
      <c r="B21" s="246">
        <v>819955.76</v>
      </c>
      <c r="C21" s="123">
        <v>1615051.14</v>
      </c>
      <c r="D21" s="246">
        <v>21701775.57</v>
      </c>
      <c r="E21" s="123">
        <v>24136782.469999999</v>
      </c>
      <c r="F21"/>
      <c r="H21" s="6">
        <v>69489100</v>
      </c>
    </row>
    <row r="22" spans="1:8" ht="20.100000000000001" customHeight="1" thickBot="1">
      <c r="A22" s="282" t="s">
        <v>387</v>
      </c>
      <c r="B22" s="246">
        <v>230531.8</v>
      </c>
      <c r="C22" s="123">
        <v>532292.01000000013</v>
      </c>
      <c r="D22" s="246">
        <v>5768582.6200000001</v>
      </c>
      <c r="E22" s="123">
        <v>6531406.4299999997</v>
      </c>
      <c r="F22"/>
      <c r="H22" s="6">
        <v>16712649</v>
      </c>
    </row>
    <row r="23" spans="1:8" ht="20.100000000000001" customHeight="1" thickBot="1">
      <c r="A23" s="282" t="s">
        <v>388</v>
      </c>
      <c r="B23" s="246">
        <v>8745664.4000000022</v>
      </c>
      <c r="C23" s="123">
        <v>17574851.479999997</v>
      </c>
      <c r="D23" s="246">
        <v>205180741.59999996</v>
      </c>
      <c r="E23" s="123">
        <v>231501257.47999996</v>
      </c>
      <c r="F23"/>
      <c r="H23" s="6">
        <v>615853738</v>
      </c>
    </row>
    <row r="24" spans="1:8" ht="20.100000000000001" customHeight="1" thickBot="1">
      <c r="A24" s="282" t="s">
        <v>389</v>
      </c>
      <c r="B24" s="246">
        <v>2986476.08</v>
      </c>
      <c r="C24" s="123">
        <v>5956310.4700000007</v>
      </c>
      <c r="D24" s="246">
        <v>80984797.400000006</v>
      </c>
      <c r="E24" s="123">
        <v>89927583.950000003</v>
      </c>
      <c r="F24"/>
      <c r="H24" s="6">
        <v>264690646</v>
      </c>
    </row>
    <row r="25" spans="1:8" ht="20.100000000000001" customHeight="1" thickBot="1">
      <c r="A25" s="282" t="s">
        <v>390</v>
      </c>
      <c r="B25" s="246">
        <v>11472192.370000003</v>
      </c>
      <c r="C25" s="123">
        <v>20173144.420000002</v>
      </c>
      <c r="D25" s="246">
        <v>271020539.32999998</v>
      </c>
      <c r="E25" s="123">
        <v>302665876.12</v>
      </c>
      <c r="F25"/>
      <c r="H25" s="6">
        <v>819222625</v>
      </c>
    </row>
    <row r="26" spans="1:8" ht="20.100000000000001" customHeight="1" thickBot="1">
      <c r="A26" s="282" t="s">
        <v>391</v>
      </c>
      <c r="B26" s="246">
        <v>4537866.3800000008</v>
      </c>
      <c r="C26" s="123">
        <v>8847712.2000000011</v>
      </c>
      <c r="D26" s="246">
        <v>106581845.89</v>
      </c>
      <c r="E26" s="123">
        <v>119967424.47</v>
      </c>
      <c r="F26"/>
      <c r="H26" s="6">
        <v>344655658</v>
      </c>
    </row>
    <row r="27" spans="1:8" ht="20.100000000000001" customHeight="1" thickBot="1">
      <c r="A27" s="282" t="s">
        <v>392</v>
      </c>
      <c r="B27" s="246">
        <v>6904269.3500000006</v>
      </c>
      <c r="C27" s="123">
        <v>9942240.6499999985</v>
      </c>
      <c r="D27" s="246">
        <v>170713878.08999997</v>
      </c>
      <c r="E27" s="123">
        <v>187560388.08999997</v>
      </c>
      <c r="F27"/>
      <c r="H27" s="6">
        <v>627641817</v>
      </c>
    </row>
    <row r="28" spans="1:8" ht="20.100000000000001" customHeight="1" thickBot="1">
      <c r="A28" s="282" t="s">
        <v>393</v>
      </c>
      <c r="B28" s="246">
        <v>18862548.370000005</v>
      </c>
      <c r="C28" s="123">
        <v>25647015.350000009</v>
      </c>
      <c r="D28" s="246">
        <v>336474130.42000002</v>
      </c>
      <c r="E28" s="123">
        <v>380983694.14000005</v>
      </c>
      <c r="F28"/>
      <c r="H28" s="6">
        <v>1280335377</v>
      </c>
    </row>
    <row r="29" spans="1:8" ht="20.100000000000001" customHeight="1" thickBot="1">
      <c r="A29" s="282" t="s">
        <v>394</v>
      </c>
      <c r="B29" s="246">
        <v>5887714.0700000003</v>
      </c>
      <c r="C29" s="123">
        <v>9510947.6099999994</v>
      </c>
      <c r="D29" s="246">
        <v>134091710.18000001</v>
      </c>
      <c r="E29" s="123">
        <v>149490371.86000001</v>
      </c>
      <c r="F29"/>
      <c r="H29" s="6">
        <v>410743307</v>
      </c>
    </row>
    <row r="30" spans="1:8" ht="20.100000000000001" customHeight="1" thickBot="1">
      <c r="A30" s="282" t="s">
        <v>395</v>
      </c>
      <c r="B30" s="246">
        <v>3673790.05</v>
      </c>
      <c r="C30" s="123">
        <v>5147919.38</v>
      </c>
      <c r="D30" s="246">
        <v>72327818.160000011</v>
      </c>
      <c r="E30" s="123">
        <v>81149527.590000004</v>
      </c>
      <c r="F30"/>
      <c r="H30" s="6">
        <v>318756043</v>
      </c>
    </row>
    <row r="31" spans="1:8" ht="20.100000000000001" customHeight="1" thickBot="1">
      <c r="A31" s="282" t="s">
        <v>396</v>
      </c>
      <c r="B31" s="246">
        <v>11480626.700000001</v>
      </c>
      <c r="C31" s="123">
        <v>16090011.850000001</v>
      </c>
      <c r="D31" s="246">
        <v>210299710.69</v>
      </c>
      <c r="E31" s="123">
        <v>237870349.24000001</v>
      </c>
      <c r="F31"/>
      <c r="H31" s="6">
        <v>966736347</v>
      </c>
    </row>
    <row r="32" spans="1:8" ht="20.100000000000001" customHeight="1" thickBot="1">
      <c r="A32" s="515" t="s">
        <v>397</v>
      </c>
      <c r="B32" s="246">
        <v>1511407.1400000004</v>
      </c>
      <c r="C32" s="123">
        <v>2299051.86</v>
      </c>
      <c r="D32" s="246">
        <v>30888856.329999998</v>
      </c>
      <c r="E32" s="123">
        <v>34699315.329999998</v>
      </c>
      <c r="F32"/>
      <c r="H32" s="6">
        <v>146808815</v>
      </c>
    </row>
    <row r="33" spans="1:8" ht="20.100000000000001" customHeight="1" thickBot="1">
      <c r="A33" s="254" t="s">
        <v>398</v>
      </c>
      <c r="B33" s="246">
        <v>49212.4</v>
      </c>
      <c r="C33" s="123">
        <v>67806.95</v>
      </c>
      <c r="D33" s="246">
        <v>757596.3</v>
      </c>
      <c r="E33" s="123">
        <v>874615.65</v>
      </c>
      <c r="F33"/>
      <c r="H33" s="6">
        <v>966736347</v>
      </c>
    </row>
    <row r="34" spans="1:8" ht="0.6" customHeight="1" thickBot="1">
      <c r="A34" s="515" t="s">
        <v>399</v>
      </c>
      <c r="B34" s="246">
        <v>0</v>
      </c>
      <c r="C34" s="123">
        <v>0</v>
      </c>
      <c r="D34" s="246">
        <v>0</v>
      </c>
      <c r="E34" s="123">
        <v>0</v>
      </c>
      <c r="F34"/>
      <c r="H34" s="6">
        <v>146808815</v>
      </c>
    </row>
    <row r="35" spans="1:8" ht="30" customHeight="1" thickBot="1">
      <c r="A35" s="297" t="s">
        <v>400</v>
      </c>
      <c r="B35" s="306">
        <v>154690669.14000002</v>
      </c>
      <c r="C35" s="541">
        <v>255890741.51000002</v>
      </c>
      <c r="D35" s="306">
        <v>3578642413.8200006</v>
      </c>
      <c r="E35" s="541">
        <v>3989223824.4700007</v>
      </c>
      <c r="F35" s="307"/>
      <c r="H35" s="6">
        <v>12410394200</v>
      </c>
    </row>
    <row r="36" spans="1:8" ht="20.100000000000001" customHeight="1">
      <c r="A36" s="149" t="s">
        <v>706</v>
      </c>
      <c r="B36" s="308"/>
      <c r="C36" s="308"/>
      <c r="D36" s="308"/>
      <c r="E36" s="308"/>
      <c r="F36" s="180"/>
    </row>
    <row r="37" spans="1:8" ht="14.25" customHeight="1">
      <c r="A37" s="179"/>
      <c r="B37" s="309"/>
      <c r="C37" s="309"/>
      <c r="D37" s="309"/>
      <c r="E37" s="309"/>
      <c r="F37" s="180"/>
    </row>
    <row r="38" spans="1:8" ht="15.75" customHeight="1">
      <c r="A38" s="179" t="s">
        <v>405</v>
      </c>
      <c r="B38" s="309"/>
      <c r="C38" s="309"/>
      <c r="D38" s="309"/>
      <c r="E38" s="309"/>
      <c r="F38" s="180"/>
    </row>
    <row r="39" spans="1:8" ht="13.5" customHeight="1">
      <c r="A39" s="179"/>
      <c r="B39" s="309"/>
      <c r="C39" s="309"/>
      <c r="D39" s="309"/>
      <c r="E39" s="309"/>
      <c r="F39" s="180"/>
    </row>
    <row r="40" spans="1:8" ht="15" customHeight="1">
      <c r="A40" s="310" t="s">
        <v>406</v>
      </c>
      <c r="B40" s="311"/>
      <c r="C40" s="309"/>
      <c r="D40" s="309"/>
      <c r="E40" s="309"/>
      <c r="F40" s="180"/>
    </row>
    <row r="41" spans="1:8" ht="15" customHeight="1">
      <c r="A41" s="179" t="s">
        <v>403</v>
      </c>
      <c r="B41" s="311"/>
      <c r="C41" s="309"/>
      <c r="D41" s="309"/>
      <c r="E41" s="309"/>
      <c r="F41" s="180"/>
    </row>
    <row r="42" spans="1:8" ht="12" customHeight="1"/>
    <row r="43" spans="1:8" ht="12" customHeight="1"/>
    <row r="44" spans="1:8" ht="12" customHeight="1">
      <c r="A44" s="179" t="s">
        <v>705</v>
      </c>
    </row>
    <row r="45" spans="1:8" ht="12" customHeight="1"/>
  </sheetData>
  <pageMargins left="0.62" right="0.56000000000000005" top="0.78" bottom="0.49" header="0.4" footer="0.4921259845"/>
  <pageSetup paperSize="9" scale="83" orientation="portrait" horizontalDpi="4294967292" verticalDpi="4294967292"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zoomScaleNormal="100" workbookViewId="0"/>
  </sheetViews>
  <sheetFormatPr baseColWidth="10" defaultColWidth="11.44140625" defaultRowHeight="13.2"/>
  <cols>
    <col min="1" max="1" width="21.109375" style="3" customWidth="1"/>
    <col min="2" max="2" width="14.88671875" style="312" customWidth="1"/>
    <col min="3" max="3" width="15.6640625" style="204" customWidth="1"/>
    <col min="4" max="4" width="16" style="312" customWidth="1"/>
    <col min="5" max="5" width="15.88671875" style="204" customWidth="1"/>
    <col min="6" max="8" width="16" style="312" customWidth="1"/>
    <col min="9" max="9" width="7.88671875" style="3" customWidth="1"/>
    <col min="10" max="10" width="7.109375" style="3" customWidth="1"/>
    <col min="11" max="256" width="11.44140625" style="3"/>
    <col min="257" max="257" width="21.109375" style="3" customWidth="1"/>
    <col min="258" max="258" width="14.88671875" style="3" customWidth="1"/>
    <col min="259" max="259" width="15.6640625" style="3" customWidth="1"/>
    <col min="260" max="260" width="16" style="3" customWidth="1"/>
    <col min="261" max="261" width="15.88671875" style="3" customWidth="1"/>
    <col min="262" max="264" width="16" style="3" customWidth="1"/>
    <col min="265" max="265" width="7.88671875" style="3" customWidth="1"/>
    <col min="266" max="266" width="7.109375" style="3" customWidth="1"/>
    <col min="267" max="512" width="11.44140625" style="3"/>
    <col min="513" max="513" width="21.109375" style="3" customWidth="1"/>
    <col min="514" max="514" width="14.88671875" style="3" customWidth="1"/>
    <col min="515" max="515" width="15.6640625" style="3" customWidth="1"/>
    <col min="516" max="516" width="16" style="3" customWidth="1"/>
    <col min="517" max="517" width="15.88671875" style="3" customWidth="1"/>
    <col min="518" max="520" width="16" style="3" customWidth="1"/>
    <col min="521" max="521" width="7.88671875" style="3" customWidth="1"/>
    <col min="522" max="522" width="7.109375" style="3" customWidth="1"/>
    <col min="523" max="768" width="11.44140625" style="3"/>
    <col min="769" max="769" width="21.109375" style="3" customWidth="1"/>
    <col min="770" max="770" width="14.88671875" style="3" customWidth="1"/>
    <col min="771" max="771" width="15.6640625" style="3" customWidth="1"/>
    <col min="772" max="772" width="16" style="3" customWidth="1"/>
    <col min="773" max="773" width="15.88671875" style="3" customWidth="1"/>
    <col min="774" max="776" width="16" style="3" customWidth="1"/>
    <col min="777" max="777" width="7.88671875" style="3" customWidth="1"/>
    <col min="778" max="778" width="7.109375" style="3" customWidth="1"/>
    <col min="779" max="1024" width="11.44140625" style="3"/>
    <col min="1025" max="1025" width="21.109375" style="3" customWidth="1"/>
    <col min="1026" max="1026" width="14.88671875" style="3" customWidth="1"/>
    <col min="1027" max="1027" width="15.6640625" style="3" customWidth="1"/>
    <col min="1028" max="1028" width="16" style="3" customWidth="1"/>
    <col min="1029" max="1029" width="15.88671875" style="3" customWidth="1"/>
    <col min="1030" max="1032" width="16" style="3" customWidth="1"/>
    <col min="1033" max="1033" width="7.88671875" style="3" customWidth="1"/>
    <col min="1034" max="1034" width="7.109375" style="3" customWidth="1"/>
    <col min="1035" max="1280" width="11.44140625" style="3"/>
    <col min="1281" max="1281" width="21.109375" style="3" customWidth="1"/>
    <col min="1282" max="1282" width="14.88671875" style="3" customWidth="1"/>
    <col min="1283" max="1283" width="15.6640625" style="3" customWidth="1"/>
    <col min="1284" max="1284" width="16" style="3" customWidth="1"/>
    <col min="1285" max="1285" width="15.88671875" style="3" customWidth="1"/>
    <col min="1286" max="1288" width="16" style="3" customWidth="1"/>
    <col min="1289" max="1289" width="7.88671875" style="3" customWidth="1"/>
    <col min="1290" max="1290" width="7.109375" style="3" customWidth="1"/>
    <col min="1291" max="1536" width="11.44140625" style="3"/>
    <col min="1537" max="1537" width="21.109375" style="3" customWidth="1"/>
    <col min="1538" max="1538" width="14.88671875" style="3" customWidth="1"/>
    <col min="1539" max="1539" width="15.6640625" style="3" customWidth="1"/>
    <col min="1540" max="1540" width="16" style="3" customWidth="1"/>
    <col min="1541" max="1541" width="15.88671875" style="3" customWidth="1"/>
    <col min="1542" max="1544" width="16" style="3" customWidth="1"/>
    <col min="1545" max="1545" width="7.88671875" style="3" customWidth="1"/>
    <col min="1546" max="1546" width="7.109375" style="3" customWidth="1"/>
    <col min="1547" max="1792" width="11.44140625" style="3"/>
    <col min="1793" max="1793" width="21.109375" style="3" customWidth="1"/>
    <col min="1794" max="1794" width="14.88671875" style="3" customWidth="1"/>
    <col min="1795" max="1795" width="15.6640625" style="3" customWidth="1"/>
    <col min="1796" max="1796" width="16" style="3" customWidth="1"/>
    <col min="1797" max="1797" width="15.88671875" style="3" customWidth="1"/>
    <col min="1798" max="1800" width="16" style="3" customWidth="1"/>
    <col min="1801" max="1801" width="7.88671875" style="3" customWidth="1"/>
    <col min="1802" max="1802" width="7.109375" style="3" customWidth="1"/>
    <col min="1803" max="2048" width="11.44140625" style="3"/>
    <col min="2049" max="2049" width="21.109375" style="3" customWidth="1"/>
    <col min="2050" max="2050" width="14.88671875" style="3" customWidth="1"/>
    <col min="2051" max="2051" width="15.6640625" style="3" customWidth="1"/>
    <col min="2052" max="2052" width="16" style="3" customWidth="1"/>
    <col min="2053" max="2053" width="15.88671875" style="3" customWidth="1"/>
    <col min="2054" max="2056" width="16" style="3" customWidth="1"/>
    <col min="2057" max="2057" width="7.88671875" style="3" customWidth="1"/>
    <col min="2058" max="2058" width="7.109375" style="3" customWidth="1"/>
    <col min="2059" max="2304" width="11.44140625" style="3"/>
    <col min="2305" max="2305" width="21.109375" style="3" customWidth="1"/>
    <col min="2306" max="2306" width="14.88671875" style="3" customWidth="1"/>
    <col min="2307" max="2307" width="15.6640625" style="3" customWidth="1"/>
    <col min="2308" max="2308" width="16" style="3" customWidth="1"/>
    <col min="2309" max="2309" width="15.88671875" style="3" customWidth="1"/>
    <col min="2310" max="2312" width="16" style="3" customWidth="1"/>
    <col min="2313" max="2313" width="7.88671875" style="3" customWidth="1"/>
    <col min="2314" max="2314" width="7.109375" style="3" customWidth="1"/>
    <col min="2315" max="2560" width="11.44140625" style="3"/>
    <col min="2561" max="2561" width="21.109375" style="3" customWidth="1"/>
    <col min="2562" max="2562" width="14.88671875" style="3" customWidth="1"/>
    <col min="2563" max="2563" width="15.6640625" style="3" customWidth="1"/>
    <col min="2564" max="2564" width="16" style="3" customWidth="1"/>
    <col min="2565" max="2565" width="15.88671875" style="3" customWidth="1"/>
    <col min="2566" max="2568" width="16" style="3" customWidth="1"/>
    <col min="2569" max="2569" width="7.88671875" style="3" customWidth="1"/>
    <col min="2570" max="2570" width="7.109375" style="3" customWidth="1"/>
    <col min="2571" max="2816" width="11.44140625" style="3"/>
    <col min="2817" max="2817" width="21.109375" style="3" customWidth="1"/>
    <col min="2818" max="2818" width="14.88671875" style="3" customWidth="1"/>
    <col min="2819" max="2819" width="15.6640625" style="3" customWidth="1"/>
    <col min="2820" max="2820" width="16" style="3" customWidth="1"/>
    <col min="2821" max="2821" width="15.88671875" style="3" customWidth="1"/>
    <col min="2822" max="2824" width="16" style="3" customWidth="1"/>
    <col min="2825" max="2825" width="7.88671875" style="3" customWidth="1"/>
    <col min="2826" max="2826" width="7.109375" style="3" customWidth="1"/>
    <col min="2827" max="3072" width="11.44140625" style="3"/>
    <col min="3073" max="3073" width="21.109375" style="3" customWidth="1"/>
    <col min="3074" max="3074" width="14.88671875" style="3" customWidth="1"/>
    <col min="3075" max="3075" width="15.6640625" style="3" customWidth="1"/>
    <col min="3076" max="3076" width="16" style="3" customWidth="1"/>
    <col min="3077" max="3077" width="15.88671875" style="3" customWidth="1"/>
    <col min="3078" max="3080" width="16" style="3" customWidth="1"/>
    <col min="3081" max="3081" width="7.88671875" style="3" customWidth="1"/>
    <col min="3082" max="3082" width="7.109375" style="3" customWidth="1"/>
    <col min="3083" max="3328" width="11.44140625" style="3"/>
    <col min="3329" max="3329" width="21.109375" style="3" customWidth="1"/>
    <col min="3330" max="3330" width="14.88671875" style="3" customWidth="1"/>
    <col min="3331" max="3331" width="15.6640625" style="3" customWidth="1"/>
    <col min="3332" max="3332" width="16" style="3" customWidth="1"/>
    <col min="3333" max="3333" width="15.88671875" style="3" customWidth="1"/>
    <col min="3334" max="3336" width="16" style="3" customWidth="1"/>
    <col min="3337" max="3337" width="7.88671875" style="3" customWidth="1"/>
    <col min="3338" max="3338" width="7.109375" style="3" customWidth="1"/>
    <col min="3339" max="3584" width="11.44140625" style="3"/>
    <col min="3585" max="3585" width="21.109375" style="3" customWidth="1"/>
    <col min="3586" max="3586" width="14.88671875" style="3" customWidth="1"/>
    <col min="3587" max="3587" width="15.6640625" style="3" customWidth="1"/>
    <col min="3588" max="3588" width="16" style="3" customWidth="1"/>
    <col min="3589" max="3589" width="15.88671875" style="3" customWidth="1"/>
    <col min="3590" max="3592" width="16" style="3" customWidth="1"/>
    <col min="3593" max="3593" width="7.88671875" style="3" customWidth="1"/>
    <col min="3594" max="3594" width="7.109375" style="3" customWidth="1"/>
    <col min="3595" max="3840" width="11.44140625" style="3"/>
    <col min="3841" max="3841" width="21.109375" style="3" customWidth="1"/>
    <col min="3842" max="3842" width="14.88671875" style="3" customWidth="1"/>
    <col min="3843" max="3843" width="15.6640625" style="3" customWidth="1"/>
    <col min="3844" max="3844" width="16" style="3" customWidth="1"/>
    <col min="3845" max="3845" width="15.88671875" style="3" customWidth="1"/>
    <col min="3846" max="3848" width="16" style="3" customWidth="1"/>
    <col min="3849" max="3849" width="7.88671875" style="3" customWidth="1"/>
    <col min="3850" max="3850" width="7.109375" style="3" customWidth="1"/>
    <col min="3851" max="4096" width="11.44140625" style="3"/>
    <col min="4097" max="4097" width="21.109375" style="3" customWidth="1"/>
    <col min="4098" max="4098" width="14.88671875" style="3" customWidth="1"/>
    <col min="4099" max="4099" width="15.6640625" style="3" customWidth="1"/>
    <col min="4100" max="4100" width="16" style="3" customWidth="1"/>
    <col min="4101" max="4101" width="15.88671875" style="3" customWidth="1"/>
    <col min="4102" max="4104" width="16" style="3" customWidth="1"/>
    <col min="4105" max="4105" width="7.88671875" style="3" customWidth="1"/>
    <col min="4106" max="4106" width="7.109375" style="3" customWidth="1"/>
    <col min="4107" max="4352" width="11.44140625" style="3"/>
    <col min="4353" max="4353" width="21.109375" style="3" customWidth="1"/>
    <col min="4354" max="4354" width="14.88671875" style="3" customWidth="1"/>
    <col min="4355" max="4355" width="15.6640625" style="3" customWidth="1"/>
    <col min="4356" max="4356" width="16" style="3" customWidth="1"/>
    <col min="4357" max="4357" width="15.88671875" style="3" customWidth="1"/>
    <col min="4358" max="4360" width="16" style="3" customWidth="1"/>
    <col min="4361" max="4361" width="7.88671875" style="3" customWidth="1"/>
    <col min="4362" max="4362" width="7.109375" style="3" customWidth="1"/>
    <col min="4363" max="4608" width="11.44140625" style="3"/>
    <col min="4609" max="4609" width="21.109375" style="3" customWidth="1"/>
    <col min="4610" max="4610" width="14.88671875" style="3" customWidth="1"/>
    <col min="4611" max="4611" width="15.6640625" style="3" customWidth="1"/>
    <col min="4612" max="4612" width="16" style="3" customWidth="1"/>
    <col min="4613" max="4613" width="15.88671875" style="3" customWidth="1"/>
    <col min="4614" max="4616" width="16" style="3" customWidth="1"/>
    <col min="4617" max="4617" width="7.88671875" style="3" customWidth="1"/>
    <col min="4618" max="4618" width="7.109375" style="3" customWidth="1"/>
    <col min="4619" max="4864" width="11.44140625" style="3"/>
    <col min="4865" max="4865" width="21.109375" style="3" customWidth="1"/>
    <col min="4866" max="4866" width="14.88671875" style="3" customWidth="1"/>
    <col min="4867" max="4867" width="15.6640625" style="3" customWidth="1"/>
    <col min="4868" max="4868" width="16" style="3" customWidth="1"/>
    <col min="4869" max="4869" width="15.88671875" style="3" customWidth="1"/>
    <col min="4870" max="4872" width="16" style="3" customWidth="1"/>
    <col min="4873" max="4873" width="7.88671875" style="3" customWidth="1"/>
    <col min="4874" max="4874" width="7.109375" style="3" customWidth="1"/>
    <col min="4875" max="5120" width="11.44140625" style="3"/>
    <col min="5121" max="5121" width="21.109375" style="3" customWidth="1"/>
    <col min="5122" max="5122" width="14.88671875" style="3" customWidth="1"/>
    <col min="5123" max="5123" width="15.6640625" style="3" customWidth="1"/>
    <col min="5124" max="5124" width="16" style="3" customWidth="1"/>
    <col min="5125" max="5125" width="15.88671875" style="3" customWidth="1"/>
    <col min="5126" max="5128" width="16" style="3" customWidth="1"/>
    <col min="5129" max="5129" width="7.88671875" style="3" customWidth="1"/>
    <col min="5130" max="5130" width="7.109375" style="3" customWidth="1"/>
    <col min="5131" max="5376" width="11.44140625" style="3"/>
    <col min="5377" max="5377" width="21.109375" style="3" customWidth="1"/>
    <col min="5378" max="5378" width="14.88671875" style="3" customWidth="1"/>
    <col min="5379" max="5379" width="15.6640625" style="3" customWidth="1"/>
    <col min="5380" max="5380" width="16" style="3" customWidth="1"/>
    <col min="5381" max="5381" width="15.88671875" style="3" customWidth="1"/>
    <col min="5382" max="5384" width="16" style="3" customWidth="1"/>
    <col min="5385" max="5385" width="7.88671875" style="3" customWidth="1"/>
    <col min="5386" max="5386" width="7.109375" style="3" customWidth="1"/>
    <col min="5387" max="5632" width="11.44140625" style="3"/>
    <col min="5633" max="5633" width="21.109375" style="3" customWidth="1"/>
    <col min="5634" max="5634" width="14.88671875" style="3" customWidth="1"/>
    <col min="5635" max="5635" width="15.6640625" style="3" customWidth="1"/>
    <col min="5636" max="5636" width="16" style="3" customWidth="1"/>
    <col min="5637" max="5637" width="15.88671875" style="3" customWidth="1"/>
    <col min="5638" max="5640" width="16" style="3" customWidth="1"/>
    <col min="5641" max="5641" width="7.88671875" style="3" customWidth="1"/>
    <col min="5642" max="5642" width="7.109375" style="3" customWidth="1"/>
    <col min="5643" max="5888" width="11.44140625" style="3"/>
    <col min="5889" max="5889" width="21.109375" style="3" customWidth="1"/>
    <col min="5890" max="5890" width="14.88671875" style="3" customWidth="1"/>
    <col min="5891" max="5891" width="15.6640625" style="3" customWidth="1"/>
    <col min="5892" max="5892" width="16" style="3" customWidth="1"/>
    <col min="5893" max="5893" width="15.88671875" style="3" customWidth="1"/>
    <col min="5894" max="5896" width="16" style="3" customWidth="1"/>
    <col min="5897" max="5897" width="7.88671875" style="3" customWidth="1"/>
    <col min="5898" max="5898" width="7.109375" style="3" customWidth="1"/>
    <col min="5899" max="6144" width="11.44140625" style="3"/>
    <col min="6145" max="6145" width="21.109375" style="3" customWidth="1"/>
    <col min="6146" max="6146" width="14.88671875" style="3" customWidth="1"/>
    <col min="6147" max="6147" width="15.6640625" style="3" customWidth="1"/>
    <col min="6148" max="6148" width="16" style="3" customWidth="1"/>
    <col min="6149" max="6149" width="15.88671875" style="3" customWidth="1"/>
    <col min="6150" max="6152" width="16" style="3" customWidth="1"/>
    <col min="6153" max="6153" width="7.88671875" style="3" customWidth="1"/>
    <col min="6154" max="6154" width="7.109375" style="3" customWidth="1"/>
    <col min="6155" max="6400" width="11.44140625" style="3"/>
    <col min="6401" max="6401" width="21.109375" style="3" customWidth="1"/>
    <col min="6402" max="6402" width="14.88671875" style="3" customWidth="1"/>
    <col min="6403" max="6403" width="15.6640625" style="3" customWidth="1"/>
    <col min="6404" max="6404" width="16" style="3" customWidth="1"/>
    <col min="6405" max="6405" width="15.88671875" style="3" customWidth="1"/>
    <col min="6406" max="6408" width="16" style="3" customWidth="1"/>
    <col min="6409" max="6409" width="7.88671875" style="3" customWidth="1"/>
    <col min="6410" max="6410" width="7.109375" style="3" customWidth="1"/>
    <col min="6411" max="6656" width="11.44140625" style="3"/>
    <col min="6657" max="6657" width="21.109375" style="3" customWidth="1"/>
    <col min="6658" max="6658" width="14.88671875" style="3" customWidth="1"/>
    <col min="6659" max="6659" width="15.6640625" style="3" customWidth="1"/>
    <col min="6660" max="6660" width="16" style="3" customWidth="1"/>
    <col min="6661" max="6661" width="15.88671875" style="3" customWidth="1"/>
    <col min="6662" max="6664" width="16" style="3" customWidth="1"/>
    <col min="6665" max="6665" width="7.88671875" style="3" customWidth="1"/>
    <col min="6666" max="6666" width="7.109375" style="3" customWidth="1"/>
    <col min="6667" max="6912" width="11.44140625" style="3"/>
    <col min="6913" max="6913" width="21.109375" style="3" customWidth="1"/>
    <col min="6914" max="6914" width="14.88671875" style="3" customWidth="1"/>
    <col min="6915" max="6915" width="15.6640625" style="3" customWidth="1"/>
    <col min="6916" max="6916" width="16" style="3" customWidth="1"/>
    <col min="6917" max="6917" width="15.88671875" style="3" customWidth="1"/>
    <col min="6918" max="6920" width="16" style="3" customWidth="1"/>
    <col min="6921" max="6921" width="7.88671875" style="3" customWidth="1"/>
    <col min="6922" max="6922" width="7.109375" style="3" customWidth="1"/>
    <col min="6923" max="7168" width="11.44140625" style="3"/>
    <col min="7169" max="7169" width="21.109375" style="3" customWidth="1"/>
    <col min="7170" max="7170" width="14.88671875" style="3" customWidth="1"/>
    <col min="7171" max="7171" width="15.6640625" style="3" customWidth="1"/>
    <col min="7172" max="7172" width="16" style="3" customWidth="1"/>
    <col min="7173" max="7173" width="15.88671875" style="3" customWidth="1"/>
    <col min="7174" max="7176" width="16" style="3" customWidth="1"/>
    <col min="7177" max="7177" width="7.88671875" style="3" customWidth="1"/>
    <col min="7178" max="7178" width="7.109375" style="3" customWidth="1"/>
    <col min="7179" max="7424" width="11.44140625" style="3"/>
    <col min="7425" max="7425" width="21.109375" style="3" customWidth="1"/>
    <col min="7426" max="7426" width="14.88671875" style="3" customWidth="1"/>
    <col min="7427" max="7427" width="15.6640625" style="3" customWidth="1"/>
    <col min="7428" max="7428" width="16" style="3" customWidth="1"/>
    <col min="7429" max="7429" width="15.88671875" style="3" customWidth="1"/>
    <col min="7430" max="7432" width="16" style="3" customWidth="1"/>
    <col min="7433" max="7433" width="7.88671875" style="3" customWidth="1"/>
    <col min="7434" max="7434" width="7.109375" style="3" customWidth="1"/>
    <col min="7435" max="7680" width="11.44140625" style="3"/>
    <col min="7681" max="7681" width="21.109375" style="3" customWidth="1"/>
    <col min="7682" max="7682" width="14.88671875" style="3" customWidth="1"/>
    <col min="7683" max="7683" width="15.6640625" style="3" customWidth="1"/>
    <col min="7684" max="7684" width="16" style="3" customWidth="1"/>
    <col min="7685" max="7685" width="15.88671875" style="3" customWidth="1"/>
    <col min="7686" max="7688" width="16" style="3" customWidth="1"/>
    <col min="7689" max="7689" width="7.88671875" style="3" customWidth="1"/>
    <col min="7690" max="7690" width="7.109375" style="3" customWidth="1"/>
    <col min="7691" max="7936" width="11.44140625" style="3"/>
    <col min="7937" max="7937" width="21.109375" style="3" customWidth="1"/>
    <col min="7938" max="7938" width="14.88671875" style="3" customWidth="1"/>
    <col min="7939" max="7939" width="15.6640625" style="3" customWidth="1"/>
    <col min="7940" max="7940" width="16" style="3" customWidth="1"/>
    <col min="7941" max="7941" width="15.88671875" style="3" customWidth="1"/>
    <col min="7942" max="7944" width="16" style="3" customWidth="1"/>
    <col min="7945" max="7945" width="7.88671875" style="3" customWidth="1"/>
    <col min="7946" max="7946" width="7.109375" style="3" customWidth="1"/>
    <col min="7947" max="8192" width="11.44140625" style="3"/>
    <col min="8193" max="8193" width="21.109375" style="3" customWidth="1"/>
    <col min="8194" max="8194" width="14.88671875" style="3" customWidth="1"/>
    <col min="8195" max="8195" width="15.6640625" style="3" customWidth="1"/>
    <col min="8196" max="8196" width="16" style="3" customWidth="1"/>
    <col min="8197" max="8197" width="15.88671875" style="3" customWidth="1"/>
    <col min="8198" max="8200" width="16" style="3" customWidth="1"/>
    <col min="8201" max="8201" width="7.88671875" style="3" customWidth="1"/>
    <col min="8202" max="8202" width="7.109375" style="3" customWidth="1"/>
    <col min="8203" max="8448" width="11.44140625" style="3"/>
    <col min="8449" max="8449" width="21.109375" style="3" customWidth="1"/>
    <col min="8450" max="8450" width="14.88671875" style="3" customWidth="1"/>
    <col min="8451" max="8451" width="15.6640625" style="3" customWidth="1"/>
    <col min="8452" max="8452" width="16" style="3" customWidth="1"/>
    <col min="8453" max="8453" width="15.88671875" style="3" customWidth="1"/>
    <col min="8454" max="8456" width="16" style="3" customWidth="1"/>
    <col min="8457" max="8457" width="7.88671875" style="3" customWidth="1"/>
    <col min="8458" max="8458" width="7.109375" style="3" customWidth="1"/>
    <col min="8459" max="8704" width="11.44140625" style="3"/>
    <col min="8705" max="8705" width="21.109375" style="3" customWidth="1"/>
    <col min="8706" max="8706" width="14.88671875" style="3" customWidth="1"/>
    <col min="8707" max="8707" width="15.6640625" style="3" customWidth="1"/>
    <col min="8708" max="8708" width="16" style="3" customWidth="1"/>
    <col min="8709" max="8709" width="15.88671875" style="3" customWidth="1"/>
    <col min="8710" max="8712" width="16" style="3" customWidth="1"/>
    <col min="8713" max="8713" width="7.88671875" style="3" customWidth="1"/>
    <col min="8714" max="8714" width="7.109375" style="3" customWidth="1"/>
    <col min="8715" max="8960" width="11.44140625" style="3"/>
    <col min="8961" max="8961" width="21.109375" style="3" customWidth="1"/>
    <col min="8962" max="8962" width="14.88671875" style="3" customWidth="1"/>
    <col min="8963" max="8963" width="15.6640625" style="3" customWidth="1"/>
    <col min="8964" max="8964" width="16" style="3" customWidth="1"/>
    <col min="8965" max="8965" width="15.88671875" style="3" customWidth="1"/>
    <col min="8966" max="8968" width="16" style="3" customWidth="1"/>
    <col min="8969" max="8969" width="7.88671875" style="3" customWidth="1"/>
    <col min="8970" max="8970" width="7.109375" style="3" customWidth="1"/>
    <col min="8971" max="9216" width="11.44140625" style="3"/>
    <col min="9217" max="9217" width="21.109375" style="3" customWidth="1"/>
    <col min="9218" max="9218" width="14.88671875" style="3" customWidth="1"/>
    <col min="9219" max="9219" width="15.6640625" style="3" customWidth="1"/>
    <col min="9220" max="9220" width="16" style="3" customWidth="1"/>
    <col min="9221" max="9221" width="15.88671875" style="3" customWidth="1"/>
    <col min="9222" max="9224" width="16" style="3" customWidth="1"/>
    <col min="9225" max="9225" width="7.88671875" style="3" customWidth="1"/>
    <col min="9226" max="9226" width="7.109375" style="3" customWidth="1"/>
    <col min="9227" max="9472" width="11.44140625" style="3"/>
    <col min="9473" max="9473" width="21.109375" style="3" customWidth="1"/>
    <col min="9474" max="9474" width="14.88671875" style="3" customWidth="1"/>
    <col min="9475" max="9475" width="15.6640625" style="3" customWidth="1"/>
    <col min="9476" max="9476" width="16" style="3" customWidth="1"/>
    <col min="9477" max="9477" width="15.88671875" style="3" customWidth="1"/>
    <col min="9478" max="9480" width="16" style="3" customWidth="1"/>
    <col min="9481" max="9481" width="7.88671875" style="3" customWidth="1"/>
    <col min="9482" max="9482" width="7.109375" style="3" customWidth="1"/>
    <col min="9483" max="9728" width="11.44140625" style="3"/>
    <col min="9729" max="9729" width="21.109375" style="3" customWidth="1"/>
    <col min="9730" max="9730" width="14.88671875" style="3" customWidth="1"/>
    <col min="9731" max="9731" width="15.6640625" style="3" customWidth="1"/>
    <col min="9732" max="9732" width="16" style="3" customWidth="1"/>
    <col min="9733" max="9733" width="15.88671875" style="3" customWidth="1"/>
    <col min="9734" max="9736" width="16" style="3" customWidth="1"/>
    <col min="9737" max="9737" width="7.88671875" style="3" customWidth="1"/>
    <col min="9738" max="9738" width="7.109375" style="3" customWidth="1"/>
    <col min="9739" max="9984" width="11.44140625" style="3"/>
    <col min="9985" max="9985" width="21.109375" style="3" customWidth="1"/>
    <col min="9986" max="9986" width="14.88671875" style="3" customWidth="1"/>
    <col min="9987" max="9987" width="15.6640625" style="3" customWidth="1"/>
    <col min="9988" max="9988" width="16" style="3" customWidth="1"/>
    <col min="9989" max="9989" width="15.88671875" style="3" customWidth="1"/>
    <col min="9990" max="9992" width="16" style="3" customWidth="1"/>
    <col min="9993" max="9993" width="7.88671875" style="3" customWidth="1"/>
    <col min="9994" max="9994" width="7.109375" style="3" customWidth="1"/>
    <col min="9995" max="10240" width="11.44140625" style="3"/>
    <col min="10241" max="10241" width="21.109375" style="3" customWidth="1"/>
    <col min="10242" max="10242" width="14.88671875" style="3" customWidth="1"/>
    <col min="10243" max="10243" width="15.6640625" style="3" customWidth="1"/>
    <col min="10244" max="10244" width="16" style="3" customWidth="1"/>
    <col min="10245" max="10245" width="15.88671875" style="3" customWidth="1"/>
    <col min="10246" max="10248" width="16" style="3" customWidth="1"/>
    <col min="10249" max="10249" width="7.88671875" style="3" customWidth="1"/>
    <col min="10250" max="10250" width="7.109375" style="3" customWidth="1"/>
    <col min="10251" max="10496" width="11.44140625" style="3"/>
    <col min="10497" max="10497" width="21.109375" style="3" customWidth="1"/>
    <col min="10498" max="10498" width="14.88671875" style="3" customWidth="1"/>
    <col min="10499" max="10499" width="15.6640625" style="3" customWidth="1"/>
    <col min="10500" max="10500" width="16" style="3" customWidth="1"/>
    <col min="10501" max="10501" width="15.88671875" style="3" customWidth="1"/>
    <col min="10502" max="10504" width="16" style="3" customWidth="1"/>
    <col min="10505" max="10505" width="7.88671875" style="3" customWidth="1"/>
    <col min="10506" max="10506" width="7.109375" style="3" customWidth="1"/>
    <col min="10507" max="10752" width="11.44140625" style="3"/>
    <col min="10753" max="10753" width="21.109375" style="3" customWidth="1"/>
    <col min="10754" max="10754" width="14.88671875" style="3" customWidth="1"/>
    <col min="10755" max="10755" width="15.6640625" style="3" customWidth="1"/>
    <col min="10756" max="10756" width="16" style="3" customWidth="1"/>
    <col min="10757" max="10757" width="15.88671875" style="3" customWidth="1"/>
    <col min="10758" max="10760" width="16" style="3" customWidth="1"/>
    <col min="10761" max="10761" width="7.88671875" style="3" customWidth="1"/>
    <col min="10762" max="10762" width="7.109375" style="3" customWidth="1"/>
    <col min="10763" max="11008" width="11.44140625" style="3"/>
    <col min="11009" max="11009" width="21.109375" style="3" customWidth="1"/>
    <col min="11010" max="11010" width="14.88671875" style="3" customWidth="1"/>
    <col min="11011" max="11011" width="15.6640625" style="3" customWidth="1"/>
    <col min="11012" max="11012" width="16" style="3" customWidth="1"/>
    <col min="11013" max="11013" width="15.88671875" style="3" customWidth="1"/>
    <col min="11014" max="11016" width="16" style="3" customWidth="1"/>
    <col min="11017" max="11017" width="7.88671875" style="3" customWidth="1"/>
    <col min="11018" max="11018" width="7.109375" style="3" customWidth="1"/>
    <col min="11019" max="11264" width="11.44140625" style="3"/>
    <col min="11265" max="11265" width="21.109375" style="3" customWidth="1"/>
    <col min="11266" max="11266" width="14.88671875" style="3" customWidth="1"/>
    <col min="11267" max="11267" width="15.6640625" style="3" customWidth="1"/>
    <col min="11268" max="11268" width="16" style="3" customWidth="1"/>
    <col min="11269" max="11269" width="15.88671875" style="3" customWidth="1"/>
    <col min="11270" max="11272" width="16" style="3" customWidth="1"/>
    <col min="11273" max="11273" width="7.88671875" style="3" customWidth="1"/>
    <col min="11274" max="11274" width="7.109375" style="3" customWidth="1"/>
    <col min="11275" max="11520" width="11.44140625" style="3"/>
    <col min="11521" max="11521" width="21.109375" style="3" customWidth="1"/>
    <col min="11522" max="11522" width="14.88671875" style="3" customWidth="1"/>
    <col min="11523" max="11523" width="15.6640625" style="3" customWidth="1"/>
    <col min="11524" max="11524" width="16" style="3" customWidth="1"/>
    <col min="11525" max="11525" width="15.88671875" style="3" customWidth="1"/>
    <col min="11526" max="11528" width="16" style="3" customWidth="1"/>
    <col min="11529" max="11529" width="7.88671875" style="3" customWidth="1"/>
    <col min="11530" max="11530" width="7.109375" style="3" customWidth="1"/>
    <col min="11531" max="11776" width="11.44140625" style="3"/>
    <col min="11777" max="11777" width="21.109375" style="3" customWidth="1"/>
    <col min="11778" max="11778" width="14.88671875" style="3" customWidth="1"/>
    <col min="11779" max="11779" width="15.6640625" style="3" customWidth="1"/>
    <col min="11780" max="11780" width="16" style="3" customWidth="1"/>
    <col min="11781" max="11781" width="15.88671875" style="3" customWidth="1"/>
    <col min="11782" max="11784" width="16" style="3" customWidth="1"/>
    <col min="11785" max="11785" width="7.88671875" style="3" customWidth="1"/>
    <col min="11786" max="11786" width="7.109375" style="3" customWidth="1"/>
    <col min="11787" max="12032" width="11.44140625" style="3"/>
    <col min="12033" max="12033" width="21.109375" style="3" customWidth="1"/>
    <col min="12034" max="12034" width="14.88671875" style="3" customWidth="1"/>
    <col min="12035" max="12035" width="15.6640625" style="3" customWidth="1"/>
    <col min="12036" max="12036" width="16" style="3" customWidth="1"/>
    <col min="12037" max="12037" width="15.88671875" style="3" customWidth="1"/>
    <col min="12038" max="12040" width="16" style="3" customWidth="1"/>
    <col min="12041" max="12041" width="7.88671875" style="3" customWidth="1"/>
    <col min="12042" max="12042" width="7.109375" style="3" customWidth="1"/>
    <col min="12043" max="12288" width="11.44140625" style="3"/>
    <col min="12289" max="12289" width="21.109375" style="3" customWidth="1"/>
    <col min="12290" max="12290" width="14.88671875" style="3" customWidth="1"/>
    <col min="12291" max="12291" width="15.6640625" style="3" customWidth="1"/>
    <col min="12292" max="12292" width="16" style="3" customWidth="1"/>
    <col min="12293" max="12293" width="15.88671875" style="3" customWidth="1"/>
    <col min="12294" max="12296" width="16" style="3" customWidth="1"/>
    <col min="12297" max="12297" width="7.88671875" style="3" customWidth="1"/>
    <col min="12298" max="12298" width="7.109375" style="3" customWidth="1"/>
    <col min="12299" max="12544" width="11.44140625" style="3"/>
    <col min="12545" max="12545" width="21.109375" style="3" customWidth="1"/>
    <col min="12546" max="12546" width="14.88671875" style="3" customWidth="1"/>
    <col min="12547" max="12547" width="15.6640625" style="3" customWidth="1"/>
    <col min="12548" max="12548" width="16" style="3" customWidth="1"/>
    <col min="12549" max="12549" width="15.88671875" style="3" customWidth="1"/>
    <col min="12550" max="12552" width="16" style="3" customWidth="1"/>
    <col min="12553" max="12553" width="7.88671875" style="3" customWidth="1"/>
    <col min="12554" max="12554" width="7.109375" style="3" customWidth="1"/>
    <col min="12555" max="12800" width="11.44140625" style="3"/>
    <col min="12801" max="12801" width="21.109375" style="3" customWidth="1"/>
    <col min="12802" max="12802" width="14.88671875" style="3" customWidth="1"/>
    <col min="12803" max="12803" width="15.6640625" style="3" customWidth="1"/>
    <col min="12804" max="12804" width="16" style="3" customWidth="1"/>
    <col min="12805" max="12805" width="15.88671875" style="3" customWidth="1"/>
    <col min="12806" max="12808" width="16" style="3" customWidth="1"/>
    <col min="12809" max="12809" width="7.88671875" style="3" customWidth="1"/>
    <col min="12810" max="12810" width="7.109375" style="3" customWidth="1"/>
    <col min="12811" max="13056" width="11.44140625" style="3"/>
    <col min="13057" max="13057" width="21.109375" style="3" customWidth="1"/>
    <col min="13058" max="13058" width="14.88671875" style="3" customWidth="1"/>
    <col min="13059" max="13059" width="15.6640625" style="3" customWidth="1"/>
    <col min="13060" max="13060" width="16" style="3" customWidth="1"/>
    <col min="13061" max="13061" width="15.88671875" style="3" customWidth="1"/>
    <col min="13062" max="13064" width="16" style="3" customWidth="1"/>
    <col min="13065" max="13065" width="7.88671875" style="3" customWidth="1"/>
    <col min="13066" max="13066" width="7.109375" style="3" customWidth="1"/>
    <col min="13067" max="13312" width="11.44140625" style="3"/>
    <col min="13313" max="13313" width="21.109375" style="3" customWidth="1"/>
    <col min="13314" max="13314" width="14.88671875" style="3" customWidth="1"/>
    <col min="13315" max="13315" width="15.6640625" style="3" customWidth="1"/>
    <col min="13316" max="13316" width="16" style="3" customWidth="1"/>
    <col min="13317" max="13317" width="15.88671875" style="3" customWidth="1"/>
    <col min="13318" max="13320" width="16" style="3" customWidth="1"/>
    <col min="13321" max="13321" width="7.88671875" style="3" customWidth="1"/>
    <col min="13322" max="13322" width="7.109375" style="3" customWidth="1"/>
    <col min="13323" max="13568" width="11.44140625" style="3"/>
    <col min="13569" max="13569" width="21.109375" style="3" customWidth="1"/>
    <col min="13570" max="13570" width="14.88671875" style="3" customWidth="1"/>
    <col min="13571" max="13571" width="15.6640625" style="3" customWidth="1"/>
    <col min="13572" max="13572" width="16" style="3" customWidth="1"/>
    <col min="13573" max="13573" width="15.88671875" style="3" customWidth="1"/>
    <col min="13574" max="13576" width="16" style="3" customWidth="1"/>
    <col min="13577" max="13577" width="7.88671875" style="3" customWidth="1"/>
    <col min="13578" max="13578" width="7.109375" style="3" customWidth="1"/>
    <col min="13579" max="13824" width="11.44140625" style="3"/>
    <col min="13825" max="13825" width="21.109375" style="3" customWidth="1"/>
    <col min="13826" max="13826" width="14.88671875" style="3" customWidth="1"/>
    <col min="13827" max="13827" width="15.6640625" style="3" customWidth="1"/>
    <col min="13828" max="13828" width="16" style="3" customWidth="1"/>
    <col min="13829" max="13829" width="15.88671875" style="3" customWidth="1"/>
    <col min="13830" max="13832" width="16" style="3" customWidth="1"/>
    <col min="13833" max="13833" width="7.88671875" style="3" customWidth="1"/>
    <col min="13834" max="13834" width="7.109375" style="3" customWidth="1"/>
    <col min="13835" max="14080" width="11.44140625" style="3"/>
    <col min="14081" max="14081" width="21.109375" style="3" customWidth="1"/>
    <col min="14082" max="14082" width="14.88671875" style="3" customWidth="1"/>
    <col min="14083" max="14083" width="15.6640625" style="3" customWidth="1"/>
    <col min="14084" max="14084" width="16" style="3" customWidth="1"/>
    <col min="14085" max="14085" width="15.88671875" style="3" customWidth="1"/>
    <col min="14086" max="14088" width="16" style="3" customWidth="1"/>
    <col min="14089" max="14089" width="7.88671875" style="3" customWidth="1"/>
    <col min="14090" max="14090" width="7.109375" style="3" customWidth="1"/>
    <col min="14091" max="14336" width="11.44140625" style="3"/>
    <col min="14337" max="14337" width="21.109375" style="3" customWidth="1"/>
    <col min="14338" max="14338" width="14.88671875" style="3" customWidth="1"/>
    <col min="14339" max="14339" width="15.6640625" style="3" customWidth="1"/>
    <col min="14340" max="14340" width="16" style="3" customWidth="1"/>
    <col min="14341" max="14341" width="15.88671875" style="3" customWidth="1"/>
    <col min="14342" max="14344" width="16" style="3" customWidth="1"/>
    <col min="14345" max="14345" width="7.88671875" style="3" customWidth="1"/>
    <col min="14346" max="14346" width="7.109375" style="3" customWidth="1"/>
    <col min="14347" max="14592" width="11.44140625" style="3"/>
    <col min="14593" max="14593" width="21.109375" style="3" customWidth="1"/>
    <col min="14594" max="14594" width="14.88671875" style="3" customWidth="1"/>
    <col min="14595" max="14595" width="15.6640625" style="3" customWidth="1"/>
    <col min="14596" max="14596" width="16" style="3" customWidth="1"/>
    <col min="14597" max="14597" width="15.88671875" style="3" customWidth="1"/>
    <col min="14598" max="14600" width="16" style="3" customWidth="1"/>
    <col min="14601" max="14601" width="7.88671875" style="3" customWidth="1"/>
    <col min="14602" max="14602" width="7.109375" style="3" customWidth="1"/>
    <col min="14603" max="14848" width="11.44140625" style="3"/>
    <col min="14849" max="14849" width="21.109375" style="3" customWidth="1"/>
    <col min="14850" max="14850" width="14.88671875" style="3" customWidth="1"/>
    <col min="14851" max="14851" width="15.6640625" style="3" customWidth="1"/>
    <col min="14852" max="14852" width="16" style="3" customWidth="1"/>
    <col min="14853" max="14853" width="15.88671875" style="3" customWidth="1"/>
    <col min="14854" max="14856" width="16" style="3" customWidth="1"/>
    <col min="14857" max="14857" width="7.88671875" style="3" customWidth="1"/>
    <col min="14858" max="14858" width="7.109375" style="3" customWidth="1"/>
    <col min="14859" max="15104" width="11.44140625" style="3"/>
    <col min="15105" max="15105" width="21.109375" style="3" customWidth="1"/>
    <col min="15106" max="15106" width="14.88671875" style="3" customWidth="1"/>
    <col min="15107" max="15107" width="15.6640625" style="3" customWidth="1"/>
    <col min="15108" max="15108" width="16" style="3" customWidth="1"/>
    <col min="15109" max="15109" width="15.88671875" style="3" customWidth="1"/>
    <col min="15110" max="15112" width="16" style="3" customWidth="1"/>
    <col min="15113" max="15113" width="7.88671875" style="3" customWidth="1"/>
    <col min="15114" max="15114" width="7.109375" style="3" customWidth="1"/>
    <col min="15115" max="15360" width="11.44140625" style="3"/>
    <col min="15361" max="15361" width="21.109375" style="3" customWidth="1"/>
    <col min="15362" max="15362" width="14.88671875" style="3" customWidth="1"/>
    <col min="15363" max="15363" width="15.6640625" style="3" customWidth="1"/>
    <col min="15364" max="15364" width="16" style="3" customWidth="1"/>
    <col min="15365" max="15365" width="15.88671875" style="3" customWidth="1"/>
    <col min="15366" max="15368" width="16" style="3" customWidth="1"/>
    <col min="15369" max="15369" width="7.88671875" style="3" customWidth="1"/>
    <col min="15370" max="15370" width="7.109375" style="3" customWidth="1"/>
    <col min="15371" max="15616" width="11.44140625" style="3"/>
    <col min="15617" max="15617" width="21.109375" style="3" customWidth="1"/>
    <col min="15618" max="15618" width="14.88671875" style="3" customWidth="1"/>
    <col min="15619" max="15619" width="15.6640625" style="3" customWidth="1"/>
    <col min="15620" max="15620" width="16" style="3" customWidth="1"/>
    <col min="15621" max="15621" width="15.88671875" style="3" customWidth="1"/>
    <col min="15622" max="15624" width="16" style="3" customWidth="1"/>
    <col min="15625" max="15625" width="7.88671875" style="3" customWidth="1"/>
    <col min="15626" max="15626" width="7.109375" style="3" customWidth="1"/>
    <col min="15627" max="15872" width="11.44140625" style="3"/>
    <col min="15873" max="15873" width="21.109375" style="3" customWidth="1"/>
    <col min="15874" max="15874" width="14.88671875" style="3" customWidth="1"/>
    <col min="15875" max="15875" width="15.6640625" style="3" customWidth="1"/>
    <col min="15876" max="15876" width="16" style="3" customWidth="1"/>
    <col min="15877" max="15877" width="15.88671875" style="3" customWidth="1"/>
    <col min="15878" max="15880" width="16" style="3" customWidth="1"/>
    <col min="15881" max="15881" width="7.88671875" style="3" customWidth="1"/>
    <col min="15882" max="15882" width="7.109375" style="3" customWidth="1"/>
    <col min="15883" max="16128" width="11.44140625" style="3"/>
    <col min="16129" max="16129" width="21.109375" style="3" customWidth="1"/>
    <col min="16130" max="16130" width="14.88671875" style="3" customWidth="1"/>
    <col min="16131" max="16131" width="15.6640625" style="3" customWidth="1"/>
    <col min="16132" max="16132" width="16" style="3" customWidth="1"/>
    <col min="16133" max="16133" width="15.88671875" style="3" customWidth="1"/>
    <col min="16134" max="16136" width="16" style="3" customWidth="1"/>
    <col min="16137" max="16137" width="7.88671875" style="3" customWidth="1"/>
    <col min="16138" max="16138" width="7.109375" style="3" customWidth="1"/>
    <col min="16139" max="16384" width="11.44140625" style="3"/>
  </cols>
  <sheetData>
    <row r="1" spans="1:10" s="1" customFormat="1" ht="18.75" customHeight="1">
      <c r="A1" s="447"/>
      <c r="B1" s="448"/>
      <c r="C1" s="181"/>
      <c r="D1" s="301"/>
      <c r="E1" s="181"/>
      <c r="F1" s="301"/>
      <c r="G1" s="301"/>
      <c r="H1" s="301"/>
    </row>
    <row r="2" spans="1:10" s="1" customFormat="1" ht="26.4" customHeight="1">
      <c r="A2" s="1088" t="s">
        <v>1579</v>
      </c>
      <c r="B2" s="303"/>
      <c r="C2" s="303"/>
      <c r="D2" s="303"/>
      <c r="E2" s="303"/>
      <c r="F2" s="425"/>
      <c r="G2" s="425"/>
      <c r="H2" s="425">
        <v>2014</v>
      </c>
    </row>
    <row r="3" spans="1:10" ht="27" customHeight="1">
      <c r="A3" s="512" t="s">
        <v>541</v>
      </c>
      <c r="B3" s="1993" t="s">
        <v>542</v>
      </c>
      <c r="C3" s="1994"/>
      <c r="D3" s="1995" t="s">
        <v>543</v>
      </c>
      <c r="E3" s="1994"/>
      <c r="F3" s="1993" t="s">
        <v>368</v>
      </c>
      <c r="G3" s="1994"/>
      <c r="H3" s="1994"/>
    </row>
    <row r="4" spans="1:10" ht="17.399999999999999" customHeight="1">
      <c r="A4" s="263"/>
      <c r="B4" s="430" t="s">
        <v>813</v>
      </c>
      <c r="C4" s="1089" t="s">
        <v>1347</v>
      </c>
      <c r="D4" s="430" t="s">
        <v>813</v>
      </c>
      <c r="E4" s="1089" t="s">
        <v>1347</v>
      </c>
      <c r="F4" s="430" t="s">
        <v>813</v>
      </c>
      <c r="G4" s="1089" t="s">
        <v>532</v>
      </c>
      <c r="H4" s="430" t="s">
        <v>1347</v>
      </c>
    </row>
    <row r="5" spans="1:10" ht="15" customHeight="1">
      <c r="A5" s="263"/>
      <c r="B5" s="430"/>
      <c r="C5" s="1089" t="s">
        <v>1348</v>
      </c>
      <c r="D5" s="430"/>
      <c r="E5" s="1089" t="s">
        <v>1348</v>
      </c>
      <c r="F5" s="430"/>
      <c r="G5" s="1089"/>
      <c r="H5" s="430" t="s">
        <v>1348</v>
      </c>
    </row>
    <row r="6" spans="1:10" ht="19.5" customHeight="1">
      <c r="A6" s="264"/>
      <c r="B6" s="305"/>
      <c r="C6" s="1090"/>
      <c r="D6" s="305"/>
      <c r="E6" s="1090"/>
      <c r="F6" s="305"/>
      <c r="G6" s="1091"/>
      <c r="H6" s="305"/>
    </row>
    <row r="7" spans="1:10" ht="30" customHeight="1" thickBot="1">
      <c r="A7" s="277" t="s">
        <v>544</v>
      </c>
      <c r="B7" s="235">
        <v>28.549774756179996</v>
      </c>
      <c r="C7" s="1289">
        <v>120.30439297876951</v>
      </c>
      <c r="D7" s="235">
        <v>24.175472044790002</v>
      </c>
      <c r="E7" s="1289">
        <v>107.45837717056129</v>
      </c>
      <c r="F7" s="235">
        <v>52.725246800939992</v>
      </c>
      <c r="G7" s="1092">
        <v>1.3216918657650888E-2</v>
      </c>
      <c r="H7" s="244">
        <v>114.05280063142449</v>
      </c>
      <c r="I7" s="449"/>
      <c r="J7" s="449"/>
    </row>
    <row r="8" spans="1:10" ht="20.100000000000001" customHeight="1" thickBot="1">
      <c r="A8" s="282" t="s">
        <v>545</v>
      </c>
      <c r="B8" s="235">
        <v>18.202668296709998</v>
      </c>
      <c r="C8" s="1289">
        <v>88.455195126687414</v>
      </c>
      <c r="D8" s="235">
        <v>14.417973721550002</v>
      </c>
      <c r="E8" s="1289">
        <v>73.903660275613291</v>
      </c>
      <c r="F8" s="235">
        <v>32.620642018259993</v>
      </c>
      <c r="G8" s="1092">
        <v>8.1771902129437642E-3</v>
      </c>
      <c r="H8" s="244">
        <v>81.373488650679732</v>
      </c>
      <c r="I8" s="449"/>
      <c r="J8" s="449"/>
    </row>
    <row r="9" spans="1:10" ht="20.100000000000001" customHeight="1" thickBot="1">
      <c r="A9" s="282" t="s">
        <v>546</v>
      </c>
      <c r="B9" s="235">
        <v>19.87221185476</v>
      </c>
      <c r="C9" s="1289">
        <v>95.626900528343569</v>
      </c>
      <c r="D9" s="235">
        <v>18.638865622729998</v>
      </c>
      <c r="E9" s="1289">
        <v>94.634033519190851</v>
      </c>
      <c r="F9" s="235">
        <v>38.511077477519997</v>
      </c>
      <c r="G9" s="1092">
        <v>9.6537770673801471E-3</v>
      </c>
      <c r="H9" s="244">
        <v>95.143774941239059</v>
      </c>
      <c r="I9" s="449"/>
      <c r="J9" s="449"/>
    </row>
    <row r="10" spans="1:10" ht="20.100000000000001" customHeight="1" thickBot="1">
      <c r="A10" s="282" t="s">
        <v>547</v>
      </c>
      <c r="B10" s="235">
        <v>13.498077193259999</v>
      </c>
      <c r="C10" s="1289">
        <v>100.84725399204687</v>
      </c>
      <c r="D10" s="235">
        <v>17.335625881359999</v>
      </c>
      <c r="E10" s="1289">
        <v>137.03471442917515</v>
      </c>
      <c r="F10" s="235">
        <v>30.833703074620001</v>
      </c>
      <c r="G10" s="1092">
        <v>7.7292487029979578E-3</v>
      </c>
      <c r="H10" s="244">
        <v>118.43077396343077</v>
      </c>
      <c r="I10" s="449"/>
      <c r="J10" s="449"/>
    </row>
    <row r="11" spans="1:10" ht="20.100000000000001" customHeight="1" thickBot="1">
      <c r="A11" s="450" t="s">
        <v>548</v>
      </c>
      <c r="B11" s="1093">
        <v>80.122732100930008</v>
      </c>
      <c r="C11" s="1290">
        <v>102.09923511131841</v>
      </c>
      <c r="D11" s="1093">
        <v>74.567937270440012</v>
      </c>
      <c r="E11" s="1290">
        <v>100.28916177237224</v>
      </c>
      <c r="F11" s="1093">
        <v>154.69066937133999</v>
      </c>
      <c r="G11" s="1094">
        <v>3.8777134640972759E-2</v>
      </c>
      <c r="H11" s="451">
        <v>101.21860971128193</v>
      </c>
      <c r="I11" s="449"/>
      <c r="J11" s="449"/>
    </row>
    <row r="12" spans="1:10" ht="20.100000000000001" customHeight="1" thickBot="1">
      <c r="A12" s="282" t="s">
        <v>549</v>
      </c>
      <c r="B12" s="235">
        <v>28.957717778679999</v>
      </c>
      <c r="C12" s="1289">
        <v>321.98668296311581</v>
      </c>
      <c r="D12" s="235">
        <v>38.969054100009998</v>
      </c>
      <c r="E12" s="1289">
        <v>449.14633155422348</v>
      </c>
      <c r="F12" s="235">
        <v>67.92677187867001</v>
      </c>
      <c r="G12" s="1092">
        <v>1.7027565977769565E-2</v>
      </c>
      <c r="H12" s="244">
        <v>384.42509123481028</v>
      </c>
      <c r="I12" s="449"/>
      <c r="J12" s="449"/>
    </row>
    <row r="13" spans="1:10" ht="20.100000000000001" customHeight="1" thickBot="1">
      <c r="A13" s="282" t="s">
        <v>550</v>
      </c>
      <c r="B13" s="235">
        <v>76.328529163539997</v>
      </c>
      <c r="C13" s="1289">
        <v>306.15550546048667</v>
      </c>
      <c r="D13" s="235">
        <v>111.63508246875999</v>
      </c>
      <c r="E13" s="1289">
        <v>459.51319614545122</v>
      </c>
      <c r="F13" s="235">
        <v>187.96361163228997</v>
      </c>
      <c r="G13" s="1092">
        <v>4.7117840432715968E-2</v>
      </c>
      <c r="H13" s="244">
        <v>381.84194739285635</v>
      </c>
      <c r="I13" s="449"/>
      <c r="J13" s="449"/>
    </row>
    <row r="14" spans="1:10" ht="20.100000000000001" customHeight="1" thickBot="1">
      <c r="A14" s="450" t="s">
        <v>551</v>
      </c>
      <c r="B14" s="1093">
        <v>105.28624694222</v>
      </c>
      <c r="C14" s="1290">
        <v>310.35235147293366</v>
      </c>
      <c r="D14" s="1093">
        <v>150.60413656876</v>
      </c>
      <c r="E14" s="1290">
        <v>456.78507711633614</v>
      </c>
      <c r="F14" s="1093">
        <v>255.89038351095996</v>
      </c>
      <c r="G14" s="1094">
        <v>6.4145406410485536E-2</v>
      </c>
      <c r="H14" s="451">
        <v>382.5242648728638</v>
      </c>
      <c r="I14" s="449"/>
      <c r="J14" s="449"/>
    </row>
    <row r="15" spans="1:10" ht="20.100000000000001" customHeight="1" thickBot="1">
      <c r="A15" s="282" t="s">
        <v>552</v>
      </c>
      <c r="B15" s="235">
        <v>85.885110771569998</v>
      </c>
      <c r="C15" s="1289">
        <v>309.4076995406715</v>
      </c>
      <c r="D15" s="235">
        <v>131.34758715724001</v>
      </c>
      <c r="E15" s="1289">
        <v>484.75770566602671</v>
      </c>
      <c r="F15" s="235">
        <v>217.23269792878003</v>
      </c>
      <c r="G15" s="1092">
        <v>5.4454878308043214E-2</v>
      </c>
      <c r="H15" s="244">
        <v>396.02395994280982</v>
      </c>
      <c r="I15" s="449"/>
      <c r="J15" s="449"/>
    </row>
    <row r="16" spans="1:10" ht="20.100000000000001" customHeight="1" thickBot="1">
      <c r="A16" s="282" t="s">
        <v>553</v>
      </c>
      <c r="B16" s="235">
        <v>101.55803984530999</v>
      </c>
      <c r="C16" s="1289">
        <v>347.78434340041645</v>
      </c>
      <c r="D16" s="235">
        <v>150.12139572084999</v>
      </c>
      <c r="E16" s="1289">
        <v>527.42520841692112</v>
      </c>
      <c r="F16" s="235">
        <v>251.67943556613</v>
      </c>
      <c r="G16" s="1092">
        <v>6.308982564348517E-2</v>
      </c>
      <c r="H16" s="244">
        <v>436.45465803954039</v>
      </c>
      <c r="I16" s="449"/>
      <c r="J16" s="449"/>
    </row>
    <row r="17" spans="1:10" ht="20.100000000000001" customHeight="1" thickBot="1">
      <c r="A17" s="282" t="s">
        <v>554</v>
      </c>
      <c r="B17" s="235">
        <v>110.54616411326001</v>
      </c>
      <c r="C17" s="1289">
        <v>388.93077658594183</v>
      </c>
      <c r="D17" s="235">
        <v>157.58331022224999</v>
      </c>
      <c r="E17" s="1289">
        <v>564.49897674530143</v>
      </c>
      <c r="F17" s="235">
        <v>268.12947433554001</v>
      </c>
      <c r="G17" s="1092">
        <v>6.7213444545665801E-2</v>
      </c>
      <c r="H17" s="244">
        <v>475.92414999774849</v>
      </c>
      <c r="I17" s="449"/>
      <c r="J17" s="449"/>
    </row>
    <row r="18" spans="1:10" ht="20.100000000000001" customHeight="1" thickBot="1">
      <c r="A18" s="282" t="s">
        <v>555</v>
      </c>
      <c r="B18" s="235">
        <v>131.45055424291999</v>
      </c>
      <c r="C18" s="1289">
        <v>429.36363985332252</v>
      </c>
      <c r="D18" s="235">
        <v>174.41803622836997</v>
      </c>
      <c r="E18" s="1289">
        <v>579.58062250414412</v>
      </c>
      <c r="F18" s="235">
        <v>305.86859047134993</v>
      </c>
      <c r="G18" s="1092">
        <v>7.667370994872405E-2</v>
      </c>
      <c r="H18" s="244">
        <v>503.82706653990562</v>
      </c>
      <c r="I18" s="449"/>
      <c r="J18" s="449"/>
    </row>
    <row r="19" spans="1:10" ht="20.100000000000001" customHeight="1" thickBot="1">
      <c r="A19" s="282" t="s">
        <v>556</v>
      </c>
      <c r="B19" s="235">
        <v>158.13196885502001</v>
      </c>
      <c r="C19" s="1289">
        <v>467.66552620461789</v>
      </c>
      <c r="D19" s="235">
        <v>198.01613674188002</v>
      </c>
      <c r="E19" s="1289">
        <v>601.37876635341343</v>
      </c>
      <c r="F19" s="235">
        <v>356.14810559689994</v>
      </c>
      <c r="G19" s="1092">
        <v>8.9277544010790008E-2</v>
      </c>
      <c r="H19" s="244">
        <v>533.63454404899755</v>
      </c>
      <c r="I19" s="449"/>
      <c r="J19" s="449"/>
    </row>
    <row r="20" spans="1:10" ht="20.100000000000001" customHeight="1" thickBot="1">
      <c r="A20" s="282" t="s">
        <v>557</v>
      </c>
      <c r="B20" s="235">
        <v>165.01626270486</v>
      </c>
      <c r="C20" s="1289">
        <v>527.78688052677535</v>
      </c>
      <c r="D20" s="235">
        <v>192.52402605706001</v>
      </c>
      <c r="E20" s="1289">
        <v>629.95619931754641</v>
      </c>
      <c r="F20" s="235">
        <v>357.54028876190006</v>
      </c>
      <c r="G20" s="1092">
        <v>8.9626529985532374E-2</v>
      </c>
      <c r="H20" s="244">
        <v>578.28968104068133</v>
      </c>
      <c r="I20" s="449"/>
      <c r="J20" s="449"/>
    </row>
    <row r="21" spans="1:10" ht="20.100000000000001" customHeight="1" thickBot="1">
      <c r="A21" s="282" t="s">
        <v>558</v>
      </c>
      <c r="B21" s="235">
        <v>159.2226073553</v>
      </c>
      <c r="C21" s="1289">
        <v>604.47479170429062</v>
      </c>
      <c r="D21" s="235">
        <v>166.45572384546003</v>
      </c>
      <c r="E21" s="1289">
        <v>643.17135224922379</v>
      </c>
      <c r="F21" s="235">
        <v>325.67833120077995</v>
      </c>
      <c r="G21" s="1092">
        <v>8.1639523249485355E-2</v>
      </c>
      <c r="H21" s="244">
        <v>623.65256843760289</v>
      </c>
      <c r="I21" s="449"/>
      <c r="J21" s="449"/>
    </row>
    <row r="22" spans="1:10" ht="20.100000000000001" customHeight="1" thickBot="1">
      <c r="A22" s="282" t="s">
        <v>559</v>
      </c>
      <c r="B22" s="235">
        <v>152.94034592983999</v>
      </c>
      <c r="C22" s="1289">
        <v>685.89730753778088</v>
      </c>
      <c r="D22" s="235">
        <v>155.97918779788003</v>
      </c>
      <c r="E22" s="1289">
        <v>678.71394307040691</v>
      </c>
      <c r="F22" s="235">
        <v>308.91953372769996</v>
      </c>
      <c r="G22" s="1092">
        <v>7.743850615727528E-2</v>
      </c>
      <c r="H22" s="244">
        <v>682.25145025074835</v>
      </c>
      <c r="I22" s="449"/>
      <c r="J22" s="449"/>
    </row>
    <row r="23" spans="1:10" ht="20.100000000000001" customHeight="1" thickBot="1">
      <c r="A23" s="282" t="s">
        <v>560</v>
      </c>
      <c r="B23" s="235">
        <v>155.86477017092</v>
      </c>
      <c r="C23" s="1289">
        <v>765.76239036188838</v>
      </c>
      <c r="D23" s="235">
        <v>160.84753128354001</v>
      </c>
      <c r="E23" s="1289">
        <v>739.31962651646745</v>
      </c>
      <c r="F23" s="235">
        <v>316.71230145446003</v>
      </c>
      <c r="G23" s="1092">
        <v>7.9391960781231993E-2</v>
      </c>
      <c r="H23" s="244">
        <v>752.10074560865746</v>
      </c>
      <c r="I23" s="449"/>
      <c r="J23" s="449"/>
    </row>
    <row r="24" spans="1:10" ht="20.100000000000001" customHeight="1" thickBot="1">
      <c r="A24" s="282" t="s">
        <v>561</v>
      </c>
      <c r="B24" s="235">
        <v>128.37899106992</v>
      </c>
      <c r="C24" s="1289">
        <v>824.62745064863316</v>
      </c>
      <c r="D24" s="235">
        <v>142.24771088144999</v>
      </c>
      <c r="E24" s="1289">
        <v>793.90298858050539</v>
      </c>
      <c r="F24" s="235">
        <v>270.62670195140004</v>
      </c>
      <c r="G24" s="1092">
        <v>6.7839437903137831E-2</v>
      </c>
      <c r="H24" s="244">
        <v>808.1873121419419</v>
      </c>
      <c r="I24" s="449"/>
      <c r="J24" s="449"/>
    </row>
    <row r="25" spans="1:10" ht="20.100000000000001" customHeight="1" thickBot="1">
      <c r="A25" s="282" t="s">
        <v>562</v>
      </c>
      <c r="B25" s="235">
        <v>100.91184456322001</v>
      </c>
      <c r="C25" s="1289">
        <v>887.97159320029107</v>
      </c>
      <c r="D25" s="235">
        <v>124.95082026163998</v>
      </c>
      <c r="E25" s="1289">
        <v>856.61491769585461</v>
      </c>
      <c r="F25" s="235">
        <v>225.86266482487</v>
      </c>
      <c r="G25" s="1092">
        <v>5.6618198110309319E-2</v>
      </c>
      <c r="H25" s="244">
        <v>870.34644059583763</v>
      </c>
      <c r="I25" s="449"/>
      <c r="J25" s="449"/>
    </row>
    <row r="26" spans="1:10" ht="20.100000000000001" customHeight="1" thickBot="1">
      <c r="A26" s="282" t="s">
        <v>563</v>
      </c>
      <c r="B26" s="235">
        <v>74.634631954910006</v>
      </c>
      <c r="C26" s="1289">
        <v>954.84357561046147</v>
      </c>
      <c r="D26" s="235">
        <v>110.69785298698997</v>
      </c>
      <c r="E26" s="1289">
        <v>923.8105477926423</v>
      </c>
      <c r="F26" s="235">
        <v>185.33248494188999</v>
      </c>
      <c r="G26" s="1092">
        <v>4.6458281880505062E-2</v>
      </c>
      <c r="H26" s="244">
        <v>936.06222112465059</v>
      </c>
      <c r="I26" s="449"/>
      <c r="J26" s="449"/>
    </row>
    <row r="27" spans="1:10" ht="20.100000000000001" customHeight="1" thickBot="1">
      <c r="A27" s="282" t="s">
        <v>564</v>
      </c>
      <c r="B27" s="235">
        <v>42.024250422340003</v>
      </c>
      <c r="C27" s="1289">
        <v>1034.4158423972588</v>
      </c>
      <c r="D27" s="235">
        <v>79.892492281969993</v>
      </c>
      <c r="E27" s="1289">
        <v>1004.527870057076</v>
      </c>
      <c r="F27" s="235">
        <v>121.91674270431</v>
      </c>
      <c r="G27" s="1092">
        <v>3.0561519748066687E-2</v>
      </c>
      <c r="H27" s="244">
        <v>1014.6330329492405</v>
      </c>
      <c r="I27" s="449"/>
      <c r="J27" s="449"/>
    </row>
    <row r="28" spans="1:10" ht="20.100000000000001" customHeight="1" thickBot="1">
      <c r="A28" s="282" t="s">
        <v>565</v>
      </c>
      <c r="B28" s="235">
        <v>15.552091207320004</v>
      </c>
      <c r="C28" s="1289">
        <v>1127.0987095056364</v>
      </c>
      <c r="D28" s="235">
        <v>38.609856253579999</v>
      </c>
      <c r="E28" s="1289">
        <v>1094.473335643991</v>
      </c>
      <c r="F28" s="235">
        <v>54.16194746091</v>
      </c>
      <c r="G28" s="1092">
        <v>1.3577064070149525E-2</v>
      </c>
      <c r="H28" s="244">
        <v>1103.6462513221477</v>
      </c>
      <c r="I28" s="449"/>
      <c r="J28" s="449"/>
    </row>
    <row r="29" spans="1:10" ht="20.100000000000001" customHeight="1" thickBot="1">
      <c r="A29" s="282" t="s">
        <v>566</v>
      </c>
      <c r="B29" s="235">
        <v>2.5968678673900003</v>
      </c>
      <c r="C29" s="1289">
        <v>1250.8575661658808</v>
      </c>
      <c r="D29" s="235">
        <v>8.7655474833199989</v>
      </c>
      <c r="E29" s="1289">
        <v>1182.6332397431693</v>
      </c>
      <c r="F29" s="235">
        <v>11.36241535073</v>
      </c>
      <c r="G29" s="1092">
        <v>2.8482772211957637E-3</v>
      </c>
      <c r="H29" s="244">
        <v>1197.5639971089615</v>
      </c>
      <c r="I29" s="449"/>
      <c r="J29" s="449"/>
    </row>
    <row r="30" spans="1:10" ht="20.100000000000001" customHeight="1" thickBot="1">
      <c r="A30" s="282" t="s">
        <v>567</v>
      </c>
      <c r="B30" s="235">
        <v>0.27339827126999999</v>
      </c>
      <c r="C30" s="1289">
        <v>1310.8226076137507</v>
      </c>
      <c r="D30" s="235">
        <v>1.1976574743000001</v>
      </c>
      <c r="E30" s="1289">
        <v>1265.3806465007185</v>
      </c>
      <c r="F30" s="235">
        <v>1.4710557456</v>
      </c>
      <c r="G30" s="1092">
        <v>3.6875738493686005E-4</v>
      </c>
      <c r="H30" s="244">
        <v>1273.5972309184099</v>
      </c>
      <c r="I30" s="449"/>
      <c r="J30" s="449"/>
    </row>
    <row r="31" spans="1:10" ht="20.100000000000001" customHeight="1" thickBot="1">
      <c r="A31" s="450" t="s">
        <v>568</v>
      </c>
      <c r="B31" s="1093">
        <v>1584.9878993454602</v>
      </c>
      <c r="C31" s="1290">
        <v>545.62777734678559</v>
      </c>
      <c r="D31" s="1093">
        <v>1993.6548726778499</v>
      </c>
      <c r="E31" s="1290">
        <v>654.77718677248208</v>
      </c>
      <c r="F31" s="1093">
        <v>3578.64277202328</v>
      </c>
      <c r="G31" s="1094">
        <v>0.89707745894854185</v>
      </c>
      <c r="H31" s="451">
        <v>601.48569999601864</v>
      </c>
      <c r="I31" s="449"/>
      <c r="J31" s="449"/>
    </row>
    <row r="32" spans="1:10" ht="1.2" hidden="1" customHeight="1" thickBot="1">
      <c r="A32" s="282" t="s">
        <v>399</v>
      </c>
      <c r="B32" s="235">
        <v>0</v>
      </c>
      <c r="C32" s="1289" t="s">
        <v>70</v>
      </c>
      <c r="D32" s="235">
        <v>0</v>
      </c>
      <c r="E32" s="1289" t="s">
        <v>70</v>
      </c>
      <c r="F32" s="235" t="s">
        <v>70</v>
      </c>
      <c r="G32" s="1092" t="s">
        <v>70</v>
      </c>
      <c r="H32" s="244" t="s">
        <v>70</v>
      </c>
      <c r="I32" s="449"/>
      <c r="J32" s="449"/>
    </row>
    <row r="33" spans="1:10" s="160" customFormat="1" ht="24.75" customHeight="1" thickBot="1">
      <c r="A33" s="297" t="s">
        <v>270</v>
      </c>
      <c r="B33" s="1082">
        <v>1770.39687838857</v>
      </c>
      <c r="C33" s="208">
        <v>439.42552149917731</v>
      </c>
      <c r="D33" s="1082">
        <v>2218.8269465170101</v>
      </c>
      <c r="E33" s="208">
        <v>538.80947817912227</v>
      </c>
      <c r="F33" s="1082">
        <v>3989.2238249055795</v>
      </c>
      <c r="G33" s="1095">
        <v>1</v>
      </c>
      <c r="H33" s="435">
        <v>489.66113783505921</v>
      </c>
      <c r="I33" s="452"/>
      <c r="J33" s="452"/>
    </row>
    <row r="34" spans="1:10" ht="20.100000000000001" customHeight="1">
      <c r="A34" s="149" t="s">
        <v>706</v>
      </c>
      <c r="B34" s="308"/>
      <c r="C34" s="258"/>
      <c r="D34" s="308"/>
      <c r="E34" s="258"/>
      <c r="F34" s="308"/>
      <c r="G34" s="308"/>
      <c r="H34" s="308"/>
    </row>
    <row r="35" spans="1:10" ht="12.75" customHeight="1">
      <c r="A35" s="179"/>
      <c r="B35" s="309"/>
      <c r="C35" s="178"/>
      <c r="D35" s="309"/>
      <c r="E35" s="178"/>
      <c r="F35" s="309"/>
      <c r="G35" s="309"/>
      <c r="H35" s="309"/>
    </row>
    <row r="36" spans="1:10" ht="16.5" customHeight="1">
      <c r="A36" s="179" t="s">
        <v>1580</v>
      </c>
      <c r="B36" s="309"/>
      <c r="C36" s="178"/>
      <c r="D36" s="309"/>
      <c r="E36" s="178"/>
      <c r="F36" s="309"/>
      <c r="G36" s="309"/>
      <c r="H36" s="309"/>
    </row>
    <row r="37" spans="1:10" ht="14.25" customHeight="1">
      <c r="A37" s="179"/>
      <c r="B37" s="309"/>
      <c r="C37" s="178"/>
      <c r="D37" s="309"/>
      <c r="E37" s="178"/>
      <c r="F37" s="309"/>
      <c r="G37" s="309"/>
      <c r="H37" s="309"/>
    </row>
    <row r="38" spans="1:10" ht="13.5" customHeight="1">
      <c r="A38" s="505" t="s">
        <v>406</v>
      </c>
      <c r="B38" s="309"/>
      <c r="C38" s="178"/>
      <c r="D38" s="309"/>
      <c r="E38" s="178"/>
      <c r="F38" s="309"/>
      <c r="G38" s="309"/>
      <c r="H38" s="309"/>
    </row>
    <row r="39" spans="1:10" ht="12" customHeight="1">
      <c r="A39" s="179"/>
      <c r="B39" s="309"/>
      <c r="C39" s="178"/>
      <c r="D39" s="309"/>
      <c r="E39" s="178"/>
      <c r="F39" s="309"/>
      <c r="G39" s="309"/>
      <c r="H39" s="309"/>
    </row>
    <row r="40" spans="1:10" ht="14.25" customHeight="1">
      <c r="A40" s="179"/>
      <c r="B40" s="309"/>
      <c r="C40" s="178"/>
      <c r="D40" s="309"/>
      <c r="E40" s="178"/>
      <c r="F40" s="309"/>
      <c r="G40" s="309"/>
      <c r="H40" s="309"/>
    </row>
    <row r="41" spans="1:10" ht="15.75" customHeight="1">
      <c r="A41" s="179" t="s">
        <v>705</v>
      </c>
      <c r="B41" s="309"/>
      <c r="C41" s="178"/>
      <c r="D41" s="309"/>
      <c r="E41" s="178"/>
      <c r="F41" s="309"/>
      <c r="G41" s="309"/>
      <c r="H41" s="309"/>
    </row>
    <row r="42" spans="1:10" ht="18" customHeight="1">
      <c r="A42"/>
    </row>
    <row r="43" spans="1:10" ht="30" customHeight="1"/>
    <row r="44" spans="1:10" ht="30" customHeight="1"/>
    <row r="45" spans="1:10" ht="30" customHeight="1"/>
    <row r="46" spans="1:10" ht="30" customHeight="1"/>
    <row r="47" spans="1:10" ht="30" customHeight="1"/>
    <row r="48" spans="1:10" ht="30" customHeight="1"/>
    <row r="49" ht="30" customHeight="1"/>
    <row r="50" ht="30" customHeight="1"/>
  </sheetData>
  <mergeCells count="3">
    <mergeCell ref="B3:C3"/>
    <mergeCell ref="D3:E3"/>
    <mergeCell ref="F3:H3"/>
  </mergeCells>
  <pageMargins left="0.54" right="0.55118110236220474" top="0.6692913385826772" bottom="0.47244094488188981" header="0.43307086614173229" footer="0.51181102362204722"/>
  <pageSetup paperSize="9" scale="70" orientation="portrait" r:id="rId1"/>
  <headerFooter alignWithMargins="0"/>
  <rowBreaks count="1" manualBreakCount="1">
    <brk id="4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27"/>
  <sheetViews>
    <sheetView workbookViewId="0">
      <selection activeCell="A2" sqref="A2"/>
    </sheetView>
  </sheetViews>
  <sheetFormatPr baseColWidth="10" defaultColWidth="11.44140625" defaultRowHeight="8.4"/>
  <cols>
    <col min="1" max="9" width="11.44140625" style="1915"/>
    <col min="10" max="10" width="11.33203125" style="1916" customWidth="1"/>
    <col min="11" max="11" width="10.33203125" style="1916" customWidth="1"/>
    <col min="12" max="14" width="11.44140625" style="1916"/>
    <col min="15" max="15" width="10.6640625" style="1916" customWidth="1"/>
    <col min="16" max="16" width="9.6640625" style="1915" customWidth="1"/>
    <col min="17" max="17" width="9.88671875" style="1915" customWidth="1"/>
    <col min="18" max="19" width="11.44140625" style="1915"/>
    <col min="20" max="21" width="11.44140625" style="1916"/>
    <col min="22" max="265" width="11.44140625" style="1915"/>
    <col min="266" max="266" width="11.33203125" style="1915" customWidth="1"/>
    <col min="267" max="267" width="10.33203125" style="1915" customWidth="1"/>
    <col min="268" max="270" width="11.44140625" style="1915"/>
    <col min="271" max="271" width="10.6640625" style="1915" customWidth="1"/>
    <col min="272" max="272" width="9.6640625" style="1915" customWidth="1"/>
    <col min="273" max="273" width="9.88671875" style="1915" customWidth="1"/>
    <col min="274" max="521" width="11.44140625" style="1915"/>
    <col min="522" max="522" width="11.33203125" style="1915" customWidth="1"/>
    <col min="523" max="523" width="10.33203125" style="1915" customWidth="1"/>
    <col min="524" max="526" width="11.44140625" style="1915"/>
    <col min="527" max="527" width="10.6640625" style="1915" customWidth="1"/>
    <col min="528" max="528" width="9.6640625" style="1915" customWidth="1"/>
    <col min="529" max="529" width="9.88671875" style="1915" customWidth="1"/>
    <col min="530" max="777" width="11.44140625" style="1915"/>
    <col min="778" max="778" width="11.33203125" style="1915" customWidth="1"/>
    <col min="779" max="779" width="10.33203125" style="1915" customWidth="1"/>
    <col min="780" max="782" width="11.44140625" style="1915"/>
    <col min="783" max="783" width="10.6640625" style="1915" customWidth="1"/>
    <col min="784" max="784" width="9.6640625" style="1915" customWidth="1"/>
    <col min="785" max="785" width="9.88671875" style="1915" customWidth="1"/>
    <col min="786" max="1033" width="11.44140625" style="1915"/>
    <col min="1034" max="1034" width="11.33203125" style="1915" customWidth="1"/>
    <col min="1035" max="1035" width="10.33203125" style="1915" customWidth="1"/>
    <col min="1036" max="1038" width="11.44140625" style="1915"/>
    <col min="1039" max="1039" width="10.6640625" style="1915" customWidth="1"/>
    <col min="1040" max="1040" width="9.6640625" style="1915" customWidth="1"/>
    <col min="1041" max="1041" width="9.88671875" style="1915" customWidth="1"/>
    <col min="1042" max="1289" width="11.44140625" style="1915"/>
    <col min="1290" max="1290" width="11.33203125" style="1915" customWidth="1"/>
    <col min="1291" max="1291" width="10.33203125" style="1915" customWidth="1"/>
    <col min="1292" max="1294" width="11.44140625" style="1915"/>
    <col min="1295" max="1295" width="10.6640625" style="1915" customWidth="1"/>
    <col min="1296" max="1296" width="9.6640625" style="1915" customWidth="1"/>
    <col min="1297" max="1297" width="9.88671875" style="1915" customWidth="1"/>
    <col min="1298" max="1545" width="11.44140625" style="1915"/>
    <col min="1546" max="1546" width="11.33203125" style="1915" customWidth="1"/>
    <col min="1547" max="1547" width="10.33203125" style="1915" customWidth="1"/>
    <col min="1548" max="1550" width="11.44140625" style="1915"/>
    <col min="1551" max="1551" width="10.6640625" style="1915" customWidth="1"/>
    <col min="1552" max="1552" width="9.6640625" style="1915" customWidth="1"/>
    <col min="1553" max="1553" width="9.88671875" style="1915" customWidth="1"/>
    <col min="1554" max="1801" width="11.44140625" style="1915"/>
    <col min="1802" max="1802" width="11.33203125" style="1915" customWidth="1"/>
    <col min="1803" max="1803" width="10.33203125" style="1915" customWidth="1"/>
    <col min="1804" max="1806" width="11.44140625" style="1915"/>
    <col min="1807" max="1807" width="10.6640625" style="1915" customWidth="1"/>
    <col min="1808" max="1808" width="9.6640625" style="1915" customWidth="1"/>
    <col min="1809" max="1809" width="9.88671875" style="1915" customWidth="1"/>
    <col min="1810" max="2057" width="11.44140625" style="1915"/>
    <col min="2058" max="2058" width="11.33203125" style="1915" customWidth="1"/>
    <col min="2059" max="2059" width="10.33203125" style="1915" customWidth="1"/>
    <col min="2060" max="2062" width="11.44140625" style="1915"/>
    <col min="2063" max="2063" width="10.6640625" style="1915" customWidth="1"/>
    <col min="2064" max="2064" width="9.6640625" style="1915" customWidth="1"/>
    <col min="2065" max="2065" width="9.88671875" style="1915" customWidth="1"/>
    <col min="2066" max="2313" width="11.44140625" style="1915"/>
    <col min="2314" max="2314" width="11.33203125" style="1915" customWidth="1"/>
    <col min="2315" max="2315" width="10.33203125" style="1915" customWidth="1"/>
    <col min="2316" max="2318" width="11.44140625" style="1915"/>
    <col min="2319" max="2319" width="10.6640625" style="1915" customWidth="1"/>
    <col min="2320" max="2320" width="9.6640625" style="1915" customWidth="1"/>
    <col min="2321" max="2321" width="9.88671875" style="1915" customWidth="1"/>
    <col min="2322" max="2569" width="11.44140625" style="1915"/>
    <col min="2570" max="2570" width="11.33203125" style="1915" customWidth="1"/>
    <col min="2571" max="2571" width="10.33203125" style="1915" customWidth="1"/>
    <col min="2572" max="2574" width="11.44140625" style="1915"/>
    <col min="2575" max="2575" width="10.6640625" style="1915" customWidth="1"/>
    <col min="2576" max="2576" width="9.6640625" style="1915" customWidth="1"/>
    <col min="2577" max="2577" width="9.88671875" style="1915" customWidth="1"/>
    <col min="2578" max="2825" width="11.44140625" style="1915"/>
    <col min="2826" max="2826" width="11.33203125" style="1915" customWidth="1"/>
    <col min="2827" max="2827" width="10.33203125" style="1915" customWidth="1"/>
    <col min="2828" max="2830" width="11.44140625" style="1915"/>
    <col min="2831" max="2831" width="10.6640625" style="1915" customWidth="1"/>
    <col min="2832" max="2832" width="9.6640625" style="1915" customWidth="1"/>
    <col min="2833" max="2833" width="9.88671875" style="1915" customWidth="1"/>
    <col min="2834" max="3081" width="11.44140625" style="1915"/>
    <col min="3082" max="3082" width="11.33203125" style="1915" customWidth="1"/>
    <col min="3083" max="3083" width="10.33203125" style="1915" customWidth="1"/>
    <col min="3084" max="3086" width="11.44140625" style="1915"/>
    <col min="3087" max="3087" width="10.6640625" style="1915" customWidth="1"/>
    <col min="3088" max="3088" width="9.6640625" style="1915" customWidth="1"/>
    <col min="3089" max="3089" width="9.88671875" style="1915" customWidth="1"/>
    <col min="3090" max="3337" width="11.44140625" style="1915"/>
    <col min="3338" max="3338" width="11.33203125" style="1915" customWidth="1"/>
    <col min="3339" max="3339" width="10.33203125" style="1915" customWidth="1"/>
    <col min="3340" max="3342" width="11.44140625" style="1915"/>
    <col min="3343" max="3343" width="10.6640625" style="1915" customWidth="1"/>
    <col min="3344" max="3344" width="9.6640625" style="1915" customWidth="1"/>
    <col min="3345" max="3345" width="9.88671875" style="1915" customWidth="1"/>
    <col min="3346" max="3593" width="11.44140625" style="1915"/>
    <col min="3594" max="3594" width="11.33203125" style="1915" customWidth="1"/>
    <col min="3595" max="3595" width="10.33203125" style="1915" customWidth="1"/>
    <col min="3596" max="3598" width="11.44140625" style="1915"/>
    <col min="3599" max="3599" width="10.6640625" style="1915" customWidth="1"/>
    <col min="3600" max="3600" width="9.6640625" style="1915" customWidth="1"/>
    <col min="3601" max="3601" width="9.88671875" style="1915" customWidth="1"/>
    <col min="3602" max="3849" width="11.44140625" style="1915"/>
    <col min="3850" max="3850" width="11.33203125" style="1915" customWidth="1"/>
    <col min="3851" max="3851" width="10.33203125" style="1915" customWidth="1"/>
    <col min="3852" max="3854" width="11.44140625" style="1915"/>
    <col min="3855" max="3855" width="10.6640625" style="1915" customWidth="1"/>
    <col min="3856" max="3856" width="9.6640625" style="1915" customWidth="1"/>
    <col min="3857" max="3857" width="9.88671875" style="1915" customWidth="1"/>
    <col min="3858" max="4105" width="11.44140625" style="1915"/>
    <col min="4106" max="4106" width="11.33203125" style="1915" customWidth="1"/>
    <col min="4107" max="4107" width="10.33203125" style="1915" customWidth="1"/>
    <col min="4108" max="4110" width="11.44140625" style="1915"/>
    <col min="4111" max="4111" width="10.6640625" style="1915" customWidth="1"/>
    <col min="4112" max="4112" width="9.6640625" style="1915" customWidth="1"/>
    <col min="4113" max="4113" width="9.88671875" style="1915" customWidth="1"/>
    <col min="4114" max="4361" width="11.44140625" style="1915"/>
    <col min="4362" max="4362" width="11.33203125" style="1915" customWidth="1"/>
    <col min="4363" max="4363" width="10.33203125" style="1915" customWidth="1"/>
    <col min="4364" max="4366" width="11.44140625" style="1915"/>
    <col min="4367" max="4367" width="10.6640625" style="1915" customWidth="1"/>
    <col min="4368" max="4368" width="9.6640625" style="1915" customWidth="1"/>
    <col min="4369" max="4369" width="9.88671875" style="1915" customWidth="1"/>
    <col min="4370" max="4617" width="11.44140625" style="1915"/>
    <col min="4618" max="4618" width="11.33203125" style="1915" customWidth="1"/>
    <col min="4619" max="4619" width="10.33203125" style="1915" customWidth="1"/>
    <col min="4620" max="4622" width="11.44140625" style="1915"/>
    <col min="4623" max="4623" width="10.6640625" style="1915" customWidth="1"/>
    <col min="4624" max="4624" width="9.6640625" style="1915" customWidth="1"/>
    <col min="4625" max="4625" width="9.88671875" style="1915" customWidth="1"/>
    <col min="4626" max="4873" width="11.44140625" style="1915"/>
    <col min="4874" max="4874" width="11.33203125" style="1915" customWidth="1"/>
    <col min="4875" max="4875" width="10.33203125" style="1915" customWidth="1"/>
    <col min="4876" max="4878" width="11.44140625" style="1915"/>
    <col min="4879" max="4879" width="10.6640625" style="1915" customWidth="1"/>
    <col min="4880" max="4880" width="9.6640625" style="1915" customWidth="1"/>
    <col min="4881" max="4881" width="9.88671875" style="1915" customWidth="1"/>
    <col min="4882" max="5129" width="11.44140625" style="1915"/>
    <col min="5130" max="5130" width="11.33203125" style="1915" customWidth="1"/>
    <col min="5131" max="5131" width="10.33203125" style="1915" customWidth="1"/>
    <col min="5132" max="5134" width="11.44140625" style="1915"/>
    <col min="5135" max="5135" width="10.6640625" style="1915" customWidth="1"/>
    <col min="5136" max="5136" width="9.6640625" style="1915" customWidth="1"/>
    <col min="5137" max="5137" width="9.88671875" style="1915" customWidth="1"/>
    <col min="5138" max="5385" width="11.44140625" style="1915"/>
    <col min="5386" max="5386" width="11.33203125" style="1915" customWidth="1"/>
    <col min="5387" max="5387" width="10.33203125" style="1915" customWidth="1"/>
    <col min="5388" max="5390" width="11.44140625" style="1915"/>
    <col min="5391" max="5391" width="10.6640625" style="1915" customWidth="1"/>
    <col min="5392" max="5392" width="9.6640625" style="1915" customWidth="1"/>
    <col min="5393" max="5393" width="9.88671875" style="1915" customWidth="1"/>
    <col min="5394" max="5641" width="11.44140625" style="1915"/>
    <col min="5642" max="5642" width="11.33203125" style="1915" customWidth="1"/>
    <col min="5643" max="5643" width="10.33203125" style="1915" customWidth="1"/>
    <col min="5644" max="5646" width="11.44140625" style="1915"/>
    <col min="5647" max="5647" width="10.6640625" style="1915" customWidth="1"/>
    <col min="5648" max="5648" width="9.6640625" style="1915" customWidth="1"/>
    <col min="5649" max="5649" width="9.88671875" style="1915" customWidth="1"/>
    <col min="5650" max="5897" width="11.44140625" style="1915"/>
    <col min="5898" max="5898" width="11.33203125" style="1915" customWidth="1"/>
    <col min="5899" max="5899" width="10.33203125" style="1915" customWidth="1"/>
    <col min="5900" max="5902" width="11.44140625" style="1915"/>
    <col min="5903" max="5903" width="10.6640625" style="1915" customWidth="1"/>
    <col min="5904" max="5904" width="9.6640625" style="1915" customWidth="1"/>
    <col min="5905" max="5905" width="9.88671875" style="1915" customWidth="1"/>
    <col min="5906" max="6153" width="11.44140625" style="1915"/>
    <col min="6154" max="6154" width="11.33203125" style="1915" customWidth="1"/>
    <col min="6155" max="6155" width="10.33203125" style="1915" customWidth="1"/>
    <col min="6156" max="6158" width="11.44140625" style="1915"/>
    <col min="6159" max="6159" width="10.6640625" style="1915" customWidth="1"/>
    <col min="6160" max="6160" width="9.6640625" style="1915" customWidth="1"/>
    <col min="6161" max="6161" width="9.88671875" style="1915" customWidth="1"/>
    <col min="6162" max="6409" width="11.44140625" style="1915"/>
    <col min="6410" max="6410" width="11.33203125" style="1915" customWidth="1"/>
    <col min="6411" max="6411" width="10.33203125" style="1915" customWidth="1"/>
    <col min="6412" max="6414" width="11.44140625" style="1915"/>
    <col min="6415" max="6415" width="10.6640625" style="1915" customWidth="1"/>
    <col min="6416" max="6416" width="9.6640625" style="1915" customWidth="1"/>
    <col min="6417" max="6417" width="9.88671875" style="1915" customWidth="1"/>
    <col min="6418" max="6665" width="11.44140625" style="1915"/>
    <col min="6666" max="6666" width="11.33203125" style="1915" customWidth="1"/>
    <col min="6667" max="6667" width="10.33203125" style="1915" customWidth="1"/>
    <col min="6668" max="6670" width="11.44140625" style="1915"/>
    <col min="6671" max="6671" width="10.6640625" style="1915" customWidth="1"/>
    <col min="6672" max="6672" width="9.6640625" style="1915" customWidth="1"/>
    <col min="6673" max="6673" width="9.88671875" style="1915" customWidth="1"/>
    <col min="6674" max="6921" width="11.44140625" style="1915"/>
    <col min="6922" max="6922" width="11.33203125" style="1915" customWidth="1"/>
    <col min="6923" max="6923" width="10.33203125" style="1915" customWidth="1"/>
    <col min="6924" max="6926" width="11.44140625" style="1915"/>
    <col min="6927" max="6927" width="10.6640625" style="1915" customWidth="1"/>
    <col min="6928" max="6928" width="9.6640625" style="1915" customWidth="1"/>
    <col min="6929" max="6929" width="9.88671875" style="1915" customWidth="1"/>
    <col min="6930" max="7177" width="11.44140625" style="1915"/>
    <col min="7178" max="7178" width="11.33203125" style="1915" customWidth="1"/>
    <col min="7179" max="7179" width="10.33203125" style="1915" customWidth="1"/>
    <col min="7180" max="7182" width="11.44140625" style="1915"/>
    <col min="7183" max="7183" width="10.6640625" style="1915" customWidth="1"/>
    <col min="7184" max="7184" width="9.6640625" style="1915" customWidth="1"/>
    <col min="7185" max="7185" width="9.88671875" style="1915" customWidth="1"/>
    <col min="7186" max="7433" width="11.44140625" style="1915"/>
    <col min="7434" max="7434" width="11.33203125" style="1915" customWidth="1"/>
    <col min="7435" max="7435" width="10.33203125" style="1915" customWidth="1"/>
    <col min="7436" max="7438" width="11.44140625" style="1915"/>
    <col min="7439" max="7439" width="10.6640625" style="1915" customWidth="1"/>
    <col min="7440" max="7440" width="9.6640625" style="1915" customWidth="1"/>
    <col min="7441" max="7441" width="9.88671875" style="1915" customWidth="1"/>
    <col min="7442" max="7689" width="11.44140625" style="1915"/>
    <col min="7690" max="7690" width="11.33203125" style="1915" customWidth="1"/>
    <col min="7691" max="7691" width="10.33203125" style="1915" customWidth="1"/>
    <col min="7692" max="7694" width="11.44140625" style="1915"/>
    <col min="7695" max="7695" width="10.6640625" style="1915" customWidth="1"/>
    <col min="7696" max="7696" width="9.6640625" style="1915" customWidth="1"/>
    <col min="7697" max="7697" width="9.88671875" style="1915" customWidth="1"/>
    <col min="7698" max="7945" width="11.44140625" style="1915"/>
    <col min="7946" max="7946" width="11.33203125" style="1915" customWidth="1"/>
    <col min="7947" max="7947" width="10.33203125" style="1915" customWidth="1"/>
    <col min="7948" max="7950" width="11.44140625" style="1915"/>
    <col min="7951" max="7951" width="10.6640625" style="1915" customWidth="1"/>
    <col min="7952" max="7952" width="9.6640625" style="1915" customWidth="1"/>
    <col min="7953" max="7953" width="9.88671875" style="1915" customWidth="1"/>
    <col min="7954" max="8201" width="11.44140625" style="1915"/>
    <col min="8202" max="8202" width="11.33203125" style="1915" customWidth="1"/>
    <col min="8203" max="8203" width="10.33203125" style="1915" customWidth="1"/>
    <col min="8204" max="8206" width="11.44140625" style="1915"/>
    <col min="8207" max="8207" width="10.6640625" style="1915" customWidth="1"/>
    <col min="8208" max="8208" width="9.6640625" style="1915" customWidth="1"/>
    <col min="8209" max="8209" width="9.88671875" style="1915" customWidth="1"/>
    <col min="8210" max="8457" width="11.44140625" style="1915"/>
    <col min="8458" max="8458" width="11.33203125" style="1915" customWidth="1"/>
    <col min="8459" max="8459" width="10.33203125" style="1915" customWidth="1"/>
    <col min="8460" max="8462" width="11.44140625" style="1915"/>
    <col min="8463" max="8463" width="10.6640625" style="1915" customWidth="1"/>
    <col min="8464" max="8464" width="9.6640625" style="1915" customWidth="1"/>
    <col min="8465" max="8465" width="9.88671875" style="1915" customWidth="1"/>
    <col min="8466" max="8713" width="11.44140625" style="1915"/>
    <col min="8714" max="8714" width="11.33203125" style="1915" customWidth="1"/>
    <col min="8715" max="8715" width="10.33203125" style="1915" customWidth="1"/>
    <col min="8716" max="8718" width="11.44140625" style="1915"/>
    <col min="8719" max="8719" width="10.6640625" style="1915" customWidth="1"/>
    <col min="8720" max="8720" width="9.6640625" style="1915" customWidth="1"/>
    <col min="8721" max="8721" width="9.88671875" style="1915" customWidth="1"/>
    <col min="8722" max="8969" width="11.44140625" style="1915"/>
    <col min="8970" max="8970" width="11.33203125" style="1915" customWidth="1"/>
    <col min="8971" max="8971" width="10.33203125" style="1915" customWidth="1"/>
    <col min="8972" max="8974" width="11.44140625" style="1915"/>
    <col min="8975" max="8975" width="10.6640625" style="1915" customWidth="1"/>
    <col min="8976" max="8976" width="9.6640625" style="1915" customWidth="1"/>
    <col min="8977" max="8977" width="9.88671875" style="1915" customWidth="1"/>
    <col min="8978" max="9225" width="11.44140625" style="1915"/>
    <col min="9226" max="9226" width="11.33203125" style="1915" customWidth="1"/>
    <col min="9227" max="9227" width="10.33203125" style="1915" customWidth="1"/>
    <col min="9228" max="9230" width="11.44140625" style="1915"/>
    <col min="9231" max="9231" width="10.6640625" style="1915" customWidth="1"/>
    <col min="9232" max="9232" width="9.6640625" style="1915" customWidth="1"/>
    <col min="9233" max="9233" width="9.88671875" style="1915" customWidth="1"/>
    <col min="9234" max="9481" width="11.44140625" style="1915"/>
    <col min="9482" max="9482" width="11.33203125" style="1915" customWidth="1"/>
    <col min="9483" max="9483" width="10.33203125" style="1915" customWidth="1"/>
    <col min="9484" max="9486" width="11.44140625" style="1915"/>
    <col min="9487" max="9487" width="10.6640625" style="1915" customWidth="1"/>
    <col min="9488" max="9488" width="9.6640625" style="1915" customWidth="1"/>
    <col min="9489" max="9489" width="9.88671875" style="1915" customWidth="1"/>
    <col min="9490" max="9737" width="11.44140625" style="1915"/>
    <col min="9738" max="9738" width="11.33203125" style="1915" customWidth="1"/>
    <col min="9739" max="9739" width="10.33203125" style="1915" customWidth="1"/>
    <col min="9740" max="9742" width="11.44140625" style="1915"/>
    <col min="9743" max="9743" width="10.6640625" style="1915" customWidth="1"/>
    <col min="9744" max="9744" width="9.6640625" style="1915" customWidth="1"/>
    <col min="9745" max="9745" width="9.88671875" style="1915" customWidth="1"/>
    <col min="9746" max="9993" width="11.44140625" style="1915"/>
    <col min="9994" max="9994" width="11.33203125" style="1915" customWidth="1"/>
    <col min="9995" max="9995" width="10.33203125" style="1915" customWidth="1"/>
    <col min="9996" max="9998" width="11.44140625" style="1915"/>
    <col min="9999" max="9999" width="10.6640625" style="1915" customWidth="1"/>
    <col min="10000" max="10000" width="9.6640625" style="1915" customWidth="1"/>
    <col min="10001" max="10001" width="9.88671875" style="1915" customWidth="1"/>
    <col min="10002" max="10249" width="11.44140625" style="1915"/>
    <col min="10250" max="10250" width="11.33203125" style="1915" customWidth="1"/>
    <col min="10251" max="10251" width="10.33203125" style="1915" customWidth="1"/>
    <col min="10252" max="10254" width="11.44140625" style="1915"/>
    <col min="10255" max="10255" width="10.6640625" style="1915" customWidth="1"/>
    <col min="10256" max="10256" width="9.6640625" style="1915" customWidth="1"/>
    <col min="10257" max="10257" width="9.88671875" style="1915" customWidth="1"/>
    <col min="10258" max="10505" width="11.44140625" style="1915"/>
    <col min="10506" max="10506" width="11.33203125" style="1915" customWidth="1"/>
    <col min="10507" max="10507" width="10.33203125" style="1915" customWidth="1"/>
    <col min="10508" max="10510" width="11.44140625" style="1915"/>
    <col min="10511" max="10511" width="10.6640625" style="1915" customWidth="1"/>
    <col min="10512" max="10512" width="9.6640625" style="1915" customWidth="1"/>
    <col min="10513" max="10513" width="9.88671875" style="1915" customWidth="1"/>
    <col min="10514" max="10761" width="11.44140625" style="1915"/>
    <col min="10762" max="10762" width="11.33203125" style="1915" customWidth="1"/>
    <col min="10763" max="10763" width="10.33203125" style="1915" customWidth="1"/>
    <col min="10764" max="10766" width="11.44140625" style="1915"/>
    <col min="10767" max="10767" width="10.6640625" style="1915" customWidth="1"/>
    <col min="10768" max="10768" width="9.6640625" style="1915" customWidth="1"/>
    <col min="10769" max="10769" width="9.88671875" style="1915" customWidth="1"/>
    <col min="10770" max="11017" width="11.44140625" style="1915"/>
    <col min="11018" max="11018" width="11.33203125" style="1915" customWidth="1"/>
    <col min="11019" max="11019" width="10.33203125" style="1915" customWidth="1"/>
    <col min="11020" max="11022" width="11.44140625" style="1915"/>
    <col min="11023" max="11023" width="10.6640625" style="1915" customWidth="1"/>
    <col min="11024" max="11024" width="9.6640625" style="1915" customWidth="1"/>
    <col min="11025" max="11025" width="9.88671875" style="1915" customWidth="1"/>
    <col min="11026" max="11273" width="11.44140625" style="1915"/>
    <col min="11274" max="11274" width="11.33203125" style="1915" customWidth="1"/>
    <col min="11275" max="11275" width="10.33203125" style="1915" customWidth="1"/>
    <col min="11276" max="11278" width="11.44140625" style="1915"/>
    <col min="11279" max="11279" width="10.6640625" style="1915" customWidth="1"/>
    <col min="11280" max="11280" width="9.6640625" style="1915" customWidth="1"/>
    <col min="11281" max="11281" width="9.88671875" style="1915" customWidth="1"/>
    <col min="11282" max="11529" width="11.44140625" style="1915"/>
    <col min="11530" max="11530" width="11.33203125" style="1915" customWidth="1"/>
    <col min="11531" max="11531" width="10.33203125" style="1915" customWidth="1"/>
    <col min="11532" max="11534" width="11.44140625" style="1915"/>
    <col min="11535" max="11535" width="10.6640625" style="1915" customWidth="1"/>
    <col min="11536" max="11536" width="9.6640625" style="1915" customWidth="1"/>
    <col min="11537" max="11537" width="9.88671875" style="1915" customWidth="1"/>
    <col min="11538" max="11785" width="11.44140625" style="1915"/>
    <col min="11786" max="11786" width="11.33203125" style="1915" customWidth="1"/>
    <col min="11787" max="11787" width="10.33203125" style="1915" customWidth="1"/>
    <col min="11788" max="11790" width="11.44140625" style="1915"/>
    <col min="11791" max="11791" width="10.6640625" style="1915" customWidth="1"/>
    <col min="11792" max="11792" width="9.6640625" style="1915" customWidth="1"/>
    <col min="11793" max="11793" width="9.88671875" style="1915" customWidth="1"/>
    <col min="11794" max="12041" width="11.44140625" style="1915"/>
    <col min="12042" max="12042" width="11.33203125" style="1915" customWidth="1"/>
    <col min="12043" max="12043" width="10.33203125" style="1915" customWidth="1"/>
    <col min="12044" max="12046" width="11.44140625" style="1915"/>
    <col min="12047" max="12047" width="10.6640625" style="1915" customWidth="1"/>
    <col min="12048" max="12048" width="9.6640625" style="1915" customWidth="1"/>
    <col min="12049" max="12049" width="9.88671875" style="1915" customWidth="1"/>
    <col min="12050" max="12297" width="11.44140625" style="1915"/>
    <col min="12298" max="12298" width="11.33203125" style="1915" customWidth="1"/>
    <col min="12299" max="12299" width="10.33203125" style="1915" customWidth="1"/>
    <col min="12300" max="12302" width="11.44140625" style="1915"/>
    <col min="12303" max="12303" width="10.6640625" style="1915" customWidth="1"/>
    <col min="12304" max="12304" width="9.6640625" style="1915" customWidth="1"/>
    <col min="12305" max="12305" width="9.88671875" style="1915" customWidth="1"/>
    <col min="12306" max="12553" width="11.44140625" style="1915"/>
    <col min="12554" max="12554" width="11.33203125" style="1915" customWidth="1"/>
    <col min="12555" max="12555" width="10.33203125" style="1915" customWidth="1"/>
    <col min="12556" max="12558" width="11.44140625" style="1915"/>
    <col min="12559" max="12559" width="10.6640625" style="1915" customWidth="1"/>
    <col min="12560" max="12560" width="9.6640625" style="1915" customWidth="1"/>
    <col min="12561" max="12561" width="9.88671875" style="1915" customWidth="1"/>
    <col min="12562" max="12809" width="11.44140625" style="1915"/>
    <col min="12810" max="12810" width="11.33203125" style="1915" customWidth="1"/>
    <col min="12811" max="12811" width="10.33203125" style="1915" customWidth="1"/>
    <col min="12812" max="12814" width="11.44140625" style="1915"/>
    <col min="12815" max="12815" width="10.6640625" style="1915" customWidth="1"/>
    <col min="12816" max="12816" width="9.6640625" style="1915" customWidth="1"/>
    <col min="12817" max="12817" width="9.88671875" style="1915" customWidth="1"/>
    <col min="12818" max="13065" width="11.44140625" style="1915"/>
    <col min="13066" max="13066" width="11.33203125" style="1915" customWidth="1"/>
    <col min="13067" max="13067" width="10.33203125" style="1915" customWidth="1"/>
    <col min="13068" max="13070" width="11.44140625" style="1915"/>
    <col min="13071" max="13071" width="10.6640625" style="1915" customWidth="1"/>
    <col min="13072" max="13072" width="9.6640625" style="1915" customWidth="1"/>
    <col min="13073" max="13073" width="9.88671875" style="1915" customWidth="1"/>
    <col min="13074" max="13321" width="11.44140625" style="1915"/>
    <col min="13322" max="13322" width="11.33203125" style="1915" customWidth="1"/>
    <col min="13323" max="13323" width="10.33203125" style="1915" customWidth="1"/>
    <col min="13324" max="13326" width="11.44140625" style="1915"/>
    <col min="13327" max="13327" width="10.6640625" style="1915" customWidth="1"/>
    <col min="13328" max="13328" width="9.6640625" style="1915" customWidth="1"/>
    <col min="13329" max="13329" width="9.88671875" style="1915" customWidth="1"/>
    <col min="13330" max="13577" width="11.44140625" style="1915"/>
    <col min="13578" max="13578" width="11.33203125" style="1915" customWidth="1"/>
    <col min="13579" max="13579" width="10.33203125" style="1915" customWidth="1"/>
    <col min="13580" max="13582" width="11.44140625" style="1915"/>
    <col min="13583" max="13583" width="10.6640625" style="1915" customWidth="1"/>
    <col min="13584" max="13584" width="9.6640625" style="1915" customWidth="1"/>
    <col min="13585" max="13585" width="9.88671875" style="1915" customWidth="1"/>
    <col min="13586" max="13833" width="11.44140625" style="1915"/>
    <col min="13834" max="13834" width="11.33203125" style="1915" customWidth="1"/>
    <col min="13835" max="13835" width="10.33203125" style="1915" customWidth="1"/>
    <col min="13836" max="13838" width="11.44140625" style="1915"/>
    <col min="13839" max="13839" width="10.6640625" style="1915" customWidth="1"/>
    <col min="13840" max="13840" width="9.6640625" style="1915" customWidth="1"/>
    <col min="13841" max="13841" width="9.88671875" style="1915" customWidth="1"/>
    <col min="13842" max="14089" width="11.44140625" style="1915"/>
    <col min="14090" max="14090" width="11.33203125" style="1915" customWidth="1"/>
    <col min="14091" max="14091" width="10.33203125" style="1915" customWidth="1"/>
    <col min="14092" max="14094" width="11.44140625" style="1915"/>
    <col min="14095" max="14095" width="10.6640625" style="1915" customWidth="1"/>
    <col min="14096" max="14096" width="9.6640625" style="1915" customWidth="1"/>
    <col min="14097" max="14097" width="9.88671875" style="1915" customWidth="1"/>
    <col min="14098" max="14345" width="11.44140625" style="1915"/>
    <col min="14346" max="14346" width="11.33203125" style="1915" customWidth="1"/>
    <col min="14347" max="14347" width="10.33203125" style="1915" customWidth="1"/>
    <col min="14348" max="14350" width="11.44140625" style="1915"/>
    <col min="14351" max="14351" width="10.6640625" style="1915" customWidth="1"/>
    <col min="14352" max="14352" width="9.6640625" style="1915" customWidth="1"/>
    <col min="14353" max="14353" width="9.88671875" style="1915" customWidth="1"/>
    <col min="14354" max="14601" width="11.44140625" style="1915"/>
    <col min="14602" max="14602" width="11.33203125" style="1915" customWidth="1"/>
    <col min="14603" max="14603" width="10.33203125" style="1915" customWidth="1"/>
    <col min="14604" max="14606" width="11.44140625" style="1915"/>
    <col min="14607" max="14607" width="10.6640625" style="1915" customWidth="1"/>
    <col min="14608" max="14608" width="9.6640625" style="1915" customWidth="1"/>
    <col min="14609" max="14609" width="9.88671875" style="1915" customWidth="1"/>
    <col min="14610" max="14857" width="11.44140625" style="1915"/>
    <col min="14858" max="14858" width="11.33203125" style="1915" customWidth="1"/>
    <col min="14859" max="14859" width="10.33203125" style="1915" customWidth="1"/>
    <col min="14860" max="14862" width="11.44140625" style="1915"/>
    <col min="14863" max="14863" width="10.6640625" style="1915" customWidth="1"/>
    <col min="14864" max="14864" width="9.6640625" style="1915" customWidth="1"/>
    <col min="14865" max="14865" width="9.88671875" style="1915" customWidth="1"/>
    <col min="14866" max="15113" width="11.44140625" style="1915"/>
    <col min="15114" max="15114" width="11.33203125" style="1915" customWidth="1"/>
    <col min="15115" max="15115" width="10.33203125" style="1915" customWidth="1"/>
    <col min="15116" max="15118" width="11.44140625" style="1915"/>
    <col min="15119" max="15119" width="10.6640625" style="1915" customWidth="1"/>
    <col min="15120" max="15120" width="9.6640625" style="1915" customWidth="1"/>
    <col min="15121" max="15121" width="9.88671875" style="1915" customWidth="1"/>
    <col min="15122" max="15369" width="11.44140625" style="1915"/>
    <col min="15370" max="15370" width="11.33203125" style="1915" customWidth="1"/>
    <col min="15371" max="15371" width="10.33203125" style="1915" customWidth="1"/>
    <col min="15372" max="15374" width="11.44140625" style="1915"/>
    <col min="15375" max="15375" width="10.6640625" style="1915" customWidth="1"/>
    <col min="15376" max="15376" width="9.6640625" style="1915" customWidth="1"/>
    <col min="15377" max="15377" width="9.88671875" style="1915" customWidth="1"/>
    <col min="15378" max="15625" width="11.44140625" style="1915"/>
    <col min="15626" max="15626" width="11.33203125" style="1915" customWidth="1"/>
    <col min="15627" max="15627" width="10.33203125" style="1915" customWidth="1"/>
    <col min="15628" max="15630" width="11.44140625" style="1915"/>
    <col min="15631" max="15631" width="10.6640625" style="1915" customWidth="1"/>
    <col min="15632" max="15632" width="9.6640625" style="1915" customWidth="1"/>
    <col min="15633" max="15633" width="9.88671875" style="1915" customWidth="1"/>
    <col min="15634" max="15881" width="11.44140625" style="1915"/>
    <col min="15882" max="15882" width="11.33203125" style="1915" customWidth="1"/>
    <col min="15883" max="15883" width="10.33203125" style="1915" customWidth="1"/>
    <col min="15884" max="15886" width="11.44140625" style="1915"/>
    <col min="15887" max="15887" width="10.6640625" style="1915" customWidth="1"/>
    <col min="15888" max="15888" width="9.6640625" style="1915" customWidth="1"/>
    <col min="15889" max="15889" width="9.88671875" style="1915" customWidth="1"/>
    <col min="15890" max="16137" width="11.44140625" style="1915"/>
    <col min="16138" max="16138" width="11.33203125" style="1915" customWidth="1"/>
    <col min="16139" max="16139" width="10.33203125" style="1915" customWidth="1"/>
    <col min="16140" max="16142" width="11.44140625" style="1915"/>
    <col min="16143" max="16143" width="10.6640625" style="1915" customWidth="1"/>
    <col min="16144" max="16144" width="9.6640625" style="1915" customWidth="1"/>
    <col min="16145" max="16145" width="9.88671875" style="1915" customWidth="1"/>
    <col min="16146" max="16384" width="11.44140625" style="1915"/>
  </cols>
  <sheetData>
    <row r="1" spans="1:21" ht="15.6">
      <c r="A1" s="1914" t="s">
        <v>2538</v>
      </c>
      <c r="B1" s="1914"/>
      <c r="C1" s="1914"/>
      <c r="D1" s="1914"/>
      <c r="E1" s="1914"/>
      <c r="F1" s="1914"/>
      <c r="G1" s="1914"/>
    </row>
    <row r="2" spans="1:21" ht="12.75" customHeight="1">
      <c r="M2" s="1917"/>
      <c r="N2" s="1917"/>
    </row>
    <row r="3" spans="1:21" ht="15.6">
      <c r="A3" s="1914" t="s">
        <v>2539</v>
      </c>
      <c r="B3" s="1914"/>
      <c r="C3" s="1914"/>
      <c r="D3" s="1914"/>
      <c r="E3" s="1914"/>
      <c r="F3" s="1914"/>
      <c r="G3" s="1914"/>
      <c r="M3" s="1917"/>
      <c r="N3" s="1917"/>
    </row>
    <row r="4" spans="1:21" ht="15" customHeight="1">
      <c r="J4" s="1917"/>
      <c r="K4" s="1917"/>
      <c r="L4" s="1918"/>
      <c r="M4" s="1918"/>
      <c r="N4" s="1918"/>
      <c r="O4" s="1918"/>
      <c r="R4" s="1919"/>
      <c r="S4" s="1919"/>
      <c r="T4" s="1917"/>
      <c r="U4" s="1917"/>
    </row>
    <row r="5" spans="1:21" s="1922" customFormat="1" ht="28.5" customHeight="1">
      <c r="A5" s="1920" t="s">
        <v>2540</v>
      </c>
      <c r="B5" s="1920" t="s">
        <v>698</v>
      </c>
      <c r="C5" s="1920" t="s">
        <v>53</v>
      </c>
      <c r="D5" s="1920" t="s">
        <v>54</v>
      </c>
      <c r="E5" s="1920" t="s">
        <v>55</v>
      </c>
      <c r="F5" s="1920" t="s">
        <v>56</v>
      </c>
      <c r="G5" s="1920" t="s">
        <v>57</v>
      </c>
      <c r="H5" s="1920" t="s">
        <v>58</v>
      </c>
      <c r="I5" s="1920" t="s">
        <v>59</v>
      </c>
      <c r="J5" s="1920" t="s">
        <v>60</v>
      </c>
      <c r="K5" s="1920" t="s">
        <v>61</v>
      </c>
      <c r="L5" s="1920" t="s">
        <v>62</v>
      </c>
      <c r="M5" s="1920" t="s">
        <v>63</v>
      </c>
      <c r="N5" s="1920" t="s">
        <v>64</v>
      </c>
      <c r="O5" s="1920" t="s">
        <v>65</v>
      </c>
      <c r="P5" s="1920" t="s">
        <v>66</v>
      </c>
      <c r="Q5" s="1920" t="s">
        <v>67</v>
      </c>
      <c r="R5" s="1920" t="s">
        <v>68</v>
      </c>
      <c r="S5" s="1920" t="s">
        <v>69</v>
      </c>
      <c r="T5" s="1921"/>
      <c r="U5" s="1921"/>
    </row>
    <row r="6" spans="1:21" ht="14.25" customHeight="1">
      <c r="B6" s="1923"/>
      <c r="C6" s="1923"/>
      <c r="D6" s="1923"/>
      <c r="E6" s="1923"/>
      <c r="F6" s="1923"/>
      <c r="G6" s="1923"/>
      <c r="H6" s="1923"/>
      <c r="I6" s="1923"/>
      <c r="J6" s="1923"/>
      <c r="K6" s="1923"/>
      <c r="L6" s="1923"/>
      <c r="M6" s="1923"/>
      <c r="N6" s="1924"/>
      <c r="O6" s="1924"/>
      <c r="P6" s="1924"/>
      <c r="Q6" s="1924"/>
      <c r="R6" s="1924"/>
      <c r="S6" s="1924"/>
      <c r="T6" s="1915"/>
      <c r="U6" s="1915"/>
    </row>
    <row r="7" spans="1:21">
      <c r="A7" s="1925">
        <v>1.01</v>
      </c>
      <c r="B7" s="1926">
        <v>1.01</v>
      </c>
      <c r="C7" s="1926">
        <v>1.01</v>
      </c>
      <c r="D7" s="1926">
        <v>1.01</v>
      </c>
      <c r="E7" s="1926">
        <v>1.01</v>
      </c>
      <c r="F7" s="1926">
        <v>1.01</v>
      </c>
      <c r="G7" s="1926">
        <v>1.01</v>
      </c>
      <c r="H7" s="1926">
        <v>1.01</v>
      </c>
      <c r="I7" s="1926">
        <v>1.01</v>
      </c>
      <c r="J7" s="1926">
        <v>1.01</v>
      </c>
      <c r="K7" s="1926">
        <v>1.43</v>
      </c>
      <c r="L7" s="1926">
        <v>1.43</v>
      </c>
      <c r="M7" s="1926">
        <v>1.43</v>
      </c>
      <c r="N7" s="1926">
        <v>1.43</v>
      </c>
      <c r="O7" s="1927" t="s">
        <v>70</v>
      </c>
      <c r="P7" s="1928" t="s">
        <v>70</v>
      </c>
      <c r="Q7" s="1928" t="s">
        <v>70</v>
      </c>
      <c r="R7" s="1928" t="s">
        <v>70</v>
      </c>
      <c r="S7" s="1928" t="s">
        <v>70</v>
      </c>
      <c r="T7" s="1915"/>
      <c r="U7" s="1915"/>
    </row>
    <row r="8" spans="1:21">
      <c r="A8" s="1925">
        <v>1.02</v>
      </c>
      <c r="B8" s="1925">
        <v>1.02</v>
      </c>
      <c r="C8" s="1925">
        <v>1.02</v>
      </c>
      <c r="D8" s="1925">
        <v>1.02</v>
      </c>
      <c r="E8" s="1925">
        <v>1.02</v>
      </c>
      <c r="F8" s="1925">
        <v>1.02</v>
      </c>
      <c r="G8" s="1925">
        <v>1.02</v>
      </c>
      <c r="H8" s="1926">
        <v>1.02</v>
      </c>
      <c r="I8" s="1926">
        <v>1.02</v>
      </c>
      <c r="J8" s="1926">
        <v>1.02</v>
      </c>
      <c r="K8" s="1926">
        <v>1.27</v>
      </c>
      <c r="L8" s="1926">
        <v>1.27</v>
      </c>
      <c r="M8" s="1926">
        <v>1.27</v>
      </c>
      <c r="N8" s="1926">
        <v>1.27</v>
      </c>
      <c r="O8" s="1927">
        <v>1.27</v>
      </c>
      <c r="P8" s="1929" t="s">
        <v>71</v>
      </c>
      <c r="Q8" s="1929" t="s">
        <v>71</v>
      </c>
      <c r="R8" s="1929" t="s">
        <v>71</v>
      </c>
      <c r="S8" s="1929" t="s">
        <v>71</v>
      </c>
      <c r="T8" s="1915"/>
      <c r="U8" s="1915"/>
    </row>
    <row r="9" spans="1:21">
      <c r="A9" s="1925">
        <v>1.03</v>
      </c>
      <c r="B9" s="1925">
        <v>1.03</v>
      </c>
      <c r="C9" s="1925">
        <v>1.03</v>
      </c>
      <c r="D9" s="1925">
        <v>1.03</v>
      </c>
      <c r="E9" s="1925">
        <v>1.03</v>
      </c>
      <c r="F9" s="1925">
        <v>1.03</v>
      </c>
      <c r="G9" s="1925">
        <v>1.03</v>
      </c>
      <c r="H9" s="1926">
        <v>1.03</v>
      </c>
      <c r="I9" s="1926">
        <v>1.03</v>
      </c>
      <c r="J9" s="1926">
        <v>1.03</v>
      </c>
      <c r="K9" s="1926">
        <v>1.28</v>
      </c>
      <c r="L9" s="1926">
        <v>1.28</v>
      </c>
      <c r="M9" s="1926">
        <v>1.28</v>
      </c>
      <c r="N9" s="1926">
        <v>1.28</v>
      </c>
      <c r="O9" s="1927">
        <v>1.28</v>
      </c>
      <c r="P9" s="1929" t="s">
        <v>72</v>
      </c>
      <c r="Q9" s="1929" t="s">
        <v>72</v>
      </c>
      <c r="R9" s="1929" t="s">
        <v>72</v>
      </c>
      <c r="S9" s="1929" t="s">
        <v>72</v>
      </c>
      <c r="T9" s="1915"/>
      <c r="U9" s="1915"/>
    </row>
    <row r="10" spans="1:21">
      <c r="A10" s="1925">
        <v>1.04</v>
      </c>
      <c r="B10" s="1925">
        <v>1.04</v>
      </c>
      <c r="C10" s="1925">
        <v>1.04</v>
      </c>
      <c r="D10" s="1925">
        <v>1.04</v>
      </c>
      <c r="E10" s="1925">
        <v>1.04</v>
      </c>
      <c r="F10" s="1925">
        <v>1.04</v>
      </c>
      <c r="G10" s="1925">
        <v>1.04</v>
      </c>
      <c r="H10" s="1925">
        <v>1.04</v>
      </c>
      <c r="I10" s="1925">
        <v>1.04</v>
      </c>
      <c r="J10" s="1925">
        <v>1.04</v>
      </c>
      <c r="K10" s="1925">
        <v>1.29</v>
      </c>
      <c r="L10" s="1925">
        <v>1.29</v>
      </c>
      <c r="M10" s="1925">
        <v>1.29</v>
      </c>
      <c r="N10" s="1925">
        <v>1.29</v>
      </c>
      <c r="O10" s="1930">
        <v>1.29</v>
      </c>
      <c r="P10" s="1931" t="s">
        <v>73</v>
      </c>
      <c r="Q10" s="1931" t="s">
        <v>73</v>
      </c>
      <c r="R10" s="1931" t="s">
        <v>73</v>
      </c>
      <c r="S10" s="1931" t="s">
        <v>73</v>
      </c>
      <c r="T10" s="1915"/>
      <c r="U10" s="1915"/>
    </row>
    <row r="11" spans="1:21">
      <c r="A11" s="1925">
        <v>1.05</v>
      </c>
      <c r="B11" s="1925">
        <v>1.05</v>
      </c>
      <c r="C11" s="1925">
        <v>1.05</v>
      </c>
      <c r="D11" s="1925">
        <v>1.05</v>
      </c>
      <c r="E11" s="1925">
        <v>1.05</v>
      </c>
      <c r="F11" s="1925">
        <v>1.05</v>
      </c>
      <c r="G11" s="1925">
        <v>1.05</v>
      </c>
      <c r="H11" s="1925">
        <v>1.05</v>
      </c>
      <c r="I11" s="1925">
        <v>1.05</v>
      </c>
      <c r="J11" s="1925">
        <v>1.05</v>
      </c>
      <c r="K11" s="1925">
        <v>1.3</v>
      </c>
      <c r="L11" s="1925">
        <v>1.3</v>
      </c>
      <c r="M11" s="1925">
        <v>1.3</v>
      </c>
      <c r="N11" s="1925">
        <v>1.3</v>
      </c>
      <c r="O11" s="1930">
        <v>1.3</v>
      </c>
      <c r="P11" s="1931" t="s">
        <v>74</v>
      </c>
      <c r="Q11" s="1931" t="s">
        <v>74</v>
      </c>
      <c r="R11" s="1931" t="s">
        <v>74</v>
      </c>
      <c r="S11" s="1931" t="s">
        <v>74</v>
      </c>
      <c r="T11" s="1915"/>
      <c r="U11" s="1915"/>
    </row>
    <row r="12" spans="1:21">
      <c r="A12" s="1925">
        <v>1.06</v>
      </c>
      <c r="B12" s="1925">
        <v>1.06</v>
      </c>
      <c r="C12" s="1925">
        <v>1.06</v>
      </c>
      <c r="D12" s="1925">
        <v>1.06</v>
      </c>
      <c r="E12" s="1925">
        <v>1.06</v>
      </c>
      <c r="F12" s="1925">
        <v>1.06</v>
      </c>
      <c r="G12" s="1925">
        <v>1.06</v>
      </c>
      <c r="H12" s="1925">
        <v>1.06</v>
      </c>
      <c r="I12" s="1925">
        <v>1.06</v>
      </c>
      <c r="J12" s="1925">
        <v>1.06</v>
      </c>
      <c r="K12" s="1925">
        <v>1.31</v>
      </c>
      <c r="L12" s="1925">
        <v>1.31</v>
      </c>
      <c r="M12" s="1925">
        <v>1.31</v>
      </c>
      <c r="N12" s="1925">
        <v>1.31</v>
      </c>
      <c r="O12" s="1930">
        <v>1.31</v>
      </c>
      <c r="P12" s="1931" t="s">
        <v>75</v>
      </c>
      <c r="Q12" s="1931" t="s">
        <v>75</v>
      </c>
      <c r="R12" s="1931" t="s">
        <v>75</v>
      </c>
      <c r="S12" s="1931" t="s">
        <v>75</v>
      </c>
      <c r="T12" s="1915"/>
      <c r="U12" s="1915"/>
    </row>
    <row r="13" spans="1:21">
      <c r="A13" s="1925">
        <v>1.07</v>
      </c>
      <c r="B13" s="1925">
        <v>1.07</v>
      </c>
      <c r="C13" s="1925">
        <v>1.07</v>
      </c>
      <c r="D13" s="1925">
        <v>1.07</v>
      </c>
      <c r="E13" s="1925">
        <v>1.07</v>
      </c>
      <c r="F13" s="1925">
        <v>1.07</v>
      </c>
      <c r="G13" s="1925">
        <v>1.07</v>
      </c>
      <c r="H13" s="1925">
        <v>1.07</v>
      </c>
      <c r="I13" s="1925">
        <v>1.07</v>
      </c>
      <c r="J13" s="1925">
        <v>1.07</v>
      </c>
      <c r="K13" s="1932" t="s">
        <v>76</v>
      </c>
      <c r="L13" s="1933">
        <v>7.06</v>
      </c>
      <c r="M13" s="1933">
        <v>7.06</v>
      </c>
      <c r="N13" s="1933" t="s">
        <v>70</v>
      </c>
      <c r="O13" s="1933" t="s">
        <v>70</v>
      </c>
      <c r="P13" s="1933" t="s">
        <v>70</v>
      </c>
      <c r="Q13" s="1933" t="s">
        <v>70</v>
      </c>
      <c r="R13" s="1933" t="s">
        <v>70</v>
      </c>
      <c r="S13" s="1933" t="s">
        <v>70</v>
      </c>
      <c r="T13" s="1915"/>
      <c r="U13" s="1915"/>
    </row>
    <row r="14" spans="1:21">
      <c r="A14" s="1925">
        <v>1.08</v>
      </c>
      <c r="B14" s="1925">
        <v>1.08</v>
      </c>
      <c r="C14" s="1925">
        <v>1.08</v>
      </c>
      <c r="D14" s="1925">
        <v>1.08</v>
      </c>
      <c r="E14" s="1925">
        <v>1.08</v>
      </c>
      <c r="F14" s="1925">
        <v>1.08</v>
      </c>
      <c r="G14" s="1925">
        <v>1.08</v>
      </c>
      <c r="H14" s="1925">
        <v>1.08</v>
      </c>
      <c r="I14" s="1925">
        <v>1.08</v>
      </c>
      <c r="J14" s="1925">
        <v>1.08</v>
      </c>
      <c r="K14" s="1925">
        <v>1.25</v>
      </c>
      <c r="L14" s="1925">
        <v>1.25</v>
      </c>
      <c r="M14" s="1925">
        <v>1.25</v>
      </c>
      <c r="N14" s="1925">
        <v>1.25</v>
      </c>
      <c r="O14" s="1930">
        <v>1.25</v>
      </c>
      <c r="P14" s="1934" t="s">
        <v>70</v>
      </c>
      <c r="Q14" s="1934" t="s">
        <v>70</v>
      </c>
      <c r="R14" s="1934" t="s">
        <v>70</v>
      </c>
      <c r="S14" s="1934" t="s">
        <v>70</v>
      </c>
      <c r="T14" s="1915"/>
      <c r="U14" s="1915"/>
    </row>
    <row r="15" spans="1:21">
      <c r="A15" s="1925">
        <v>1.0900000000000001</v>
      </c>
      <c r="B15" s="1925">
        <v>1.0900000000000001</v>
      </c>
      <c r="C15" s="1925">
        <v>1.0900000000000001</v>
      </c>
      <c r="D15" s="1925">
        <v>1.0900000000000001</v>
      </c>
      <c r="E15" s="1925">
        <v>1.0900000000000001</v>
      </c>
      <c r="F15" s="1925">
        <v>1.0900000000000001</v>
      </c>
      <c r="G15" s="1925">
        <v>1.0900000000000001</v>
      </c>
      <c r="H15" s="1925">
        <v>1.0900000000000001</v>
      </c>
      <c r="I15" s="1925">
        <v>1.0900000000000001</v>
      </c>
      <c r="J15" s="1925">
        <v>1.0900000000000001</v>
      </c>
      <c r="K15" s="1925">
        <v>1.26</v>
      </c>
      <c r="L15" s="1925">
        <v>1.26</v>
      </c>
      <c r="M15" s="1925">
        <v>1.26</v>
      </c>
      <c r="N15" s="1925">
        <v>1.26</v>
      </c>
      <c r="O15" s="1930">
        <v>1.26</v>
      </c>
      <c r="P15" s="1934" t="s">
        <v>70</v>
      </c>
      <c r="Q15" s="1934" t="s">
        <v>70</v>
      </c>
      <c r="R15" s="1934" t="s">
        <v>70</v>
      </c>
      <c r="S15" s="1934" t="s">
        <v>70</v>
      </c>
      <c r="T15" s="1915"/>
      <c r="U15" s="1915"/>
    </row>
    <row r="16" spans="1:21">
      <c r="A16" s="1925">
        <v>1.1000000000000001</v>
      </c>
      <c r="B16" s="1925">
        <v>1.1000000000000001</v>
      </c>
      <c r="C16" s="1925">
        <v>1.1000000000000001</v>
      </c>
      <c r="D16" s="1925" t="s">
        <v>77</v>
      </c>
      <c r="E16" s="1925" t="s">
        <v>77</v>
      </c>
      <c r="F16" s="1925" t="s">
        <v>77</v>
      </c>
      <c r="G16" s="1925" t="s">
        <v>77</v>
      </c>
      <c r="H16" s="1925">
        <v>1.1000000000000001</v>
      </c>
      <c r="I16" s="1925">
        <v>1.1000000000000001</v>
      </c>
      <c r="J16" s="1925">
        <v>1.1000000000000001</v>
      </c>
      <c r="K16" s="1925">
        <v>1.23</v>
      </c>
      <c r="L16" s="1925">
        <v>1.23</v>
      </c>
      <c r="M16" s="1925">
        <v>1.23</v>
      </c>
      <c r="N16" s="1925">
        <v>1.23</v>
      </c>
      <c r="O16" s="1930">
        <v>1.23</v>
      </c>
      <c r="P16" s="1934" t="s">
        <v>70</v>
      </c>
      <c r="Q16" s="1934" t="s">
        <v>70</v>
      </c>
      <c r="R16" s="1934" t="s">
        <v>70</v>
      </c>
      <c r="S16" s="1934" t="s">
        <v>70</v>
      </c>
      <c r="T16" s="1915"/>
      <c r="U16" s="1915"/>
    </row>
    <row r="17" spans="1:21">
      <c r="A17" s="1925">
        <v>1.1100000000000001</v>
      </c>
      <c r="B17" s="1925">
        <v>1.1100000000000001</v>
      </c>
      <c r="C17" s="1925">
        <v>1.1100000000000001</v>
      </c>
      <c r="D17" s="1925">
        <v>1.1100000000000001</v>
      </c>
      <c r="E17" s="1925">
        <v>1.1100000000000001</v>
      </c>
      <c r="F17" s="1925">
        <v>1.1100000000000001</v>
      </c>
      <c r="G17" s="1925">
        <v>1.1100000000000001</v>
      </c>
      <c r="H17" s="1925">
        <v>1.1100000000000001</v>
      </c>
      <c r="I17" s="1925">
        <v>1.1100000000000001</v>
      </c>
      <c r="J17" s="1925">
        <v>1.1100000000000001</v>
      </c>
      <c r="K17" s="1925">
        <v>1.24</v>
      </c>
      <c r="L17" s="1925">
        <v>1.24</v>
      </c>
      <c r="M17" s="1925">
        <v>1.24</v>
      </c>
      <c r="N17" s="1925">
        <v>1.24</v>
      </c>
      <c r="O17" s="1930">
        <v>1.24</v>
      </c>
      <c r="P17" s="1934" t="s">
        <v>70</v>
      </c>
      <c r="Q17" s="1934" t="s">
        <v>70</v>
      </c>
      <c r="R17" s="1934" t="s">
        <v>70</v>
      </c>
      <c r="S17" s="1934" t="s">
        <v>70</v>
      </c>
      <c r="T17" s="1915"/>
      <c r="U17" s="1915"/>
    </row>
    <row r="18" spans="1:21">
      <c r="A18" s="1925">
        <v>1.1200000000000001</v>
      </c>
      <c r="B18" s="1925">
        <v>1.1200000000000001</v>
      </c>
      <c r="C18" s="1925">
        <v>1.1200000000000001</v>
      </c>
      <c r="D18" s="1925">
        <v>1.1200000000000001</v>
      </c>
      <c r="E18" s="1925">
        <v>1.1200000000000001</v>
      </c>
      <c r="F18" s="1925">
        <v>1.1200000000000001</v>
      </c>
      <c r="G18" s="1925">
        <v>1.1200000000000001</v>
      </c>
      <c r="H18" s="1925">
        <v>1.1200000000000001</v>
      </c>
      <c r="I18" s="1925">
        <v>1.1200000000000001</v>
      </c>
      <c r="J18" s="1925">
        <v>1.1200000000000001</v>
      </c>
      <c r="K18" s="1925">
        <v>1.32</v>
      </c>
      <c r="L18" s="1925">
        <v>1.32</v>
      </c>
      <c r="M18" s="1925">
        <v>1.32</v>
      </c>
      <c r="N18" s="1925">
        <v>1.32</v>
      </c>
      <c r="O18" s="1930">
        <v>1.32</v>
      </c>
      <c r="P18" s="1931" t="s">
        <v>78</v>
      </c>
      <c r="Q18" s="1931" t="s">
        <v>78</v>
      </c>
      <c r="R18" s="1931" t="s">
        <v>78</v>
      </c>
      <c r="S18" s="1931" t="s">
        <v>78</v>
      </c>
      <c r="T18" s="1915"/>
      <c r="U18" s="1915"/>
    </row>
    <row r="19" spans="1:21">
      <c r="A19" s="1925">
        <v>1.1299999999999999</v>
      </c>
      <c r="B19" s="1925">
        <v>1.1299999999999999</v>
      </c>
      <c r="C19" s="1925">
        <v>1.1299999999999999</v>
      </c>
      <c r="D19" s="1925">
        <v>1.1299999999999999</v>
      </c>
      <c r="E19" s="1925">
        <v>1.1299999999999999</v>
      </c>
      <c r="F19" s="1925">
        <v>1.1299999999999999</v>
      </c>
      <c r="G19" s="1925">
        <v>1.1299999999999999</v>
      </c>
      <c r="H19" s="1925">
        <v>1.1299999999999999</v>
      </c>
      <c r="I19" s="1925">
        <v>1.1299999999999999</v>
      </c>
      <c r="J19" s="1925">
        <v>1.1299999999999999</v>
      </c>
      <c r="K19" s="1925">
        <v>1.33</v>
      </c>
      <c r="L19" s="1925">
        <v>1.33</v>
      </c>
      <c r="M19" s="1925">
        <v>1.33</v>
      </c>
      <c r="N19" s="1925">
        <v>1.33</v>
      </c>
      <c r="O19" s="1930">
        <v>1.33</v>
      </c>
      <c r="P19" s="1934" t="s">
        <v>70</v>
      </c>
      <c r="Q19" s="1934" t="s">
        <v>70</v>
      </c>
      <c r="R19" s="1934" t="s">
        <v>70</v>
      </c>
      <c r="S19" s="1934" t="s">
        <v>70</v>
      </c>
      <c r="T19" s="1915"/>
      <c r="U19" s="1915"/>
    </row>
    <row r="20" spans="1:21">
      <c r="A20" s="1933">
        <v>2.0099999999999998</v>
      </c>
      <c r="B20" s="1933">
        <v>2.0099999999999998</v>
      </c>
      <c r="C20" s="1933">
        <v>2.0099999999999998</v>
      </c>
      <c r="D20" s="1933">
        <v>2.0099999999999998</v>
      </c>
      <c r="E20" s="1933">
        <v>2.0099999999999998</v>
      </c>
      <c r="F20" s="1933">
        <v>2.0099999999999998</v>
      </c>
      <c r="G20" s="1933">
        <v>2.0099999999999998</v>
      </c>
      <c r="H20" s="1935">
        <v>2.0099999999999998</v>
      </c>
      <c r="I20" s="1925">
        <v>2.0099999999999998</v>
      </c>
      <c r="J20" s="1925">
        <v>2.0099999999999998</v>
      </c>
      <c r="K20" s="1925">
        <v>1.19</v>
      </c>
      <c r="L20" s="1925">
        <v>1.19</v>
      </c>
      <c r="M20" s="1925">
        <v>1.19</v>
      </c>
      <c r="N20" s="1925">
        <v>1.19</v>
      </c>
      <c r="O20" s="1930">
        <v>1.19</v>
      </c>
      <c r="P20" s="1934" t="s">
        <v>70</v>
      </c>
      <c r="Q20" s="1934" t="s">
        <v>70</v>
      </c>
      <c r="R20" s="1934" t="s">
        <v>70</v>
      </c>
      <c r="S20" s="1934" t="s">
        <v>70</v>
      </c>
      <c r="T20" s="1915"/>
      <c r="U20" s="1915"/>
    </row>
    <row r="21" spans="1:21">
      <c r="A21" s="1933">
        <v>2.02</v>
      </c>
      <c r="B21" s="1933">
        <v>2.02</v>
      </c>
      <c r="C21" s="1933">
        <v>2.02</v>
      </c>
      <c r="D21" s="1933">
        <v>2.02</v>
      </c>
      <c r="E21" s="1933">
        <v>2.02</v>
      </c>
      <c r="F21" s="1933">
        <v>2.02</v>
      </c>
      <c r="G21" s="1933">
        <v>2.02</v>
      </c>
      <c r="H21" s="1925">
        <v>2.02</v>
      </c>
      <c r="I21" s="1925">
        <v>2.02</v>
      </c>
      <c r="J21" s="1925">
        <v>2.02</v>
      </c>
      <c r="K21" s="1925">
        <v>1.2</v>
      </c>
      <c r="L21" s="1925">
        <v>1.2</v>
      </c>
      <c r="M21" s="1925">
        <v>1.2</v>
      </c>
      <c r="N21" s="1925">
        <v>1.2</v>
      </c>
      <c r="O21" s="1930">
        <v>1.2</v>
      </c>
      <c r="P21" s="1934" t="s">
        <v>70</v>
      </c>
      <c r="Q21" s="1934" t="s">
        <v>70</v>
      </c>
      <c r="R21" s="1934" t="s">
        <v>70</v>
      </c>
      <c r="S21" s="1934" t="s">
        <v>70</v>
      </c>
      <c r="T21" s="1915"/>
      <c r="U21" s="1915"/>
    </row>
    <row r="22" spans="1:21">
      <c r="A22" s="1933">
        <v>2.0299999999999998</v>
      </c>
      <c r="B22" s="1933">
        <v>2.0299999999999998</v>
      </c>
      <c r="C22" s="1933">
        <v>2.0299999999999998</v>
      </c>
      <c r="D22" s="1933">
        <v>2.0299999999999998</v>
      </c>
      <c r="E22" s="1933">
        <v>2.0299999999999998</v>
      </c>
      <c r="F22" s="1933">
        <v>2.0299999999999998</v>
      </c>
      <c r="G22" s="1933">
        <v>2.0299999999999998</v>
      </c>
      <c r="H22" s="1925">
        <v>2.0299999999999998</v>
      </c>
      <c r="I22" s="1925">
        <v>2.0299999999999998</v>
      </c>
      <c r="J22" s="1925">
        <v>2.0299999999999998</v>
      </c>
      <c r="K22" s="1932">
        <v>1.51</v>
      </c>
      <c r="L22" s="1933" t="s">
        <v>70</v>
      </c>
      <c r="M22" s="1933" t="s">
        <v>70</v>
      </c>
      <c r="N22" s="1933" t="s">
        <v>70</v>
      </c>
      <c r="O22" s="1933" t="s">
        <v>70</v>
      </c>
      <c r="P22" s="1933" t="s">
        <v>70</v>
      </c>
      <c r="Q22" s="1933" t="s">
        <v>70</v>
      </c>
      <c r="R22" s="1933" t="s">
        <v>70</v>
      </c>
      <c r="S22" s="1933" t="s">
        <v>70</v>
      </c>
      <c r="T22" s="1915"/>
      <c r="U22" s="1915"/>
    </row>
    <row r="23" spans="1:21">
      <c r="A23" s="1933">
        <v>2.04</v>
      </c>
      <c r="B23" s="1933">
        <v>2.04</v>
      </c>
      <c r="C23" s="1933">
        <v>2.04</v>
      </c>
      <c r="D23" s="1933">
        <v>2.04</v>
      </c>
      <c r="E23" s="1933">
        <v>2.04</v>
      </c>
      <c r="F23" s="1933">
        <v>2.04</v>
      </c>
      <c r="G23" s="1933">
        <v>2.04</v>
      </c>
      <c r="H23" s="1932">
        <v>2.04</v>
      </c>
      <c r="I23" s="1932">
        <v>2.04</v>
      </c>
      <c r="J23" s="1932">
        <v>2.04</v>
      </c>
      <c r="K23" s="1933">
        <v>2.04</v>
      </c>
      <c r="L23" s="1933">
        <v>2.04</v>
      </c>
      <c r="M23" s="1933">
        <v>2.04</v>
      </c>
      <c r="N23" s="1933">
        <v>2.04</v>
      </c>
      <c r="O23" s="1931">
        <v>2.04</v>
      </c>
      <c r="P23" s="1931" t="s">
        <v>79</v>
      </c>
      <c r="Q23" s="1931" t="s">
        <v>79</v>
      </c>
      <c r="R23" s="1931" t="s">
        <v>70</v>
      </c>
      <c r="S23" s="1931" t="s">
        <v>70</v>
      </c>
      <c r="T23" s="1915"/>
      <c r="U23" s="1915"/>
    </row>
    <row r="24" spans="1:21">
      <c r="A24" s="1933">
        <v>2.0499999999999998</v>
      </c>
      <c r="B24" s="1933">
        <v>2.0499999999999998</v>
      </c>
      <c r="C24" s="1933">
        <v>2.0499999999999998</v>
      </c>
      <c r="D24" s="1933">
        <v>2.0499999999999998</v>
      </c>
      <c r="E24" s="1933">
        <v>2.0499999999999998</v>
      </c>
      <c r="F24" s="1933">
        <v>2.0499999999999998</v>
      </c>
      <c r="G24" s="1933">
        <v>2.0499999999999998</v>
      </c>
      <c r="H24" s="1925">
        <v>2.0499999999999998</v>
      </c>
      <c r="I24" s="1925">
        <v>2.0499999999999998</v>
      </c>
      <c r="J24" s="1925">
        <v>2.0499999999999998</v>
      </c>
      <c r="K24" s="1933">
        <v>2.0499999999999998</v>
      </c>
      <c r="L24" s="1933">
        <v>2.0499999999999998</v>
      </c>
      <c r="M24" s="1933">
        <v>2.0499999999999998</v>
      </c>
      <c r="N24" s="1933">
        <v>2.0499999999999998</v>
      </c>
      <c r="O24" s="1931">
        <v>2.0499999999999998</v>
      </c>
      <c r="P24" s="1931" t="s">
        <v>80</v>
      </c>
      <c r="Q24" s="1931" t="s">
        <v>80</v>
      </c>
      <c r="R24" s="1931" t="s">
        <v>70</v>
      </c>
      <c r="S24" s="1931" t="s">
        <v>70</v>
      </c>
      <c r="T24" s="1915"/>
      <c r="U24" s="1915"/>
    </row>
    <row r="25" spans="1:21">
      <c r="A25" s="1933">
        <v>2.06</v>
      </c>
      <c r="B25" s="1933">
        <v>2.06</v>
      </c>
      <c r="C25" s="1933">
        <v>2.06</v>
      </c>
      <c r="D25" s="1933">
        <v>2.06</v>
      </c>
      <c r="E25" s="1933">
        <v>2.06</v>
      </c>
      <c r="F25" s="1933">
        <v>2.06</v>
      </c>
      <c r="G25" s="1933">
        <v>2.06</v>
      </c>
      <c r="H25" s="1933">
        <v>2.06</v>
      </c>
      <c r="I25" s="1933">
        <v>2.06</v>
      </c>
      <c r="J25" s="1933">
        <v>2.06</v>
      </c>
      <c r="K25" s="1933">
        <v>2.06</v>
      </c>
      <c r="L25" s="1933">
        <v>2.06</v>
      </c>
      <c r="M25" s="1933">
        <v>2.06</v>
      </c>
      <c r="N25" s="1933">
        <v>2.06</v>
      </c>
      <c r="O25" s="1931">
        <v>2.06</v>
      </c>
      <c r="P25" s="1931" t="s">
        <v>81</v>
      </c>
      <c r="Q25" s="1931" t="s">
        <v>81</v>
      </c>
      <c r="R25" s="1931" t="s">
        <v>70</v>
      </c>
      <c r="S25" s="1931" t="s">
        <v>70</v>
      </c>
      <c r="T25" s="1915"/>
      <c r="U25" s="1915"/>
    </row>
    <row r="26" spans="1:21">
      <c r="A26" s="1933">
        <v>2.0699999999999998</v>
      </c>
      <c r="B26" s="1933">
        <v>2.0699999999999998</v>
      </c>
      <c r="C26" s="1933">
        <v>2.0699999999999998</v>
      </c>
      <c r="D26" s="1933">
        <v>2.0699999999999998</v>
      </c>
      <c r="E26" s="1933">
        <v>2.0699999999999998</v>
      </c>
      <c r="F26" s="1933">
        <v>2.0699999999999998</v>
      </c>
      <c r="G26" s="1933" t="s">
        <v>70</v>
      </c>
      <c r="H26" s="1933" t="s">
        <v>70</v>
      </c>
      <c r="I26" s="1933" t="s">
        <v>70</v>
      </c>
      <c r="J26" s="1933" t="s">
        <v>70</v>
      </c>
      <c r="K26" s="1933" t="s">
        <v>70</v>
      </c>
      <c r="L26" s="1933" t="s">
        <v>70</v>
      </c>
      <c r="M26" s="1933" t="s">
        <v>70</v>
      </c>
      <c r="N26" s="1933" t="s">
        <v>70</v>
      </c>
      <c r="O26" s="1933" t="s">
        <v>70</v>
      </c>
      <c r="P26" s="1933" t="s">
        <v>70</v>
      </c>
      <c r="Q26" s="1933" t="s">
        <v>70</v>
      </c>
      <c r="R26" s="1933" t="s">
        <v>70</v>
      </c>
      <c r="S26" s="1933" t="s">
        <v>70</v>
      </c>
      <c r="T26" s="1915"/>
      <c r="U26" s="1915"/>
    </row>
    <row r="27" spans="1:21">
      <c r="A27" s="1933">
        <v>2.08</v>
      </c>
      <c r="B27" s="1933">
        <v>2.08</v>
      </c>
      <c r="C27" s="1933">
        <v>2.08</v>
      </c>
      <c r="D27" s="1933">
        <v>2.08</v>
      </c>
      <c r="E27" s="1933">
        <v>2.08</v>
      </c>
      <c r="F27" s="1933">
        <v>2.08</v>
      </c>
      <c r="G27" s="1933" t="s">
        <v>70</v>
      </c>
      <c r="H27" s="1933" t="s">
        <v>70</v>
      </c>
      <c r="I27" s="1933" t="s">
        <v>70</v>
      </c>
      <c r="J27" s="1933" t="s">
        <v>70</v>
      </c>
      <c r="K27" s="1933" t="s">
        <v>70</v>
      </c>
      <c r="L27" s="1933" t="s">
        <v>70</v>
      </c>
      <c r="M27" s="1933" t="s">
        <v>70</v>
      </c>
      <c r="N27" s="1933" t="s">
        <v>70</v>
      </c>
      <c r="O27" s="1933" t="s">
        <v>70</v>
      </c>
      <c r="P27" s="1933" t="s">
        <v>70</v>
      </c>
      <c r="Q27" s="1933" t="s">
        <v>70</v>
      </c>
      <c r="R27" s="1933" t="s">
        <v>70</v>
      </c>
      <c r="S27" s="1933" t="s">
        <v>70</v>
      </c>
      <c r="T27" s="1915"/>
      <c r="U27" s="1915"/>
    </row>
    <row r="28" spans="1:21">
      <c r="A28" s="1933">
        <v>2.09</v>
      </c>
      <c r="B28" s="1933">
        <v>2.09</v>
      </c>
      <c r="C28" s="1933">
        <v>2.09</v>
      </c>
      <c r="D28" s="1933">
        <v>2.09</v>
      </c>
      <c r="E28" s="1933">
        <v>2.09</v>
      </c>
      <c r="F28" s="1933">
        <v>2.09</v>
      </c>
      <c r="G28" s="1933">
        <v>2.09</v>
      </c>
      <c r="H28" s="1933">
        <v>2.09</v>
      </c>
      <c r="I28" s="1933">
        <v>2.09</v>
      </c>
      <c r="J28" s="1933">
        <v>2.09</v>
      </c>
      <c r="K28" s="1933">
        <v>2.09</v>
      </c>
      <c r="L28" s="1933">
        <v>2.09</v>
      </c>
      <c r="M28" s="1933">
        <v>2.09</v>
      </c>
      <c r="N28" s="1933">
        <v>2.09</v>
      </c>
      <c r="O28" s="1931">
        <v>2.09</v>
      </c>
      <c r="P28" s="1931" t="s">
        <v>82</v>
      </c>
      <c r="Q28" s="1931" t="s">
        <v>70</v>
      </c>
      <c r="R28" s="1931" t="s">
        <v>70</v>
      </c>
      <c r="S28" s="1931" t="s">
        <v>70</v>
      </c>
      <c r="T28" s="1915"/>
      <c r="U28" s="1915"/>
    </row>
    <row r="29" spans="1:21">
      <c r="A29" s="1936" t="s">
        <v>47</v>
      </c>
      <c r="B29" s="1936" t="s">
        <v>47</v>
      </c>
      <c r="C29" s="1936" t="s">
        <v>47</v>
      </c>
      <c r="D29" s="1936" t="s">
        <v>47</v>
      </c>
      <c r="E29" s="1936" t="s">
        <v>47</v>
      </c>
      <c r="F29" s="1936" t="s">
        <v>47</v>
      </c>
      <c r="G29" s="1937" t="s">
        <v>70</v>
      </c>
      <c r="H29" s="1937" t="s">
        <v>70</v>
      </c>
      <c r="I29" s="1937" t="s">
        <v>70</v>
      </c>
      <c r="J29" s="1937" t="s">
        <v>70</v>
      </c>
      <c r="K29" s="1937" t="s">
        <v>70</v>
      </c>
      <c r="L29" s="1937" t="s">
        <v>70</v>
      </c>
      <c r="M29" s="1937" t="s">
        <v>70</v>
      </c>
      <c r="N29" s="1937" t="s">
        <v>70</v>
      </c>
      <c r="O29" s="1937" t="s">
        <v>70</v>
      </c>
      <c r="P29" s="1933" t="s">
        <v>70</v>
      </c>
      <c r="Q29" s="1933" t="s">
        <v>70</v>
      </c>
      <c r="R29" s="1933" t="s">
        <v>70</v>
      </c>
      <c r="S29" s="1933" t="s">
        <v>70</v>
      </c>
      <c r="T29" s="1915"/>
      <c r="U29" s="1915"/>
    </row>
    <row r="30" spans="1:21">
      <c r="A30" s="1933">
        <v>2.11</v>
      </c>
      <c r="B30" s="1933">
        <v>2.11</v>
      </c>
      <c r="C30" s="1933">
        <v>2.11</v>
      </c>
      <c r="D30" s="1933">
        <v>2.11</v>
      </c>
      <c r="E30" s="1933">
        <v>2.11</v>
      </c>
      <c r="F30" s="1933">
        <v>2.11</v>
      </c>
      <c r="G30" s="1933">
        <v>2.11</v>
      </c>
      <c r="H30" s="1933">
        <v>2.11</v>
      </c>
      <c r="I30" s="1933">
        <v>2.11</v>
      </c>
      <c r="J30" s="1933">
        <v>2.11</v>
      </c>
      <c r="K30" s="1925">
        <v>2.11</v>
      </c>
      <c r="L30" s="1925">
        <v>2.11</v>
      </c>
      <c r="M30" s="1925">
        <v>2.11</v>
      </c>
      <c r="N30" s="1925">
        <v>2.11</v>
      </c>
      <c r="O30" s="1930" t="s">
        <v>70</v>
      </c>
      <c r="P30" s="1934" t="s">
        <v>70</v>
      </c>
      <c r="Q30" s="1934" t="s">
        <v>70</v>
      </c>
      <c r="R30" s="1934" t="s">
        <v>70</v>
      </c>
      <c r="S30" s="1934" t="s">
        <v>70</v>
      </c>
      <c r="T30" s="1915"/>
      <c r="U30" s="1915"/>
    </row>
    <row r="31" spans="1:21">
      <c r="A31" s="1933">
        <v>2.12</v>
      </c>
      <c r="B31" s="1933">
        <v>2.12</v>
      </c>
      <c r="C31" s="1933">
        <v>2.12</v>
      </c>
      <c r="D31" s="1933">
        <v>2.12</v>
      </c>
      <c r="E31" s="1933">
        <v>2.12</v>
      </c>
      <c r="F31" s="1933">
        <v>2.12</v>
      </c>
      <c r="G31" s="1933">
        <v>2.12</v>
      </c>
      <c r="H31" s="1933">
        <v>2.12</v>
      </c>
      <c r="I31" s="1933">
        <v>2.12</v>
      </c>
      <c r="J31" s="1933">
        <v>2.12</v>
      </c>
      <c r="K31" s="1925">
        <v>2.12</v>
      </c>
      <c r="L31" s="1925" t="s">
        <v>70</v>
      </c>
      <c r="M31" s="1925" t="s">
        <v>70</v>
      </c>
      <c r="N31" s="1925" t="s">
        <v>70</v>
      </c>
      <c r="O31" s="1925" t="s">
        <v>70</v>
      </c>
      <c r="P31" s="1925" t="s">
        <v>70</v>
      </c>
      <c r="Q31" s="1925" t="s">
        <v>70</v>
      </c>
      <c r="R31" s="1925" t="s">
        <v>70</v>
      </c>
      <c r="S31" s="1925" t="s">
        <v>70</v>
      </c>
      <c r="T31" s="1915"/>
      <c r="U31" s="1915"/>
    </row>
    <row r="32" spans="1:21">
      <c r="A32" s="1933">
        <v>2.13</v>
      </c>
      <c r="B32" s="1933">
        <v>2.13</v>
      </c>
      <c r="C32" s="1933">
        <v>2.13</v>
      </c>
      <c r="D32" s="1933">
        <v>2.13</v>
      </c>
      <c r="E32" s="1933">
        <v>2.13</v>
      </c>
      <c r="F32" s="1933">
        <v>2.13</v>
      </c>
      <c r="G32" s="1933">
        <v>2.13</v>
      </c>
      <c r="H32" s="1938">
        <v>2.13</v>
      </c>
      <c r="I32" s="1938">
        <v>2.13</v>
      </c>
      <c r="J32" s="1938">
        <v>2.13</v>
      </c>
      <c r="K32" s="1925">
        <v>2.13</v>
      </c>
      <c r="L32" s="1925" t="s">
        <v>70</v>
      </c>
      <c r="M32" s="1925" t="s">
        <v>70</v>
      </c>
      <c r="N32" s="1925" t="s">
        <v>70</v>
      </c>
      <c r="O32" s="1925" t="s">
        <v>70</v>
      </c>
      <c r="P32" s="1925" t="s">
        <v>70</v>
      </c>
      <c r="Q32" s="1925" t="s">
        <v>70</v>
      </c>
      <c r="R32" s="1925" t="s">
        <v>70</v>
      </c>
      <c r="S32" s="1925" t="s">
        <v>70</v>
      </c>
      <c r="T32" s="1915"/>
      <c r="U32" s="1915"/>
    </row>
    <row r="33" spans="1:21">
      <c r="A33" s="1933">
        <v>2.14</v>
      </c>
      <c r="B33" s="1933">
        <v>2.14</v>
      </c>
      <c r="C33" s="1933">
        <v>2.14</v>
      </c>
      <c r="D33" s="1933">
        <v>2.14</v>
      </c>
      <c r="E33" s="1933">
        <v>2.14</v>
      </c>
      <c r="F33" s="1933">
        <v>2.14</v>
      </c>
      <c r="G33" s="1933">
        <v>2.14</v>
      </c>
      <c r="H33" s="1925">
        <v>2.14</v>
      </c>
      <c r="I33" s="1925">
        <v>2.14</v>
      </c>
      <c r="J33" s="1925">
        <v>2.14</v>
      </c>
      <c r="K33" s="1925">
        <v>1.1299999999999999</v>
      </c>
      <c r="L33" s="1925">
        <v>1.1299999999999999</v>
      </c>
      <c r="M33" s="1925">
        <v>1.1299999999999999</v>
      </c>
      <c r="N33" s="1925">
        <v>1.1299999999999999</v>
      </c>
      <c r="O33" s="1930">
        <v>1.1299999999999999</v>
      </c>
      <c r="P33" s="1931" t="s">
        <v>83</v>
      </c>
      <c r="Q33" s="1931" t="s">
        <v>83</v>
      </c>
      <c r="R33" s="1931" t="s">
        <v>83</v>
      </c>
      <c r="S33" s="1931" t="s">
        <v>83</v>
      </c>
      <c r="T33" s="1915"/>
      <c r="U33" s="1915"/>
    </row>
    <row r="34" spans="1:21">
      <c r="A34" s="1933">
        <v>2.15</v>
      </c>
      <c r="B34" s="1933">
        <v>2.15</v>
      </c>
      <c r="C34" s="1933">
        <v>2.15</v>
      </c>
      <c r="D34" s="1933">
        <v>2.15</v>
      </c>
      <c r="E34" s="1933">
        <v>2.15</v>
      </c>
      <c r="F34" s="1933">
        <v>2.15</v>
      </c>
      <c r="G34" s="1933">
        <v>2.15</v>
      </c>
      <c r="H34" s="1925">
        <v>2.15</v>
      </c>
      <c r="I34" s="1925">
        <v>2.15</v>
      </c>
      <c r="J34" s="1925">
        <v>2.15</v>
      </c>
      <c r="K34" s="1925">
        <v>1.1399999999999999</v>
      </c>
      <c r="L34" s="1925">
        <v>1.1399999999999999</v>
      </c>
      <c r="M34" s="1925">
        <v>1.1399999999999999</v>
      </c>
      <c r="N34" s="1925">
        <v>1.1399999999999999</v>
      </c>
      <c r="O34" s="1930">
        <v>1.1399999999999999</v>
      </c>
      <c r="P34" s="1931" t="s">
        <v>84</v>
      </c>
      <c r="Q34" s="1931" t="s">
        <v>84</v>
      </c>
      <c r="R34" s="1931" t="s">
        <v>84</v>
      </c>
      <c r="S34" s="1931" t="s">
        <v>84</v>
      </c>
      <c r="T34" s="1915"/>
      <c r="U34" s="1915"/>
    </row>
    <row r="35" spans="1:21">
      <c r="A35" s="1933">
        <v>2.16</v>
      </c>
      <c r="B35" s="1933">
        <v>2.16</v>
      </c>
      <c r="C35" s="1933">
        <v>2.16</v>
      </c>
      <c r="D35" s="1933">
        <v>2.16</v>
      </c>
      <c r="E35" s="1933">
        <v>2.16</v>
      </c>
      <c r="F35" s="1933">
        <v>2.16</v>
      </c>
      <c r="G35" s="1933">
        <v>2.16</v>
      </c>
      <c r="H35" s="1925">
        <v>2.16</v>
      </c>
      <c r="I35" s="1925">
        <v>2.16</v>
      </c>
      <c r="J35" s="1925">
        <v>2.16</v>
      </c>
      <c r="K35" s="1925">
        <v>1.1499999999999999</v>
      </c>
      <c r="L35" s="1925">
        <v>1.1499999999999999</v>
      </c>
      <c r="M35" s="1925">
        <v>1.1499999999999999</v>
      </c>
      <c r="N35" s="1925">
        <v>1.1499999999999999</v>
      </c>
      <c r="O35" s="1930">
        <v>1.1499999999999999</v>
      </c>
      <c r="P35" s="1931" t="s">
        <v>85</v>
      </c>
      <c r="Q35" s="1931" t="s">
        <v>85</v>
      </c>
      <c r="R35" s="1931" t="s">
        <v>85</v>
      </c>
      <c r="S35" s="1931" t="s">
        <v>85</v>
      </c>
      <c r="T35" s="1915"/>
      <c r="U35" s="1915"/>
    </row>
    <row r="36" spans="1:21">
      <c r="A36" s="1933">
        <v>2.17</v>
      </c>
      <c r="B36" s="1933">
        <v>2.17</v>
      </c>
      <c r="C36" s="1933">
        <v>2.17</v>
      </c>
      <c r="D36" s="1933">
        <v>2.17</v>
      </c>
      <c r="E36" s="1933">
        <v>2.17</v>
      </c>
      <c r="F36" s="1933">
        <v>2.17</v>
      </c>
      <c r="G36" s="1933">
        <v>2.17</v>
      </c>
      <c r="H36" s="1925">
        <v>2.17</v>
      </c>
      <c r="I36" s="1925">
        <v>2.17</v>
      </c>
      <c r="J36" s="1925">
        <v>2.17</v>
      </c>
      <c r="K36" s="1925">
        <v>1.1599999999999999</v>
      </c>
      <c r="L36" s="1925">
        <v>1.1599999999999999</v>
      </c>
      <c r="M36" s="1925">
        <v>1.1599999999999999</v>
      </c>
      <c r="N36" s="1925">
        <v>1.1599999999999999</v>
      </c>
      <c r="O36" s="1930">
        <v>1.1599999999999999</v>
      </c>
      <c r="P36" s="1931" t="s">
        <v>86</v>
      </c>
      <c r="Q36" s="1931" t="s">
        <v>86</v>
      </c>
      <c r="R36" s="1931" t="s">
        <v>86</v>
      </c>
      <c r="S36" s="1931" t="s">
        <v>86</v>
      </c>
      <c r="T36" s="1915"/>
      <c r="U36" s="1915"/>
    </row>
    <row r="37" spans="1:21">
      <c r="A37" s="1933">
        <v>2.1800000000000002</v>
      </c>
      <c r="B37" s="1933">
        <v>2.1800000000000002</v>
      </c>
      <c r="C37" s="1933">
        <v>2.1800000000000002</v>
      </c>
      <c r="D37" s="1933">
        <v>2.1800000000000002</v>
      </c>
      <c r="E37" s="1933">
        <v>2.1800000000000002</v>
      </c>
      <c r="F37" s="1933">
        <v>2.1800000000000002</v>
      </c>
      <c r="G37" s="1933">
        <v>2.1800000000000002</v>
      </c>
      <c r="H37" s="1925">
        <v>2.1800000000000002</v>
      </c>
      <c r="I37" s="1925">
        <v>2.1800000000000002</v>
      </c>
      <c r="J37" s="1925">
        <v>2.1800000000000002</v>
      </c>
      <c r="K37" s="1925">
        <v>1.17</v>
      </c>
      <c r="L37" s="1925">
        <v>1.17</v>
      </c>
      <c r="M37" s="1925">
        <v>1.17</v>
      </c>
      <c r="N37" s="1925">
        <v>1.17</v>
      </c>
      <c r="O37" s="1930">
        <v>1.17</v>
      </c>
      <c r="P37" s="1931" t="s">
        <v>87</v>
      </c>
      <c r="Q37" s="1931" t="s">
        <v>87</v>
      </c>
      <c r="R37" s="1931" t="s">
        <v>87</v>
      </c>
      <c r="S37" s="1931" t="s">
        <v>87</v>
      </c>
      <c r="T37" s="1915"/>
      <c r="U37" s="1915"/>
    </row>
    <row r="38" spans="1:21">
      <c r="A38" s="1933">
        <v>2.19</v>
      </c>
      <c r="B38" s="1933">
        <v>2.19</v>
      </c>
      <c r="C38" s="1933">
        <v>2.19</v>
      </c>
      <c r="D38" s="1933">
        <v>2.19</v>
      </c>
      <c r="E38" s="1933">
        <v>2.19</v>
      </c>
      <c r="F38" s="1933">
        <v>2.19</v>
      </c>
      <c r="G38" s="1933">
        <v>2.19</v>
      </c>
      <c r="H38" s="1925">
        <v>2.19</v>
      </c>
      <c r="I38" s="1925">
        <v>2.19</v>
      </c>
      <c r="J38" s="1925">
        <v>2.19</v>
      </c>
      <c r="K38" s="1925">
        <v>1.18</v>
      </c>
      <c r="L38" s="1925">
        <v>1.18</v>
      </c>
      <c r="M38" s="1925">
        <v>1.18</v>
      </c>
      <c r="N38" s="1925">
        <v>1.18</v>
      </c>
      <c r="O38" s="1930">
        <v>1.18</v>
      </c>
      <c r="P38" s="1931" t="s">
        <v>88</v>
      </c>
      <c r="Q38" s="1931" t="s">
        <v>88</v>
      </c>
      <c r="R38" s="1931" t="s">
        <v>88</v>
      </c>
      <c r="S38" s="1931" t="s">
        <v>88</v>
      </c>
      <c r="T38" s="1915"/>
      <c r="U38" s="1915"/>
    </row>
    <row r="39" spans="1:21">
      <c r="A39" s="1932" t="s">
        <v>49</v>
      </c>
      <c r="B39" s="1932" t="s">
        <v>49</v>
      </c>
      <c r="C39" s="1932" t="s">
        <v>49</v>
      </c>
      <c r="D39" s="1932" t="s">
        <v>49</v>
      </c>
      <c r="E39" s="1932" t="s">
        <v>49</v>
      </c>
      <c r="F39" s="1932" t="s">
        <v>49</v>
      </c>
      <c r="G39" s="1932" t="s">
        <v>49</v>
      </c>
      <c r="H39" s="1925" t="s">
        <v>49</v>
      </c>
      <c r="I39" s="1925" t="s">
        <v>49</v>
      </c>
      <c r="J39" s="1925" t="s">
        <v>49</v>
      </c>
      <c r="K39" s="1925">
        <v>1.21</v>
      </c>
      <c r="L39" s="1925">
        <v>1.21</v>
      </c>
      <c r="M39" s="1925">
        <v>1.21</v>
      </c>
      <c r="N39" s="1925">
        <v>1.21</v>
      </c>
      <c r="O39" s="1930">
        <v>1.21</v>
      </c>
      <c r="P39" s="1934" t="s">
        <v>70</v>
      </c>
      <c r="Q39" s="1934" t="s">
        <v>70</v>
      </c>
      <c r="R39" s="1934" t="s">
        <v>70</v>
      </c>
      <c r="S39" s="1934" t="s">
        <v>70</v>
      </c>
      <c r="T39" s="1915"/>
      <c r="U39" s="1915"/>
    </row>
    <row r="40" spans="1:21">
      <c r="A40" s="1933">
        <v>2.21</v>
      </c>
      <c r="B40" s="1933">
        <v>2.21</v>
      </c>
      <c r="C40" s="1933">
        <v>2.21</v>
      </c>
      <c r="D40" s="1933">
        <v>2.21</v>
      </c>
      <c r="E40" s="1933">
        <v>2.21</v>
      </c>
      <c r="F40" s="1933">
        <v>2.21</v>
      </c>
      <c r="G40" s="1933">
        <v>2.21</v>
      </c>
      <c r="H40" s="1925">
        <v>2.21</v>
      </c>
      <c r="I40" s="1925">
        <v>2.21</v>
      </c>
      <c r="J40" s="1925">
        <v>2.21</v>
      </c>
      <c r="K40" s="1925">
        <v>1.22</v>
      </c>
      <c r="L40" s="1925">
        <v>1.22</v>
      </c>
      <c r="M40" s="1925">
        <v>1.22</v>
      </c>
      <c r="N40" s="1925">
        <v>1.22</v>
      </c>
      <c r="O40" s="1930">
        <v>1.22</v>
      </c>
      <c r="P40" s="1934" t="s">
        <v>70</v>
      </c>
      <c r="Q40" s="1934" t="s">
        <v>70</v>
      </c>
      <c r="R40" s="1934" t="s">
        <v>70</v>
      </c>
      <c r="S40" s="1934" t="s">
        <v>70</v>
      </c>
      <c r="T40" s="1915"/>
      <c r="U40" s="1915"/>
    </row>
    <row r="41" spans="1:21">
      <c r="A41" s="1933">
        <v>2.2200000000000002</v>
      </c>
      <c r="B41" s="1933">
        <v>2.2200000000000002</v>
      </c>
      <c r="C41" s="1933">
        <v>2.2200000000000002</v>
      </c>
      <c r="D41" s="1933">
        <v>2.2200000000000002</v>
      </c>
      <c r="E41" s="1933">
        <v>2.2200000000000002</v>
      </c>
      <c r="F41" s="1933">
        <v>2.2200000000000002</v>
      </c>
      <c r="G41" s="1933">
        <v>2.2200000000000002</v>
      </c>
      <c r="H41" s="1925">
        <v>2.2200000000000002</v>
      </c>
      <c r="I41" s="1925">
        <v>2.2200000000000002</v>
      </c>
      <c r="J41" s="1925">
        <v>2.2200000000000002</v>
      </c>
      <c r="K41" s="1925">
        <v>1.39</v>
      </c>
      <c r="L41" s="1925">
        <v>1.39</v>
      </c>
      <c r="M41" s="1925">
        <v>1.39</v>
      </c>
      <c r="N41" s="1925">
        <v>1.39</v>
      </c>
      <c r="O41" s="1930" t="s">
        <v>70</v>
      </c>
      <c r="P41" s="1931" t="s">
        <v>89</v>
      </c>
      <c r="Q41" s="1931" t="s">
        <v>89</v>
      </c>
      <c r="R41" s="1931" t="s">
        <v>89</v>
      </c>
      <c r="S41" s="1931" t="s">
        <v>89</v>
      </c>
      <c r="T41" s="1915"/>
      <c r="U41" s="1915"/>
    </row>
    <row r="42" spans="1:21">
      <c r="A42" s="1933">
        <v>2.23</v>
      </c>
      <c r="B42" s="1933">
        <v>2.23</v>
      </c>
      <c r="C42" s="1933">
        <v>2.23</v>
      </c>
      <c r="D42" s="1933">
        <v>2.23</v>
      </c>
      <c r="E42" s="1933">
        <v>2.23</v>
      </c>
      <c r="F42" s="1933">
        <v>2.23</v>
      </c>
      <c r="G42" s="1933" t="s">
        <v>70</v>
      </c>
      <c r="H42" s="1933" t="s">
        <v>70</v>
      </c>
      <c r="I42" s="1933" t="s">
        <v>70</v>
      </c>
      <c r="J42" s="1933" t="s">
        <v>70</v>
      </c>
      <c r="K42" s="1933" t="s">
        <v>70</v>
      </c>
      <c r="L42" s="1933" t="s">
        <v>70</v>
      </c>
      <c r="M42" s="1933" t="s">
        <v>70</v>
      </c>
      <c r="N42" s="1933" t="s">
        <v>70</v>
      </c>
      <c r="O42" s="1933" t="s">
        <v>70</v>
      </c>
      <c r="P42" s="1933" t="s">
        <v>70</v>
      </c>
      <c r="Q42" s="1933" t="s">
        <v>70</v>
      </c>
      <c r="R42" s="1933" t="s">
        <v>70</v>
      </c>
      <c r="S42" s="1933" t="s">
        <v>70</v>
      </c>
      <c r="T42" s="1915"/>
      <c r="U42" s="1915"/>
    </row>
    <row r="43" spans="1:21">
      <c r="A43" s="1933">
        <v>2.2400000000000002</v>
      </c>
      <c r="B43" s="1933">
        <v>2.2400000000000002</v>
      </c>
      <c r="C43" s="1933">
        <v>2.2400000000000002</v>
      </c>
      <c r="D43" s="1933">
        <v>2.2400000000000002</v>
      </c>
      <c r="E43" s="1933">
        <v>2.2400000000000002</v>
      </c>
      <c r="F43" s="1933">
        <v>2.2400000000000002</v>
      </c>
      <c r="G43" s="1933" t="s">
        <v>70</v>
      </c>
      <c r="H43" s="1933" t="s">
        <v>70</v>
      </c>
      <c r="I43" s="1933" t="s">
        <v>70</v>
      </c>
      <c r="J43" s="1933" t="s">
        <v>70</v>
      </c>
      <c r="K43" s="1933" t="s">
        <v>70</v>
      </c>
      <c r="L43" s="1933" t="s">
        <v>70</v>
      </c>
      <c r="M43" s="1933" t="s">
        <v>70</v>
      </c>
      <c r="N43" s="1933" t="s">
        <v>70</v>
      </c>
      <c r="O43" s="1933" t="s">
        <v>70</v>
      </c>
      <c r="P43" s="1933" t="s">
        <v>70</v>
      </c>
      <c r="Q43" s="1933" t="s">
        <v>70</v>
      </c>
      <c r="R43" s="1933" t="s">
        <v>70</v>
      </c>
      <c r="S43" s="1933" t="s">
        <v>70</v>
      </c>
      <c r="T43" s="1915"/>
      <c r="U43" s="1915"/>
    </row>
    <row r="44" spans="1:21">
      <c r="A44" s="1933">
        <v>2.25</v>
      </c>
      <c r="B44" s="1933">
        <v>2.25</v>
      </c>
      <c r="C44" s="1933">
        <v>2.25</v>
      </c>
      <c r="D44" s="1933">
        <v>2.25</v>
      </c>
      <c r="E44" s="1933">
        <v>2.25</v>
      </c>
      <c r="F44" s="1933" t="s">
        <v>70</v>
      </c>
      <c r="G44" s="1933" t="s">
        <v>70</v>
      </c>
      <c r="H44" s="1933" t="s">
        <v>70</v>
      </c>
      <c r="I44" s="1933" t="s">
        <v>70</v>
      </c>
      <c r="J44" s="1933" t="s">
        <v>70</v>
      </c>
      <c r="K44" s="1933" t="s">
        <v>70</v>
      </c>
      <c r="L44" s="1933" t="s">
        <v>70</v>
      </c>
      <c r="M44" s="1933" t="s">
        <v>70</v>
      </c>
      <c r="N44" s="1933" t="s">
        <v>70</v>
      </c>
      <c r="O44" s="1933" t="s">
        <v>70</v>
      </c>
      <c r="P44" s="1933" t="s">
        <v>70</v>
      </c>
      <c r="Q44" s="1933" t="s">
        <v>70</v>
      </c>
      <c r="R44" s="1933" t="s">
        <v>70</v>
      </c>
      <c r="S44" s="1933" t="s">
        <v>70</v>
      </c>
      <c r="T44" s="1915"/>
      <c r="U44" s="1915"/>
    </row>
    <row r="45" spans="1:21">
      <c r="A45" s="1933">
        <v>2.2599999999999998</v>
      </c>
      <c r="B45" s="1933">
        <v>2.2599999999999998</v>
      </c>
      <c r="C45" s="1933">
        <v>2.2599999999999998</v>
      </c>
      <c r="D45" s="1933">
        <v>2.2599999999999998</v>
      </c>
      <c r="E45" s="1933">
        <v>2.2599999999999998</v>
      </c>
      <c r="F45" s="1933" t="s">
        <v>70</v>
      </c>
      <c r="G45" s="1933" t="s">
        <v>70</v>
      </c>
      <c r="H45" s="1933" t="s">
        <v>70</v>
      </c>
      <c r="I45" s="1933" t="s">
        <v>70</v>
      </c>
      <c r="J45" s="1933" t="s">
        <v>70</v>
      </c>
      <c r="K45" s="1933" t="s">
        <v>70</v>
      </c>
      <c r="L45" s="1933" t="s">
        <v>70</v>
      </c>
      <c r="M45" s="1933" t="s">
        <v>70</v>
      </c>
      <c r="N45" s="1933" t="s">
        <v>70</v>
      </c>
      <c r="O45" s="1933" t="s">
        <v>70</v>
      </c>
      <c r="P45" s="1933" t="s">
        <v>70</v>
      </c>
      <c r="Q45" s="1933" t="s">
        <v>70</v>
      </c>
      <c r="R45" s="1933" t="s">
        <v>70</v>
      </c>
      <c r="S45" s="1933" t="s">
        <v>70</v>
      </c>
      <c r="T45" s="1915"/>
      <c r="U45" s="1915"/>
    </row>
    <row r="46" spans="1:21">
      <c r="A46" s="1932">
        <v>3.01</v>
      </c>
      <c r="B46" s="1932">
        <v>3.01</v>
      </c>
      <c r="C46" s="1932">
        <v>3.01</v>
      </c>
      <c r="D46" s="1932">
        <v>3.01</v>
      </c>
      <c r="E46" s="1932" t="s">
        <v>90</v>
      </c>
      <c r="F46" s="1932" t="s">
        <v>90</v>
      </c>
      <c r="G46" s="1932" t="s">
        <v>90</v>
      </c>
      <c r="H46" s="1925" t="s">
        <v>90</v>
      </c>
      <c r="I46" s="1925" t="s">
        <v>90</v>
      </c>
      <c r="J46" s="1925" t="s">
        <v>90</v>
      </c>
      <c r="K46" s="1925">
        <v>1.1100000000000001</v>
      </c>
      <c r="L46" s="1925">
        <v>1.1100000000000001</v>
      </c>
      <c r="M46" s="1925">
        <v>1.1100000000000001</v>
      </c>
      <c r="N46" s="1925">
        <v>1.1100000000000001</v>
      </c>
      <c r="O46" s="1930">
        <v>1.1100000000000001</v>
      </c>
      <c r="P46" s="1931" t="s">
        <v>91</v>
      </c>
      <c r="Q46" s="1931" t="s">
        <v>91</v>
      </c>
      <c r="R46" s="1931" t="s">
        <v>91</v>
      </c>
      <c r="S46" s="1931" t="s">
        <v>91</v>
      </c>
      <c r="T46" s="1915"/>
      <c r="U46" s="1915"/>
    </row>
    <row r="47" spans="1:21">
      <c r="A47" s="1933">
        <v>3.02</v>
      </c>
      <c r="B47" s="1933">
        <v>3.02</v>
      </c>
      <c r="C47" s="1933">
        <v>3.02</v>
      </c>
      <c r="D47" s="1933">
        <v>3.02</v>
      </c>
      <c r="E47" s="1933">
        <v>3.09</v>
      </c>
      <c r="F47" s="1933">
        <v>3.09</v>
      </c>
      <c r="G47" s="1933">
        <v>3.09</v>
      </c>
      <c r="H47" s="1925">
        <v>3.09</v>
      </c>
      <c r="I47" s="1925">
        <v>3.09</v>
      </c>
      <c r="J47" s="1925">
        <v>3.09</v>
      </c>
      <c r="K47" s="1925">
        <v>1.0900000000000001</v>
      </c>
      <c r="L47" s="1925">
        <v>1.0900000000000001</v>
      </c>
      <c r="M47" s="1925">
        <v>1.0900000000000001</v>
      </c>
      <c r="N47" s="1925">
        <v>1.0900000000000001</v>
      </c>
      <c r="O47" s="1930">
        <v>1.0900000000000001</v>
      </c>
      <c r="P47" s="1931" t="s">
        <v>92</v>
      </c>
      <c r="Q47" s="1931" t="s">
        <v>92</v>
      </c>
      <c r="R47" s="1931" t="s">
        <v>92</v>
      </c>
      <c r="S47" s="1931" t="s">
        <v>92</v>
      </c>
      <c r="T47" s="1915"/>
      <c r="U47" s="1915"/>
    </row>
    <row r="48" spans="1:21">
      <c r="A48" s="1933">
        <v>3.03</v>
      </c>
      <c r="B48" s="1933">
        <v>3.03</v>
      </c>
      <c r="C48" s="1933">
        <v>3.03</v>
      </c>
      <c r="D48" s="1933">
        <v>3.03</v>
      </c>
      <c r="E48" s="1933">
        <v>3.11</v>
      </c>
      <c r="F48" s="1933">
        <v>3.11</v>
      </c>
      <c r="G48" s="1933" t="s">
        <v>70</v>
      </c>
      <c r="H48" s="1933" t="s">
        <v>70</v>
      </c>
      <c r="I48" s="1933" t="s">
        <v>70</v>
      </c>
      <c r="J48" s="1933" t="s">
        <v>70</v>
      </c>
      <c r="K48" s="1933" t="s">
        <v>70</v>
      </c>
      <c r="L48" s="1933" t="s">
        <v>70</v>
      </c>
      <c r="M48" s="1933" t="s">
        <v>70</v>
      </c>
      <c r="N48" s="1933" t="s">
        <v>70</v>
      </c>
      <c r="O48" s="1933" t="s">
        <v>70</v>
      </c>
      <c r="P48" s="1933" t="s">
        <v>70</v>
      </c>
      <c r="Q48" s="1933" t="s">
        <v>70</v>
      </c>
      <c r="R48" s="1933" t="s">
        <v>70</v>
      </c>
      <c r="S48" s="1933" t="s">
        <v>70</v>
      </c>
      <c r="T48" s="1915"/>
      <c r="U48" s="1915"/>
    </row>
    <row r="49" spans="1:21">
      <c r="A49" s="1931">
        <v>3.04</v>
      </c>
      <c r="B49" s="1931">
        <v>3.04</v>
      </c>
      <c r="C49" s="1931">
        <v>3.04</v>
      </c>
      <c r="D49" s="1931">
        <v>3.04</v>
      </c>
      <c r="E49" s="1931">
        <v>3.13</v>
      </c>
      <c r="F49" s="1931">
        <v>3.13</v>
      </c>
      <c r="G49" s="1931">
        <v>3.13</v>
      </c>
      <c r="H49" s="1925" t="s">
        <v>70</v>
      </c>
      <c r="I49" s="1925" t="s">
        <v>70</v>
      </c>
      <c r="J49" s="1925" t="s">
        <v>70</v>
      </c>
      <c r="K49" s="1925" t="s">
        <v>70</v>
      </c>
      <c r="L49" s="1925" t="s">
        <v>70</v>
      </c>
      <c r="M49" s="1925" t="s">
        <v>70</v>
      </c>
      <c r="N49" s="1925" t="s">
        <v>70</v>
      </c>
      <c r="O49" s="1925" t="s">
        <v>70</v>
      </c>
      <c r="P49" s="1925" t="s">
        <v>70</v>
      </c>
      <c r="Q49" s="1925" t="s">
        <v>70</v>
      </c>
      <c r="R49" s="1925" t="s">
        <v>70</v>
      </c>
      <c r="S49" s="1925" t="s">
        <v>70</v>
      </c>
      <c r="T49" s="1915"/>
      <c r="U49" s="1915"/>
    </row>
    <row r="50" spans="1:21">
      <c r="A50" s="1933">
        <v>3.05</v>
      </c>
      <c r="B50" s="1933">
        <v>3.05</v>
      </c>
      <c r="C50" s="1933">
        <v>3.05</v>
      </c>
      <c r="D50" s="1933">
        <v>3.05</v>
      </c>
      <c r="E50" s="1933">
        <v>3.12</v>
      </c>
      <c r="F50" s="1933">
        <v>3.12</v>
      </c>
      <c r="G50" s="1933">
        <v>3.12</v>
      </c>
      <c r="H50" s="1925">
        <v>3.12</v>
      </c>
      <c r="I50" s="1925">
        <v>3.12</v>
      </c>
      <c r="J50" s="1925">
        <v>3.12</v>
      </c>
      <c r="K50" s="1925">
        <v>1.1000000000000001</v>
      </c>
      <c r="L50" s="1925">
        <v>1.1000000000000001</v>
      </c>
      <c r="M50" s="1925">
        <v>1.1000000000000001</v>
      </c>
      <c r="N50" s="1925">
        <v>1.1000000000000001</v>
      </c>
      <c r="O50" s="1930">
        <v>1.1000000000000001</v>
      </c>
      <c r="P50" s="1931" t="s">
        <v>93</v>
      </c>
      <c r="Q50" s="1931" t="s">
        <v>93</v>
      </c>
      <c r="R50" s="1931" t="s">
        <v>93</v>
      </c>
      <c r="S50" s="1931" t="s">
        <v>93</v>
      </c>
      <c r="T50" s="1915"/>
      <c r="U50" s="1915"/>
    </row>
    <row r="51" spans="1:21">
      <c r="A51" s="1933">
        <v>3.06</v>
      </c>
      <c r="B51" s="1933">
        <v>3.06</v>
      </c>
      <c r="C51" s="1933">
        <v>3.06</v>
      </c>
      <c r="D51" s="1933">
        <v>3.06</v>
      </c>
      <c r="E51" s="1933">
        <v>3.14</v>
      </c>
      <c r="F51" s="1933">
        <v>3.14</v>
      </c>
      <c r="G51" s="1933" t="s">
        <v>70</v>
      </c>
      <c r="H51" s="1933" t="s">
        <v>70</v>
      </c>
      <c r="I51" s="1933" t="s">
        <v>70</v>
      </c>
      <c r="J51" s="1933" t="s">
        <v>70</v>
      </c>
      <c r="K51" s="1933" t="s">
        <v>70</v>
      </c>
      <c r="L51" s="1933" t="s">
        <v>70</v>
      </c>
      <c r="M51" s="1933" t="s">
        <v>70</v>
      </c>
      <c r="N51" s="1933" t="s">
        <v>70</v>
      </c>
      <c r="O51" s="1933" t="s">
        <v>70</v>
      </c>
      <c r="P51" s="1933" t="s">
        <v>70</v>
      </c>
      <c r="Q51" s="1933" t="s">
        <v>70</v>
      </c>
      <c r="R51" s="1933" t="s">
        <v>70</v>
      </c>
      <c r="S51" s="1933" t="s">
        <v>70</v>
      </c>
      <c r="T51" s="1915"/>
      <c r="U51" s="1915"/>
    </row>
    <row r="52" spans="1:21">
      <c r="A52" s="1933">
        <v>3.07</v>
      </c>
      <c r="B52" s="1933">
        <v>3.07</v>
      </c>
      <c r="C52" s="1933">
        <v>3.07</v>
      </c>
      <c r="D52" s="1933">
        <v>3.07</v>
      </c>
      <c r="E52" s="1933">
        <v>3.15</v>
      </c>
      <c r="F52" s="1933">
        <v>3.15</v>
      </c>
      <c r="G52" s="1933" t="s">
        <v>70</v>
      </c>
      <c r="H52" s="1933" t="s">
        <v>70</v>
      </c>
      <c r="I52" s="1933" t="s">
        <v>70</v>
      </c>
      <c r="J52" s="1933" t="s">
        <v>70</v>
      </c>
      <c r="K52" s="1933" t="s">
        <v>70</v>
      </c>
      <c r="L52" s="1933" t="s">
        <v>70</v>
      </c>
      <c r="M52" s="1933" t="s">
        <v>70</v>
      </c>
      <c r="N52" s="1933" t="s">
        <v>70</v>
      </c>
      <c r="O52" s="1933" t="s">
        <v>70</v>
      </c>
      <c r="P52" s="1933" t="s">
        <v>70</v>
      </c>
      <c r="Q52" s="1933" t="s">
        <v>70</v>
      </c>
      <c r="R52" s="1933" t="s">
        <v>70</v>
      </c>
      <c r="S52" s="1933" t="s">
        <v>70</v>
      </c>
      <c r="T52" s="1915"/>
      <c r="U52" s="1915"/>
    </row>
    <row r="53" spans="1:21">
      <c r="A53" s="1933">
        <v>3.08</v>
      </c>
      <c r="B53" s="1933">
        <v>3.08</v>
      </c>
      <c r="C53" s="1933">
        <v>3.08</v>
      </c>
      <c r="D53" s="1933">
        <v>3.08</v>
      </c>
      <c r="E53" s="1933">
        <v>3.08</v>
      </c>
      <c r="F53" s="1933">
        <v>3.08</v>
      </c>
      <c r="G53" s="1933">
        <v>3.08</v>
      </c>
      <c r="H53" s="1932">
        <v>3.08</v>
      </c>
      <c r="I53" s="1932">
        <v>3.08</v>
      </c>
      <c r="J53" s="1932">
        <v>3.08</v>
      </c>
      <c r="K53" s="1932" t="s">
        <v>90</v>
      </c>
      <c r="L53" s="1933" t="s">
        <v>70</v>
      </c>
      <c r="M53" s="1933" t="s">
        <v>70</v>
      </c>
      <c r="N53" s="1933" t="s">
        <v>70</v>
      </c>
      <c r="O53" s="1933" t="s">
        <v>70</v>
      </c>
      <c r="P53" s="1933" t="s">
        <v>70</v>
      </c>
      <c r="Q53" s="1933" t="s">
        <v>70</v>
      </c>
      <c r="R53" s="1933" t="s">
        <v>70</v>
      </c>
      <c r="S53" s="1933" t="s">
        <v>70</v>
      </c>
      <c r="T53" s="1915"/>
      <c r="U53" s="1915"/>
    </row>
    <row r="54" spans="1:21">
      <c r="A54" s="1933">
        <v>4.01</v>
      </c>
      <c r="B54" s="1933">
        <v>4.01</v>
      </c>
      <c r="C54" s="1933">
        <v>4.01</v>
      </c>
      <c r="D54" s="1933">
        <v>4.01</v>
      </c>
      <c r="E54" s="1933">
        <v>4.01</v>
      </c>
      <c r="F54" s="1933">
        <v>4.01</v>
      </c>
      <c r="G54" s="1933">
        <v>4.01</v>
      </c>
      <c r="H54" s="1933">
        <v>4.01</v>
      </c>
      <c r="I54" s="1933">
        <v>4.01</v>
      </c>
      <c r="J54" s="1933">
        <v>4.01</v>
      </c>
      <c r="K54" s="1933">
        <v>4.01</v>
      </c>
      <c r="L54" s="1933">
        <v>4.01</v>
      </c>
      <c r="M54" s="1933">
        <v>4.01</v>
      </c>
      <c r="N54" s="1933">
        <v>4.01</v>
      </c>
      <c r="O54" s="1931">
        <v>4.01</v>
      </c>
      <c r="P54" s="1931" t="s">
        <v>94</v>
      </c>
      <c r="Q54" s="1931" t="s">
        <v>94</v>
      </c>
      <c r="R54" s="1931" t="s">
        <v>70</v>
      </c>
      <c r="S54" s="1931" t="s">
        <v>70</v>
      </c>
      <c r="T54" s="1915"/>
      <c r="U54" s="1915"/>
    </row>
    <row r="55" spans="1:21">
      <c r="A55" s="1933">
        <v>4.0199999999999996</v>
      </c>
      <c r="B55" s="1933">
        <v>4.0199999999999996</v>
      </c>
      <c r="C55" s="1933">
        <v>4.0199999999999996</v>
      </c>
      <c r="D55" s="1933">
        <v>4.0199999999999996</v>
      </c>
      <c r="E55" s="1933">
        <v>4.0199999999999996</v>
      </c>
      <c r="F55" s="1933">
        <v>4.0199999999999996</v>
      </c>
      <c r="G55" s="1933">
        <v>4.0199999999999996</v>
      </c>
      <c r="H55" s="1939">
        <v>4.0199999999999996</v>
      </c>
      <c r="I55" s="1939">
        <v>4.0199999999999996</v>
      </c>
      <c r="J55" s="1939">
        <v>4.0199999999999996</v>
      </c>
      <c r="K55" s="1933">
        <v>4.0199999999999996</v>
      </c>
      <c r="L55" s="1933">
        <v>4.0199999999999996</v>
      </c>
      <c r="M55" s="1933">
        <v>4.0199999999999996</v>
      </c>
      <c r="N55" s="1933">
        <v>4.0199999999999996</v>
      </c>
      <c r="O55" s="1931">
        <v>4.0199999999999996</v>
      </c>
      <c r="P55" s="1931" t="s">
        <v>95</v>
      </c>
      <c r="Q55" s="1931" t="s">
        <v>95</v>
      </c>
      <c r="R55" s="1931" t="s">
        <v>96</v>
      </c>
      <c r="S55" s="1931" t="s">
        <v>96</v>
      </c>
      <c r="T55" s="1915"/>
      <c r="U55" s="1915"/>
    </row>
    <row r="56" spans="1:21">
      <c r="A56" s="1933">
        <v>4.03</v>
      </c>
      <c r="B56" s="1933">
        <v>4.03</v>
      </c>
      <c r="C56" s="1933">
        <v>4.03</v>
      </c>
      <c r="D56" s="1933">
        <v>4.03</v>
      </c>
      <c r="E56" s="1933">
        <v>4.03</v>
      </c>
      <c r="F56" s="1933">
        <v>4.03</v>
      </c>
      <c r="G56" s="1933">
        <v>4.03</v>
      </c>
      <c r="H56" s="1933">
        <v>4.03</v>
      </c>
      <c r="I56" s="1933">
        <v>4.03</v>
      </c>
      <c r="J56" s="1933">
        <v>4.03</v>
      </c>
      <c r="K56" s="1933">
        <v>4.03</v>
      </c>
      <c r="L56" s="1933">
        <v>4.03</v>
      </c>
      <c r="M56" s="1933">
        <v>4.03</v>
      </c>
      <c r="N56" s="1933">
        <v>4.03</v>
      </c>
      <c r="O56" s="1931">
        <v>4.03</v>
      </c>
      <c r="P56" s="1934" t="s">
        <v>70</v>
      </c>
      <c r="Q56" s="1934" t="s">
        <v>70</v>
      </c>
      <c r="R56" s="1934" t="s">
        <v>70</v>
      </c>
      <c r="S56" s="1934" t="s">
        <v>70</v>
      </c>
      <c r="T56" s="1915"/>
      <c r="U56" s="1915"/>
    </row>
    <row r="57" spans="1:21">
      <c r="A57" s="1933">
        <v>4.04</v>
      </c>
      <c r="B57" s="1933">
        <v>4.04</v>
      </c>
      <c r="C57" s="1933">
        <v>4.04</v>
      </c>
      <c r="D57" s="1933">
        <v>4.04</v>
      </c>
      <c r="E57" s="1933">
        <v>4.04</v>
      </c>
      <c r="F57" s="1933">
        <v>4.04</v>
      </c>
      <c r="G57" s="1933">
        <v>4.04</v>
      </c>
      <c r="H57" s="1933">
        <v>4.04</v>
      </c>
      <c r="I57" s="1933">
        <v>4.04</v>
      </c>
      <c r="J57" s="1933">
        <v>4.04</v>
      </c>
      <c r="K57" s="1933">
        <v>4.04</v>
      </c>
      <c r="L57" s="1933">
        <v>4.04</v>
      </c>
      <c r="M57" s="1933">
        <v>4.04</v>
      </c>
      <c r="N57" s="1933">
        <v>4.04</v>
      </c>
      <c r="O57" s="1931">
        <v>4.04</v>
      </c>
      <c r="P57" s="1931" t="s">
        <v>97</v>
      </c>
      <c r="Q57" s="1931" t="s">
        <v>97</v>
      </c>
      <c r="R57" s="1931" t="s">
        <v>98</v>
      </c>
      <c r="S57" s="1931" t="s">
        <v>98</v>
      </c>
      <c r="T57" s="1915"/>
      <c r="U57" s="1915"/>
    </row>
    <row r="58" spans="1:21">
      <c r="A58" s="1937">
        <v>4.05</v>
      </c>
      <c r="B58" s="1937">
        <v>4.05</v>
      </c>
      <c r="C58" s="1937">
        <v>4.05</v>
      </c>
      <c r="D58" s="1937">
        <v>4.05</v>
      </c>
      <c r="E58" s="1937">
        <v>4.05</v>
      </c>
      <c r="F58" s="1937">
        <v>4.05</v>
      </c>
      <c r="G58" s="1937">
        <v>4.05</v>
      </c>
      <c r="H58" s="1933">
        <v>4.05</v>
      </c>
      <c r="I58" s="1933">
        <v>4.05</v>
      </c>
      <c r="J58" s="1933">
        <v>4.05</v>
      </c>
      <c r="K58" s="1933">
        <v>4.05</v>
      </c>
      <c r="L58" s="1933">
        <v>4.05</v>
      </c>
      <c r="M58" s="1933">
        <v>4.05</v>
      </c>
      <c r="N58" s="1933">
        <v>4.05</v>
      </c>
      <c r="O58" s="1931">
        <v>4.05</v>
      </c>
      <c r="P58" s="1931" t="s">
        <v>99</v>
      </c>
      <c r="Q58" s="1931" t="s">
        <v>99</v>
      </c>
      <c r="R58" s="1931" t="s">
        <v>97</v>
      </c>
      <c r="S58" s="1931" t="s">
        <v>97</v>
      </c>
      <c r="T58" s="1915"/>
      <c r="U58" s="1915"/>
    </row>
    <row r="59" spans="1:21">
      <c r="A59" s="1937">
        <v>4.0599999999999996</v>
      </c>
      <c r="B59" s="1937">
        <v>4.0599999999999996</v>
      </c>
      <c r="C59" s="1937">
        <v>4.0599999999999996</v>
      </c>
      <c r="D59" s="1937">
        <v>4.0599999999999996</v>
      </c>
      <c r="E59" s="1937">
        <v>4.0599999999999996</v>
      </c>
      <c r="F59" s="1937">
        <v>4.0599999999999996</v>
      </c>
      <c r="G59" s="1937" t="s">
        <v>70</v>
      </c>
      <c r="H59" s="1937" t="s">
        <v>70</v>
      </c>
      <c r="I59" s="1937" t="s">
        <v>70</v>
      </c>
      <c r="J59" s="1937" t="s">
        <v>70</v>
      </c>
      <c r="K59" s="1933" t="s">
        <v>70</v>
      </c>
      <c r="L59" s="1933" t="s">
        <v>70</v>
      </c>
      <c r="M59" s="1933" t="s">
        <v>70</v>
      </c>
      <c r="N59" s="1933" t="s">
        <v>70</v>
      </c>
      <c r="O59" s="1933" t="s">
        <v>70</v>
      </c>
      <c r="P59" s="1933" t="s">
        <v>70</v>
      </c>
      <c r="Q59" s="1933" t="s">
        <v>70</v>
      </c>
      <c r="R59" s="1933" t="s">
        <v>70</v>
      </c>
      <c r="S59" s="1933" t="s">
        <v>70</v>
      </c>
      <c r="T59" s="1915"/>
      <c r="U59" s="1915"/>
    </row>
    <row r="60" spans="1:21">
      <c r="A60" s="1937">
        <v>4.07</v>
      </c>
      <c r="B60" s="1937">
        <v>4.07</v>
      </c>
      <c r="C60" s="1937">
        <v>4.07</v>
      </c>
      <c r="D60" s="1937">
        <v>4.07</v>
      </c>
      <c r="E60" s="1937">
        <v>4.07</v>
      </c>
      <c r="F60" s="1937">
        <v>4.07</v>
      </c>
      <c r="G60" s="1937">
        <v>4.08</v>
      </c>
      <c r="H60" s="1932">
        <v>4.08</v>
      </c>
      <c r="I60" s="1932">
        <v>4.08</v>
      </c>
      <c r="J60" s="1932">
        <v>4.08</v>
      </c>
      <c r="K60" s="1933">
        <v>4.08</v>
      </c>
      <c r="L60" s="1933">
        <v>4.08</v>
      </c>
      <c r="M60" s="1933">
        <v>4.08</v>
      </c>
      <c r="N60" s="1933">
        <v>4.08</v>
      </c>
      <c r="O60" s="1931">
        <v>4.08</v>
      </c>
      <c r="P60" s="1931" t="s">
        <v>100</v>
      </c>
      <c r="Q60" s="1931" t="s">
        <v>100</v>
      </c>
      <c r="R60" s="1931" t="s">
        <v>101</v>
      </c>
      <c r="S60" s="1931" t="s">
        <v>101</v>
      </c>
      <c r="T60" s="1915"/>
      <c r="U60" s="1915"/>
    </row>
    <row r="61" spans="1:21">
      <c r="A61" s="1936">
        <v>4.08</v>
      </c>
      <c r="B61" s="1936">
        <v>4.08</v>
      </c>
      <c r="C61" s="1936">
        <v>4.08</v>
      </c>
      <c r="D61" s="1936">
        <v>4.08</v>
      </c>
      <c r="E61" s="1936">
        <v>4.08</v>
      </c>
      <c r="F61" s="1936">
        <v>4.08</v>
      </c>
      <c r="G61" s="1936" t="s">
        <v>102</v>
      </c>
      <c r="H61" s="1932" t="s">
        <v>103</v>
      </c>
      <c r="I61" s="1932" t="s">
        <v>103</v>
      </c>
      <c r="J61" s="1932" t="s">
        <v>103</v>
      </c>
      <c r="K61" s="1925">
        <v>4.0999999999999996</v>
      </c>
      <c r="L61" s="1925">
        <v>4.0999999999999996</v>
      </c>
      <c r="M61" s="1925">
        <v>4.0999999999999996</v>
      </c>
      <c r="N61" s="1925">
        <v>4.0999999999999996</v>
      </c>
      <c r="O61" s="1930">
        <v>4.0999999999999996</v>
      </c>
      <c r="P61" s="1931" t="s">
        <v>96</v>
      </c>
      <c r="Q61" s="1931" t="s">
        <v>96</v>
      </c>
      <c r="R61" s="1931" t="s">
        <v>104</v>
      </c>
      <c r="S61" s="1931" t="s">
        <v>104</v>
      </c>
      <c r="T61" s="1915"/>
      <c r="U61" s="1915"/>
    </row>
    <row r="62" spans="1:21">
      <c r="A62" s="1936">
        <v>4.09</v>
      </c>
      <c r="B62" s="1936">
        <v>4.09</v>
      </c>
      <c r="C62" s="1936">
        <v>4.09</v>
      </c>
      <c r="D62" s="1936">
        <v>4.09</v>
      </c>
      <c r="E62" s="1936">
        <v>4.09</v>
      </c>
      <c r="F62" s="1936">
        <v>4.09</v>
      </c>
      <c r="G62" s="1936" t="s">
        <v>103</v>
      </c>
      <c r="H62" s="1933" t="s">
        <v>70</v>
      </c>
      <c r="I62" s="1933" t="s">
        <v>70</v>
      </c>
      <c r="J62" s="1933" t="s">
        <v>70</v>
      </c>
      <c r="K62" s="1933" t="s">
        <v>70</v>
      </c>
      <c r="L62" s="1933" t="s">
        <v>70</v>
      </c>
      <c r="M62" s="1933" t="s">
        <v>70</v>
      </c>
      <c r="N62" s="1933" t="s">
        <v>70</v>
      </c>
      <c r="O62" s="1933" t="s">
        <v>70</v>
      </c>
      <c r="P62" s="1933" t="s">
        <v>70</v>
      </c>
      <c r="Q62" s="1933" t="s">
        <v>70</v>
      </c>
      <c r="R62" s="1933" t="s">
        <v>70</v>
      </c>
      <c r="S62" s="1933" t="s">
        <v>70</v>
      </c>
      <c r="T62" s="1915"/>
      <c r="U62" s="1915"/>
    </row>
    <row r="63" spans="1:21">
      <c r="A63" s="1936" t="s">
        <v>103</v>
      </c>
      <c r="B63" s="1936" t="s">
        <v>103</v>
      </c>
      <c r="C63" s="1932" t="s">
        <v>103</v>
      </c>
      <c r="D63" s="1932" t="s">
        <v>103</v>
      </c>
      <c r="E63" s="1932" t="s">
        <v>70</v>
      </c>
      <c r="F63" s="1932" t="s">
        <v>70</v>
      </c>
      <c r="G63" s="1932" t="s">
        <v>70</v>
      </c>
      <c r="H63" s="1932" t="s">
        <v>70</v>
      </c>
      <c r="I63" s="1932" t="s">
        <v>70</v>
      </c>
      <c r="J63" s="1932" t="s">
        <v>70</v>
      </c>
      <c r="K63" s="1932" t="s">
        <v>70</v>
      </c>
      <c r="L63" s="1932" t="s">
        <v>70</v>
      </c>
      <c r="M63" s="1932" t="s">
        <v>70</v>
      </c>
      <c r="N63" s="1932" t="s">
        <v>70</v>
      </c>
      <c r="O63" s="1932" t="s">
        <v>70</v>
      </c>
      <c r="P63" s="1932" t="s">
        <v>70</v>
      </c>
      <c r="Q63" s="1932" t="s">
        <v>70</v>
      </c>
      <c r="R63" s="1932" t="s">
        <v>70</v>
      </c>
      <c r="S63" s="1932" t="s">
        <v>70</v>
      </c>
      <c r="T63" s="1915"/>
      <c r="U63" s="1915"/>
    </row>
    <row r="64" spans="1:21">
      <c r="A64" s="1932">
        <v>4.1100000000000003</v>
      </c>
      <c r="B64" s="1932">
        <v>4.1100000000000003</v>
      </c>
      <c r="C64" s="1932">
        <v>4.1100000000000003</v>
      </c>
      <c r="D64" s="1932">
        <v>4.1100000000000003</v>
      </c>
      <c r="E64" s="1932" t="s">
        <v>70</v>
      </c>
      <c r="F64" s="1932" t="s">
        <v>70</v>
      </c>
      <c r="G64" s="1932" t="s">
        <v>70</v>
      </c>
      <c r="H64" s="1932" t="s">
        <v>70</v>
      </c>
      <c r="I64" s="1932" t="s">
        <v>70</v>
      </c>
      <c r="J64" s="1932" t="s">
        <v>70</v>
      </c>
      <c r="K64" s="1932" t="s">
        <v>70</v>
      </c>
      <c r="L64" s="1932" t="s">
        <v>70</v>
      </c>
      <c r="M64" s="1932" t="s">
        <v>70</v>
      </c>
      <c r="N64" s="1932" t="s">
        <v>70</v>
      </c>
      <c r="O64" s="1932" t="s">
        <v>70</v>
      </c>
      <c r="P64" s="1932" t="s">
        <v>70</v>
      </c>
      <c r="Q64" s="1932" t="s">
        <v>70</v>
      </c>
      <c r="R64" s="1932" t="s">
        <v>70</v>
      </c>
      <c r="S64" s="1932" t="s">
        <v>70</v>
      </c>
      <c r="T64" s="1915"/>
      <c r="U64" s="1915"/>
    </row>
    <row r="65" spans="1:21">
      <c r="A65" s="1933">
        <v>5.01</v>
      </c>
      <c r="B65" s="1933">
        <v>5.01</v>
      </c>
      <c r="C65" s="1933">
        <v>5.01</v>
      </c>
      <c r="D65" s="1933">
        <v>5.01</v>
      </c>
      <c r="E65" s="1933">
        <v>5.01</v>
      </c>
      <c r="F65" s="1933">
        <v>5.01</v>
      </c>
      <c r="G65" s="1933">
        <v>5.01</v>
      </c>
      <c r="H65" s="1933">
        <v>5.01</v>
      </c>
      <c r="I65" s="1933">
        <v>5.01</v>
      </c>
      <c r="J65" s="1933">
        <v>5.01</v>
      </c>
      <c r="K65" s="1933">
        <v>5.01</v>
      </c>
      <c r="L65" s="1933">
        <v>5.01</v>
      </c>
      <c r="M65" s="1933">
        <v>5.01</v>
      </c>
      <c r="N65" s="1933">
        <v>5.0199999999999996</v>
      </c>
      <c r="O65" s="1931" t="s">
        <v>105</v>
      </c>
      <c r="P65" s="1934" t="s">
        <v>70</v>
      </c>
      <c r="Q65" s="1934" t="s">
        <v>70</v>
      </c>
      <c r="R65" s="1934" t="s">
        <v>70</v>
      </c>
      <c r="S65" s="1934" t="s">
        <v>70</v>
      </c>
      <c r="T65" s="1915"/>
      <c r="U65" s="1915"/>
    </row>
    <row r="66" spans="1:21">
      <c r="A66" s="1933">
        <v>5.0199999999999996</v>
      </c>
      <c r="B66" s="1933">
        <v>5.0199999999999996</v>
      </c>
      <c r="C66" s="1933">
        <v>5.0199999999999996</v>
      </c>
      <c r="D66" s="1933">
        <v>5.0199999999999996</v>
      </c>
      <c r="E66" s="1933">
        <v>5.0199999999999996</v>
      </c>
      <c r="F66" s="1933">
        <v>5.0199999999999996</v>
      </c>
      <c r="G66" s="1933">
        <v>5.0199999999999996</v>
      </c>
      <c r="H66" s="1933">
        <v>5.0199999999999996</v>
      </c>
      <c r="I66" s="1933">
        <v>5.0199999999999996</v>
      </c>
      <c r="J66" s="1933">
        <v>5.0199999999999996</v>
      </c>
      <c r="K66" s="1933">
        <v>5.0199999999999996</v>
      </c>
      <c r="L66" s="1933">
        <v>5.0199999999999996</v>
      </c>
      <c r="M66" s="1933">
        <v>5.0199999999999996</v>
      </c>
      <c r="N66" s="1933">
        <v>5.01</v>
      </c>
      <c r="O66" s="1934" t="s">
        <v>106</v>
      </c>
      <c r="P66" s="1931" t="s">
        <v>70</v>
      </c>
      <c r="Q66" s="1931" t="s">
        <v>70</v>
      </c>
      <c r="R66" s="1931" t="s">
        <v>70</v>
      </c>
      <c r="S66" s="1931" t="s">
        <v>70</v>
      </c>
      <c r="T66" s="1915"/>
      <c r="U66" s="1915"/>
    </row>
    <row r="67" spans="1:21">
      <c r="A67" s="1932">
        <v>5.03</v>
      </c>
      <c r="B67" s="1932">
        <v>5.03</v>
      </c>
      <c r="C67" s="1932" t="s">
        <v>107</v>
      </c>
      <c r="D67" s="1932" t="s">
        <v>70</v>
      </c>
      <c r="E67" s="1932" t="s">
        <v>70</v>
      </c>
      <c r="F67" s="1932" t="s">
        <v>70</v>
      </c>
      <c r="G67" s="1932" t="s">
        <v>70</v>
      </c>
      <c r="H67" s="1932" t="s">
        <v>70</v>
      </c>
      <c r="I67" s="1932" t="s">
        <v>70</v>
      </c>
      <c r="J67" s="1932" t="s">
        <v>70</v>
      </c>
      <c r="K67" s="1932" t="s">
        <v>70</v>
      </c>
      <c r="L67" s="1932" t="s">
        <v>70</v>
      </c>
      <c r="M67" s="1932" t="s">
        <v>70</v>
      </c>
      <c r="N67" s="1932" t="s">
        <v>70</v>
      </c>
      <c r="O67" s="1932" t="s">
        <v>70</v>
      </c>
      <c r="P67" s="1934" t="s">
        <v>70</v>
      </c>
      <c r="Q67" s="1934" t="s">
        <v>70</v>
      </c>
      <c r="R67" s="1934" t="s">
        <v>70</v>
      </c>
      <c r="S67" s="1934" t="s">
        <v>70</v>
      </c>
      <c r="T67" s="1915"/>
      <c r="U67" s="1915"/>
    </row>
    <row r="68" spans="1:21">
      <c r="A68" s="1933">
        <v>5.04</v>
      </c>
      <c r="B68" s="1933">
        <v>5.04</v>
      </c>
      <c r="C68" s="1933">
        <v>5.04</v>
      </c>
      <c r="D68" s="1933">
        <v>5.04</v>
      </c>
      <c r="E68" s="1933">
        <v>5.04</v>
      </c>
      <c r="F68" s="1933">
        <v>5.04</v>
      </c>
      <c r="G68" s="1933">
        <v>5.04</v>
      </c>
      <c r="H68" s="1933">
        <v>5.04</v>
      </c>
      <c r="I68" s="1933">
        <v>5.04</v>
      </c>
      <c r="J68" s="1933">
        <v>5.04</v>
      </c>
      <c r="K68" s="1933">
        <v>5.04</v>
      </c>
      <c r="L68" s="1933">
        <v>5.04</v>
      </c>
      <c r="M68" s="1933">
        <v>5.04</v>
      </c>
      <c r="N68" s="1933" t="s">
        <v>70</v>
      </c>
      <c r="O68" s="1933" t="s">
        <v>70</v>
      </c>
      <c r="P68" s="1933" t="s">
        <v>70</v>
      </c>
      <c r="Q68" s="1933" t="s">
        <v>70</v>
      </c>
      <c r="R68" s="1933" t="s">
        <v>70</v>
      </c>
      <c r="S68" s="1933" t="s">
        <v>70</v>
      </c>
      <c r="T68" s="1915"/>
      <c r="U68" s="1915"/>
    </row>
    <row r="69" spans="1:21">
      <c r="A69" s="1933">
        <v>5.05</v>
      </c>
      <c r="B69" s="1933">
        <v>5.05</v>
      </c>
      <c r="C69" s="1933">
        <v>5.03</v>
      </c>
      <c r="D69" s="1933">
        <v>5.03</v>
      </c>
      <c r="E69" s="1933">
        <v>5.03</v>
      </c>
      <c r="F69" s="1933">
        <v>5.03</v>
      </c>
      <c r="G69" s="1933">
        <v>5.03</v>
      </c>
      <c r="H69" s="1933">
        <v>5.03</v>
      </c>
      <c r="I69" s="1933">
        <v>5.03</v>
      </c>
      <c r="J69" s="1933">
        <v>5.03</v>
      </c>
      <c r="K69" s="1933">
        <v>5.03</v>
      </c>
      <c r="L69" s="1933">
        <v>5.03</v>
      </c>
      <c r="M69" s="1933">
        <v>5.03</v>
      </c>
      <c r="N69" s="1933" t="s">
        <v>70</v>
      </c>
      <c r="O69" s="1933" t="s">
        <v>70</v>
      </c>
      <c r="P69" s="1933" t="s">
        <v>70</v>
      </c>
      <c r="Q69" s="1933" t="s">
        <v>70</v>
      </c>
      <c r="R69" s="1933" t="s">
        <v>70</v>
      </c>
      <c r="S69" s="1933" t="s">
        <v>70</v>
      </c>
      <c r="T69" s="1915"/>
      <c r="U69" s="1915"/>
    </row>
    <row r="70" spans="1:21">
      <c r="A70" s="1933">
        <v>5.0599999999999996</v>
      </c>
      <c r="B70" s="1933">
        <v>5.0599999999999996</v>
      </c>
      <c r="C70" s="1933">
        <v>5.05</v>
      </c>
      <c r="D70" s="1933">
        <v>5.05</v>
      </c>
      <c r="E70" s="1933">
        <v>5.05</v>
      </c>
      <c r="F70" s="1933">
        <v>5.05</v>
      </c>
      <c r="G70" s="1933" t="s">
        <v>70</v>
      </c>
      <c r="H70" s="1933" t="s">
        <v>70</v>
      </c>
      <c r="I70" s="1933" t="s">
        <v>70</v>
      </c>
      <c r="J70" s="1933" t="s">
        <v>70</v>
      </c>
      <c r="K70" s="1933" t="s">
        <v>70</v>
      </c>
      <c r="L70" s="1933" t="s">
        <v>70</v>
      </c>
      <c r="M70" s="1933" t="s">
        <v>70</v>
      </c>
      <c r="N70" s="1933" t="s">
        <v>70</v>
      </c>
      <c r="O70" s="1933" t="s">
        <v>70</v>
      </c>
      <c r="P70" s="1933" t="s">
        <v>70</v>
      </c>
      <c r="Q70" s="1933" t="s">
        <v>70</v>
      </c>
      <c r="R70" s="1933" t="s">
        <v>70</v>
      </c>
      <c r="S70" s="1933" t="s">
        <v>70</v>
      </c>
      <c r="T70" s="1915"/>
      <c r="U70" s="1915"/>
    </row>
    <row r="71" spans="1:21">
      <c r="A71" s="1932">
        <v>5.07</v>
      </c>
      <c r="B71" s="1932">
        <v>5.07</v>
      </c>
      <c r="C71" s="1933" t="s">
        <v>70</v>
      </c>
      <c r="D71" s="1933" t="s">
        <v>70</v>
      </c>
      <c r="E71" s="1933" t="s">
        <v>70</v>
      </c>
      <c r="F71" s="1933" t="s">
        <v>70</v>
      </c>
      <c r="G71" s="1933" t="s">
        <v>70</v>
      </c>
      <c r="H71" s="1933" t="s">
        <v>70</v>
      </c>
      <c r="I71" s="1933" t="s">
        <v>70</v>
      </c>
      <c r="J71" s="1933" t="s">
        <v>70</v>
      </c>
      <c r="K71" s="1933" t="s">
        <v>70</v>
      </c>
      <c r="L71" s="1933" t="s">
        <v>70</v>
      </c>
      <c r="M71" s="1933" t="s">
        <v>70</v>
      </c>
      <c r="N71" s="1933" t="s">
        <v>70</v>
      </c>
      <c r="O71" s="1931" t="s">
        <v>70</v>
      </c>
      <c r="P71" s="1931" t="s">
        <v>70</v>
      </c>
      <c r="Q71" s="1931" t="s">
        <v>70</v>
      </c>
      <c r="R71" s="1931" t="s">
        <v>70</v>
      </c>
      <c r="S71" s="1931" t="s">
        <v>70</v>
      </c>
      <c r="T71" s="1915"/>
      <c r="U71" s="1915"/>
    </row>
    <row r="72" spans="1:21">
      <c r="A72" s="1932">
        <v>5.08</v>
      </c>
      <c r="B72" s="1932">
        <v>5.08</v>
      </c>
      <c r="C72" s="1933" t="s">
        <v>70</v>
      </c>
      <c r="D72" s="1933" t="s">
        <v>70</v>
      </c>
      <c r="E72" s="1933" t="s">
        <v>70</v>
      </c>
      <c r="F72" s="1933" t="s">
        <v>70</v>
      </c>
      <c r="G72" s="1933" t="s">
        <v>70</v>
      </c>
      <c r="H72" s="1933" t="s">
        <v>70</v>
      </c>
      <c r="I72" s="1933" t="s">
        <v>70</v>
      </c>
      <c r="J72" s="1933" t="s">
        <v>70</v>
      </c>
      <c r="K72" s="1933" t="s">
        <v>70</v>
      </c>
      <c r="L72" s="1933" t="s">
        <v>70</v>
      </c>
      <c r="M72" s="1933" t="s">
        <v>70</v>
      </c>
      <c r="N72" s="1933" t="s">
        <v>70</v>
      </c>
      <c r="O72" s="1931" t="s">
        <v>70</v>
      </c>
      <c r="P72" s="1931" t="s">
        <v>70</v>
      </c>
      <c r="Q72" s="1931" t="s">
        <v>70</v>
      </c>
      <c r="R72" s="1931" t="s">
        <v>70</v>
      </c>
      <c r="S72" s="1931" t="s">
        <v>70</v>
      </c>
      <c r="T72" s="1915"/>
      <c r="U72" s="1915"/>
    </row>
    <row r="73" spans="1:21">
      <c r="A73" s="1932">
        <v>5.09</v>
      </c>
      <c r="B73" s="1932">
        <v>5.09</v>
      </c>
      <c r="C73" s="1933" t="s">
        <v>70</v>
      </c>
      <c r="D73" s="1933" t="s">
        <v>70</v>
      </c>
      <c r="E73" s="1933" t="s">
        <v>70</v>
      </c>
      <c r="F73" s="1933" t="s">
        <v>70</v>
      </c>
      <c r="G73" s="1933" t="s">
        <v>70</v>
      </c>
      <c r="H73" s="1933" t="s">
        <v>70</v>
      </c>
      <c r="I73" s="1933" t="s">
        <v>70</v>
      </c>
      <c r="J73" s="1933" t="s">
        <v>70</v>
      </c>
      <c r="K73" s="1933" t="s">
        <v>70</v>
      </c>
      <c r="L73" s="1933" t="s">
        <v>70</v>
      </c>
      <c r="M73" s="1933" t="s">
        <v>70</v>
      </c>
      <c r="N73" s="1933" t="s">
        <v>70</v>
      </c>
      <c r="O73" s="1931" t="s">
        <v>70</v>
      </c>
      <c r="P73" s="1931" t="s">
        <v>70</v>
      </c>
      <c r="Q73" s="1931" t="s">
        <v>70</v>
      </c>
      <c r="R73" s="1931" t="s">
        <v>70</v>
      </c>
      <c r="S73" s="1931" t="s">
        <v>70</v>
      </c>
      <c r="T73" s="1915"/>
      <c r="U73" s="1915"/>
    </row>
    <row r="74" spans="1:21">
      <c r="A74" s="1937" t="s">
        <v>674</v>
      </c>
      <c r="B74" s="1937" t="s">
        <v>674</v>
      </c>
      <c r="C74" s="1933" t="s">
        <v>70</v>
      </c>
      <c r="D74" s="1933" t="s">
        <v>70</v>
      </c>
      <c r="E74" s="1933" t="s">
        <v>70</v>
      </c>
      <c r="F74" s="1933" t="s">
        <v>70</v>
      </c>
      <c r="G74" s="1933" t="s">
        <v>70</v>
      </c>
      <c r="H74" s="1933" t="s">
        <v>70</v>
      </c>
      <c r="I74" s="1933" t="s">
        <v>70</v>
      </c>
      <c r="J74" s="1933" t="s">
        <v>70</v>
      </c>
      <c r="K74" s="1933" t="s">
        <v>70</v>
      </c>
      <c r="L74" s="1933" t="s">
        <v>70</v>
      </c>
      <c r="M74" s="1933" t="s">
        <v>70</v>
      </c>
      <c r="N74" s="1933" t="s">
        <v>70</v>
      </c>
      <c r="O74" s="1931" t="s">
        <v>70</v>
      </c>
      <c r="P74" s="1931" t="s">
        <v>70</v>
      </c>
      <c r="Q74" s="1931" t="s">
        <v>70</v>
      </c>
      <c r="R74" s="1931" t="s">
        <v>70</v>
      </c>
      <c r="S74" s="1931" t="s">
        <v>70</v>
      </c>
      <c r="T74" s="1915"/>
      <c r="U74" s="1915"/>
    </row>
    <row r="75" spans="1:21">
      <c r="A75" s="1937">
        <v>5.1100000000000003</v>
      </c>
      <c r="B75" s="1937" t="s">
        <v>70</v>
      </c>
      <c r="C75" s="1933" t="s">
        <v>70</v>
      </c>
      <c r="D75" s="1933" t="s">
        <v>70</v>
      </c>
      <c r="E75" s="1933" t="s">
        <v>70</v>
      </c>
      <c r="F75" s="1933" t="s">
        <v>70</v>
      </c>
      <c r="G75" s="1933" t="s">
        <v>70</v>
      </c>
      <c r="H75" s="1933" t="s">
        <v>70</v>
      </c>
      <c r="I75" s="1933" t="s">
        <v>70</v>
      </c>
      <c r="J75" s="1933" t="s">
        <v>70</v>
      </c>
      <c r="K75" s="1933" t="s">
        <v>70</v>
      </c>
      <c r="L75" s="1933" t="s">
        <v>70</v>
      </c>
      <c r="M75" s="1933" t="s">
        <v>70</v>
      </c>
      <c r="N75" s="1933" t="s">
        <v>70</v>
      </c>
      <c r="O75" s="1931" t="s">
        <v>70</v>
      </c>
      <c r="P75" s="1931" t="s">
        <v>70</v>
      </c>
      <c r="Q75" s="1931" t="s">
        <v>70</v>
      </c>
      <c r="R75" s="1931" t="s">
        <v>70</v>
      </c>
      <c r="S75" s="1931" t="s">
        <v>70</v>
      </c>
      <c r="T75" s="1915"/>
      <c r="U75" s="1915"/>
    </row>
    <row r="76" spans="1:21">
      <c r="A76" s="1933">
        <v>6.01</v>
      </c>
      <c r="B76" s="1933">
        <v>6.01</v>
      </c>
      <c r="C76" s="1933">
        <v>6.01</v>
      </c>
      <c r="D76" s="1933">
        <v>6.01</v>
      </c>
      <c r="E76" s="1933">
        <v>6.01</v>
      </c>
      <c r="F76" s="1933">
        <v>6.01</v>
      </c>
      <c r="G76" s="1933">
        <v>6.01</v>
      </c>
      <c r="H76" s="1933">
        <v>6.01</v>
      </c>
      <c r="I76" s="1933">
        <v>6.01</v>
      </c>
      <c r="J76" s="1933">
        <v>6.01</v>
      </c>
      <c r="K76" s="1933">
        <v>6.01</v>
      </c>
      <c r="L76" s="1933">
        <v>6.01</v>
      </c>
      <c r="M76" s="1933">
        <v>6.01</v>
      </c>
      <c r="N76" s="1933">
        <v>6.01</v>
      </c>
      <c r="O76" s="1931">
        <v>6.01</v>
      </c>
      <c r="P76" s="1931" t="s">
        <v>108</v>
      </c>
      <c r="Q76" s="1931" t="s">
        <v>108</v>
      </c>
      <c r="R76" s="1931" t="s">
        <v>108</v>
      </c>
      <c r="S76" s="1931" t="s">
        <v>108</v>
      </c>
      <c r="T76" s="1915"/>
      <c r="U76" s="1915"/>
    </row>
    <row r="77" spans="1:21">
      <c r="A77" s="1933">
        <v>6.02</v>
      </c>
      <c r="B77" s="1933">
        <v>6.02</v>
      </c>
      <c r="C77" s="1933">
        <v>6.02</v>
      </c>
      <c r="D77" s="1933">
        <v>6.02</v>
      </c>
      <c r="E77" s="1933">
        <v>6.02</v>
      </c>
      <c r="F77" s="1933">
        <v>6.02</v>
      </c>
      <c r="G77" s="1933">
        <v>6.02</v>
      </c>
      <c r="H77" s="1933">
        <v>6.02</v>
      </c>
      <c r="I77" s="1933">
        <v>6.02</v>
      </c>
      <c r="J77" s="1933">
        <v>6.02</v>
      </c>
      <c r="K77" s="1933">
        <v>6.02</v>
      </c>
      <c r="L77" s="1933">
        <v>6.02</v>
      </c>
      <c r="M77" s="1933">
        <v>6.02</v>
      </c>
      <c r="N77" s="1933">
        <v>6.02</v>
      </c>
      <c r="O77" s="1931">
        <v>6.02</v>
      </c>
      <c r="P77" s="1931" t="s">
        <v>109</v>
      </c>
      <c r="Q77" s="1931" t="s">
        <v>109</v>
      </c>
      <c r="R77" s="1931" t="s">
        <v>109</v>
      </c>
      <c r="S77" s="1931" t="s">
        <v>109</v>
      </c>
      <c r="T77" s="1915"/>
      <c r="U77" s="1915"/>
    </row>
    <row r="78" spans="1:21">
      <c r="A78" s="1937">
        <v>6.03</v>
      </c>
      <c r="B78" s="1937">
        <v>6.03</v>
      </c>
      <c r="C78" s="1937">
        <v>6.03</v>
      </c>
      <c r="D78" s="1937">
        <v>6.03</v>
      </c>
      <c r="E78" s="1937">
        <v>6.03</v>
      </c>
      <c r="F78" s="1937">
        <v>6.03</v>
      </c>
      <c r="G78" s="1937">
        <v>6.03</v>
      </c>
      <c r="H78" s="1933">
        <v>6.03</v>
      </c>
      <c r="I78" s="1933">
        <v>6.03</v>
      </c>
      <c r="J78" s="1933">
        <v>6.03</v>
      </c>
      <c r="K78" s="1933">
        <v>6.03</v>
      </c>
      <c r="L78" s="1933">
        <v>6.03</v>
      </c>
      <c r="M78" s="1933">
        <v>6.03</v>
      </c>
      <c r="N78" s="1933">
        <v>6.03</v>
      </c>
      <c r="O78" s="1931">
        <v>6.03</v>
      </c>
      <c r="P78" s="1931" t="s">
        <v>110</v>
      </c>
      <c r="Q78" s="1931" t="s">
        <v>110</v>
      </c>
      <c r="R78" s="1931" t="s">
        <v>110</v>
      </c>
      <c r="S78" s="1931" t="s">
        <v>110</v>
      </c>
      <c r="T78" s="1915"/>
      <c r="U78" s="1915"/>
    </row>
    <row r="79" spans="1:21">
      <c r="A79" s="1937">
        <v>6.04</v>
      </c>
      <c r="B79" s="1937">
        <v>6.04</v>
      </c>
      <c r="C79" s="1937">
        <v>6.04</v>
      </c>
      <c r="D79" s="1937">
        <v>6.04</v>
      </c>
      <c r="E79" s="1937">
        <v>6.04</v>
      </c>
      <c r="F79" s="1937">
        <v>6.04</v>
      </c>
      <c r="G79" s="1937">
        <v>6.04</v>
      </c>
      <c r="H79" s="1925">
        <v>6.04</v>
      </c>
      <c r="I79" s="1925">
        <v>6.04</v>
      </c>
      <c r="J79" s="1925">
        <v>6.04</v>
      </c>
      <c r="K79" s="1933">
        <v>6.04</v>
      </c>
      <c r="L79" s="1933">
        <v>6.04</v>
      </c>
      <c r="M79" s="1933">
        <v>6.04</v>
      </c>
      <c r="N79" s="1933">
        <v>6.04</v>
      </c>
      <c r="O79" s="1931">
        <v>6.04</v>
      </c>
      <c r="P79" s="1931" t="s">
        <v>111</v>
      </c>
      <c r="Q79" s="1931" t="s">
        <v>111</v>
      </c>
      <c r="R79" s="1931" t="s">
        <v>111</v>
      </c>
      <c r="S79" s="1931" t="s">
        <v>111</v>
      </c>
      <c r="T79" s="1915"/>
      <c r="U79" s="1915"/>
    </row>
    <row r="80" spans="1:21">
      <c r="A80" s="1933">
        <v>6.05</v>
      </c>
      <c r="B80" s="1933">
        <v>6.05</v>
      </c>
      <c r="C80" s="1933">
        <v>6.05</v>
      </c>
      <c r="D80" s="1933">
        <v>6.05</v>
      </c>
      <c r="E80" s="1933">
        <v>6.05</v>
      </c>
      <c r="F80" s="1933">
        <v>6.05</v>
      </c>
      <c r="G80" s="1933">
        <v>6.05</v>
      </c>
      <c r="H80" s="1925">
        <v>6.05</v>
      </c>
      <c r="I80" s="1925">
        <v>6.05</v>
      </c>
      <c r="J80" s="1925">
        <v>6.05</v>
      </c>
      <c r="K80" s="1933">
        <v>6.05</v>
      </c>
      <c r="L80" s="1933">
        <v>6.05</v>
      </c>
      <c r="M80" s="1933">
        <v>6.05</v>
      </c>
      <c r="N80" s="1933">
        <v>6.05</v>
      </c>
      <c r="O80" s="1931">
        <v>6.05</v>
      </c>
      <c r="P80" s="1931" t="s">
        <v>112</v>
      </c>
      <c r="Q80" s="1931" t="s">
        <v>112</v>
      </c>
      <c r="R80" s="1931" t="s">
        <v>112</v>
      </c>
      <c r="S80" s="1931" t="s">
        <v>112</v>
      </c>
      <c r="T80" s="1915"/>
      <c r="U80" s="1915"/>
    </row>
    <row r="81" spans="1:21">
      <c r="A81" s="1933">
        <v>6.06</v>
      </c>
      <c r="B81" s="1933">
        <v>6.06</v>
      </c>
      <c r="C81" s="1933">
        <v>6.06</v>
      </c>
      <c r="D81" s="1933">
        <v>6.06</v>
      </c>
      <c r="E81" s="1933">
        <v>6.06</v>
      </c>
      <c r="F81" s="1933">
        <v>6.06</v>
      </c>
      <c r="G81" s="1933">
        <v>6.06</v>
      </c>
      <c r="H81" s="1925">
        <v>6.06</v>
      </c>
      <c r="I81" s="1925">
        <v>6.06</v>
      </c>
      <c r="J81" s="1925">
        <v>6.06</v>
      </c>
      <c r="K81" s="1933">
        <v>6.06</v>
      </c>
      <c r="L81" s="1933">
        <v>6.06</v>
      </c>
      <c r="M81" s="1933">
        <v>6.06</v>
      </c>
      <c r="N81" s="1933">
        <v>6.06</v>
      </c>
      <c r="O81" s="1931">
        <v>6.06</v>
      </c>
      <c r="P81" s="1931" t="s">
        <v>113</v>
      </c>
      <c r="Q81" s="1931" t="s">
        <v>113</v>
      </c>
      <c r="R81" s="1931" t="s">
        <v>113</v>
      </c>
      <c r="S81" s="1931" t="s">
        <v>113</v>
      </c>
      <c r="T81" s="1915"/>
      <c r="U81" s="1915"/>
    </row>
    <row r="82" spans="1:21">
      <c r="A82" s="1933">
        <v>7.01</v>
      </c>
      <c r="B82" s="1933">
        <v>7.01</v>
      </c>
      <c r="C82" s="1933">
        <v>7.01</v>
      </c>
      <c r="D82" s="1933">
        <v>7.01</v>
      </c>
      <c r="E82" s="1933">
        <v>7.01</v>
      </c>
      <c r="F82" s="1933">
        <v>7.01</v>
      </c>
      <c r="G82" s="1933">
        <v>7.01</v>
      </c>
      <c r="H82" s="1925">
        <v>7.01</v>
      </c>
      <c r="I82" s="1925">
        <v>7.01</v>
      </c>
      <c r="J82" s="1925">
        <v>7.01</v>
      </c>
      <c r="K82" s="1933">
        <v>7.01</v>
      </c>
      <c r="L82" s="1933">
        <v>7.01</v>
      </c>
      <c r="M82" s="1933">
        <v>7.01</v>
      </c>
      <c r="N82" s="1933">
        <v>7.01</v>
      </c>
      <c r="O82" s="1931">
        <v>7.01</v>
      </c>
      <c r="P82" s="1931" t="s">
        <v>114</v>
      </c>
      <c r="Q82" s="1931" t="s">
        <v>114</v>
      </c>
      <c r="R82" s="1931" t="s">
        <v>114</v>
      </c>
      <c r="S82" s="1931" t="s">
        <v>114</v>
      </c>
      <c r="T82" s="1915"/>
      <c r="U82" s="1915"/>
    </row>
    <row r="83" spans="1:21">
      <c r="A83" s="1932">
        <v>7.02</v>
      </c>
      <c r="B83" s="1932">
        <v>7.02</v>
      </c>
      <c r="C83" s="1932">
        <v>7.02</v>
      </c>
      <c r="D83" s="1932" t="s">
        <v>70</v>
      </c>
      <c r="E83" s="1932" t="s">
        <v>70</v>
      </c>
      <c r="F83" s="1932" t="s">
        <v>70</v>
      </c>
      <c r="G83" s="1932" t="s">
        <v>70</v>
      </c>
      <c r="H83" s="1932" t="s">
        <v>70</v>
      </c>
      <c r="I83" s="1932" t="s">
        <v>70</v>
      </c>
      <c r="J83" s="1932" t="s">
        <v>70</v>
      </c>
      <c r="K83" s="1932" t="s">
        <v>70</v>
      </c>
      <c r="L83" s="1932" t="s">
        <v>70</v>
      </c>
      <c r="M83" s="1932" t="s">
        <v>70</v>
      </c>
      <c r="N83" s="1932" t="s">
        <v>70</v>
      </c>
      <c r="O83" s="1932" t="s">
        <v>70</v>
      </c>
      <c r="P83" s="1934" t="s">
        <v>70</v>
      </c>
      <c r="Q83" s="1934" t="s">
        <v>70</v>
      </c>
      <c r="R83" s="1934" t="s">
        <v>70</v>
      </c>
      <c r="S83" s="1934" t="s">
        <v>70</v>
      </c>
      <c r="T83" s="1915"/>
      <c r="U83" s="1915"/>
    </row>
    <row r="84" spans="1:21">
      <c r="A84" s="1932">
        <v>8.01</v>
      </c>
      <c r="B84" s="1932">
        <v>8.01</v>
      </c>
      <c r="C84" s="1932">
        <v>8.01</v>
      </c>
      <c r="D84" s="1932">
        <v>8.01</v>
      </c>
      <c r="E84" s="1932">
        <v>8.01</v>
      </c>
      <c r="F84" s="1932">
        <v>8.01</v>
      </c>
      <c r="G84" s="1932">
        <v>8.01</v>
      </c>
      <c r="H84" s="1933">
        <v>8.01</v>
      </c>
      <c r="I84" s="1933">
        <v>8.01</v>
      </c>
      <c r="J84" s="1933">
        <v>8.01</v>
      </c>
      <c r="K84" s="1925">
        <v>8.01</v>
      </c>
      <c r="L84" s="1925">
        <v>8.01</v>
      </c>
      <c r="M84" s="1925">
        <v>8.01</v>
      </c>
      <c r="N84" s="1925">
        <v>8.01</v>
      </c>
      <c r="O84" s="1930">
        <v>8.01</v>
      </c>
      <c r="P84" s="1931" t="s">
        <v>115</v>
      </c>
      <c r="Q84" s="1931" t="s">
        <v>115</v>
      </c>
      <c r="R84" s="1931" t="s">
        <v>115</v>
      </c>
      <c r="S84" s="1931" t="s">
        <v>115</v>
      </c>
      <c r="T84" s="1915"/>
      <c r="U84" s="1915"/>
    </row>
    <row r="85" spans="1:21">
      <c r="A85" s="1932">
        <v>8.02</v>
      </c>
      <c r="B85" s="1932">
        <v>8.02</v>
      </c>
      <c r="C85" s="1932">
        <v>8.02</v>
      </c>
      <c r="D85" s="1932">
        <v>8.02</v>
      </c>
      <c r="E85" s="1932">
        <v>8.02</v>
      </c>
      <c r="F85" s="1932">
        <v>8.02</v>
      </c>
      <c r="G85" s="1932">
        <v>8.02</v>
      </c>
      <c r="H85" s="1925">
        <v>8.02</v>
      </c>
      <c r="I85" s="1925">
        <v>8.02</v>
      </c>
      <c r="J85" s="1925">
        <v>8.02</v>
      </c>
      <c r="K85" s="1925">
        <v>1.01</v>
      </c>
      <c r="L85" s="1925">
        <v>1.01</v>
      </c>
      <c r="M85" s="1925">
        <v>1.01</v>
      </c>
      <c r="N85" s="1925">
        <v>1.01</v>
      </c>
      <c r="O85" s="1930">
        <v>1.01</v>
      </c>
      <c r="P85" s="1934" t="s">
        <v>70</v>
      </c>
      <c r="Q85" s="1934" t="s">
        <v>70</v>
      </c>
      <c r="R85" s="1934" t="s">
        <v>70</v>
      </c>
      <c r="S85" s="1934" t="s">
        <v>70</v>
      </c>
      <c r="T85" s="1915"/>
      <c r="U85" s="1915"/>
    </row>
    <row r="86" spans="1:21">
      <c r="A86" s="1932">
        <v>8.0299999999999994</v>
      </c>
      <c r="B86" s="1932">
        <v>8.0299999999999994</v>
      </c>
      <c r="C86" s="1932">
        <v>8.0299999999999994</v>
      </c>
      <c r="D86" s="1932">
        <v>8.0299999999999994</v>
      </c>
      <c r="E86" s="1932">
        <v>8.0299999999999994</v>
      </c>
      <c r="F86" s="1932">
        <v>8.0299999999999994</v>
      </c>
      <c r="G86" s="1932">
        <v>8.0299999999999994</v>
      </c>
      <c r="H86" s="1933">
        <v>8.0299999999999994</v>
      </c>
      <c r="I86" s="1933">
        <v>8.0299999999999994</v>
      </c>
      <c r="J86" s="1933">
        <v>8.0299999999999994</v>
      </c>
      <c r="K86" s="1925">
        <v>8.0299999999999994</v>
      </c>
      <c r="L86" s="1925">
        <v>8.0299999999999994</v>
      </c>
      <c r="M86" s="1925">
        <v>8.0299999999999994</v>
      </c>
      <c r="N86" s="1925">
        <v>8.0299999999999994</v>
      </c>
      <c r="O86" s="1930">
        <v>8.0299999999999994</v>
      </c>
      <c r="P86" s="1931" t="s">
        <v>116</v>
      </c>
      <c r="Q86" s="1931" t="s">
        <v>116</v>
      </c>
      <c r="R86" s="1931" t="s">
        <v>116</v>
      </c>
      <c r="S86" s="1931" t="s">
        <v>116</v>
      </c>
      <c r="T86" s="1915"/>
      <c r="U86" s="1915"/>
    </row>
    <row r="87" spans="1:21">
      <c r="A87" s="1932">
        <v>8.0399999999999991</v>
      </c>
      <c r="B87" s="1932">
        <v>8.0399999999999991</v>
      </c>
      <c r="C87" s="1932">
        <v>8.0399999999999991</v>
      </c>
      <c r="D87" s="1932">
        <v>8.0399999999999991</v>
      </c>
      <c r="E87" s="1932">
        <v>8.0399999999999991</v>
      </c>
      <c r="F87" s="1932">
        <v>8.0399999999999991</v>
      </c>
      <c r="G87" s="1932">
        <v>8.0399999999999991</v>
      </c>
      <c r="H87" s="1937">
        <v>8.0399999999999991</v>
      </c>
      <c r="I87" s="1937">
        <v>8.0399999999999991</v>
      </c>
      <c r="J87" s="1937">
        <v>8.0399999999999991</v>
      </c>
      <c r="K87" s="1925">
        <v>8.0399999999999991</v>
      </c>
      <c r="L87" s="1925">
        <v>8.0399999999999991</v>
      </c>
      <c r="M87" s="1925">
        <v>8.0399999999999991</v>
      </c>
      <c r="N87" s="1925">
        <v>8.0399999999999991</v>
      </c>
      <c r="O87" s="1930">
        <v>8.0399999999999991</v>
      </c>
      <c r="P87" s="1931" t="s">
        <v>117</v>
      </c>
      <c r="Q87" s="1931" t="s">
        <v>117</v>
      </c>
      <c r="R87" s="1931" t="s">
        <v>117</v>
      </c>
      <c r="S87" s="1931" t="s">
        <v>117</v>
      </c>
      <c r="T87" s="1915"/>
      <c r="U87" s="1915"/>
    </row>
    <row r="88" spans="1:21">
      <c r="A88" s="1932">
        <v>8.0500000000000007</v>
      </c>
      <c r="B88" s="1932">
        <v>8.0500000000000007</v>
      </c>
      <c r="C88" s="1932">
        <v>8.0500000000000007</v>
      </c>
      <c r="D88" s="1932" t="s">
        <v>70</v>
      </c>
      <c r="E88" s="1932" t="s">
        <v>70</v>
      </c>
      <c r="F88" s="1932" t="s">
        <v>70</v>
      </c>
      <c r="G88" s="1932" t="s">
        <v>70</v>
      </c>
      <c r="H88" s="1932" t="s">
        <v>70</v>
      </c>
      <c r="I88" s="1932" t="s">
        <v>70</v>
      </c>
      <c r="J88" s="1932" t="s">
        <v>70</v>
      </c>
      <c r="K88" s="1932" t="s">
        <v>70</v>
      </c>
      <c r="L88" s="1932" t="s">
        <v>70</v>
      </c>
      <c r="M88" s="1932" t="s">
        <v>70</v>
      </c>
      <c r="N88" s="1932" t="s">
        <v>70</v>
      </c>
      <c r="O88" s="1932" t="s">
        <v>70</v>
      </c>
      <c r="P88" s="1934" t="s">
        <v>70</v>
      </c>
      <c r="Q88" s="1934" t="s">
        <v>70</v>
      </c>
      <c r="R88" s="1934" t="s">
        <v>70</v>
      </c>
      <c r="S88" s="1934" t="s">
        <v>70</v>
      </c>
      <c r="T88" s="1915"/>
      <c r="U88" s="1915"/>
    </row>
    <row r="89" spans="1:21">
      <c r="A89" s="1932">
        <v>8.06</v>
      </c>
      <c r="B89" s="1932">
        <v>8.06</v>
      </c>
      <c r="C89" s="1932">
        <v>8.06</v>
      </c>
      <c r="D89" s="1932" t="s">
        <v>70</v>
      </c>
      <c r="E89" s="1932" t="s">
        <v>70</v>
      </c>
      <c r="F89" s="1932" t="s">
        <v>70</v>
      </c>
      <c r="G89" s="1932" t="s">
        <v>70</v>
      </c>
      <c r="H89" s="1932" t="s">
        <v>70</v>
      </c>
      <c r="I89" s="1932" t="s">
        <v>70</v>
      </c>
      <c r="J89" s="1932" t="s">
        <v>70</v>
      </c>
      <c r="K89" s="1932" t="s">
        <v>70</v>
      </c>
      <c r="L89" s="1932" t="s">
        <v>70</v>
      </c>
      <c r="M89" s="1932" t="s">
        <v>70</v>
      </c>
      <c r="N89" s="1932" t="s">
        <v>70</v>
      </c>
      <c r="O89" s="1932" t="s">
        <v>70</v>
      </c>
      <c r="P89" s="1931" t="s">
        <v>70</v>
      </c>
      <c r="Q89" s="1931" t="s">
        <v>70</v>
      </c>
      <c r="R89" s="1931" t="s">
        <v>70</v>
      </c>
      <c r="S89" s="1931" t="s">
        <v>70</v>
      </c>
      <c r="T89" s="1915"/>
      <c r="U89" s="1915"/>
    </row>
    <row r="90" spans="1:21">
      <c r="A90" s="1932">
        <v>8.07</v>
      </c>
      <c r="B90" s="1932">
        <v>8.07</v>
      </c>
      <c r="C90" s="1932">
        <v>8.07</v>
      </c>
      <c r="D90" s="1932">
        <v>8.07</v>
      </c>
      <c r="E90" s="1932">
        <v>8.07</v>
      </c>
      <c r="F90" s="1932">
        <v>8.07</v>
      </c>
      <c r="G90" s="1932">
        <v>8.07</v>
      </c>
      <c r="H90" s="1933">
        <v>8.07</v>
      </c>
      <c r="I90" s="1933">
        <v>8.07</v>
      </c>
      <c r="J90" s="1933">
        <v>8.07</v>
      </c>
      <c r="K90" s="1925">
        <v>8.07</v>
      </c>
      <c r="L90" s="1925">
        <v>8.07</v>
      </c>
      <c r="M90" s="1925">
        <v>8.07</v>
      </c>
      <c r="N90" s="1925">
        <v>8.07</v>
      </c>
      <c r="O90" s="1930">
        <v>8.07</v>
      </c>
      <c r="P90" s="1931" t="s">
        <v>118</v>
      </c>
      <c r="Q90" s="1931" t="s">
        <v>118</v>
      </c>
      <c r="R90" s="1931" t="s">
        <v>118</v>
      </c>
      <c r="S90" s="1931" t="s">
        <v>118</v>
      </c>
      <c r="T90" s="1915"/>
      <c r="U90" s="1915"/>
    </row>
    <row r="91" spans="1:21">
      <c r="A91" s="1932">
        <v>8.08</v>
      </c>
      <c r="B91" s="1932">
        <v>8.08</v>
      </c>
      <c r="C91" s="1932">
        <v>8.08</v>
      </c>
      <c r="D91" s="1932">
        <v>8.08</v>
      </c>
      <c r="E91" s="1932">
        <v>8.08</v>
      </c>
      <c r="F91" s="1932">
        <v>8.08</v>
      </c>
      <c r="G91" s="1932">
        <v>8.08</v>
      </c>
      <c r="H91" s="1933">
        <v>8.08</v>
      </c>
      <c r="I91" s="1933">
        <v>8.08</v>
      </c>
      <c r="J91" s="1933">
        <v>8.08</v>
      </c>
      <c r="K91" s="1926">
        <v>8.08</v>
      </c>
      <c r="L91" s="1926">
        <v>8.08</v>
      </c>
      <c r="M91" s="1926">
        <v>8.08</v>
      </c>
      <c r="N91" s="1926">
        <v>8.08</v>
      </c>
      <c r="O91" s="1927">
        <v>8.08</v>
      </c>
      <c r="P91" s="1929" t="s">
        <v>119</v>
      </c>
      <c r="Q91" s="1929" t="s">
        <v>119</v>
      </c>
      <c r="R91" s="1929" t="s">
        <v>119</v>
      </c>
      <c r="S91" s="1929" t="s">
        <v>119</v>
      </c>
      <c r="T91" s="1915"/>
      <c r="U91" s="1915"/>
    </row>
    <row r="92" spans="1:21">
      <c r="A92" s="1932">
        <v>8.09</v>
      </c>
      <c r="B92" s="1932">
        <v>8.09</v>
      </c>
      <c r="C92" s="1932">
        <v>8.09</v>
      </c>
      <c r="D92" s="1932">
        <v>8.09</v>
      </c>
      <c r="E92" s="1932">
        <v>8.09</v>
      </c>
      <c r="F92" s="1932">
        <v>8.09</v>
      </c>
      <c r="G92" s="1932">
        <v>8.09</v>
      </c>
      <c r="H92" s="1933">
        <v>8.09</v>
      </c>
      <c r="I92" s="1933">
        <v>8.09</v>
      </c>
      <c r="J92" s="1933">
        <v>8.09</v>
      </c>
      <c r="K92" s="1926">
        <v>8.09</v>
      </c>
      <c r="L92" s="1926">
        <v>8.09</v>
      </c>
      <c r="M92" s="1926">
        <v>8.09</v>
      </c>
      <c r="N92" s="1926">
        <v>8.09</v>
      </c>
      <c r="O92" s="1927">
        <v>8.09</v>
      </c>
      <c r="P92" s="1929" t="s">
        <v>120</v>
      </c>
      <c r="Q92" s="1929" t="s">
        <v>120</v>
      </c>
      <c r="R92" s="1929" t="s">
        <v>120</v>
      </c>
      <c r="S92" s="1929" t="s">
        <v>120</v>
      </c>
      <c r="T92" s="1915"/>
      <c r="U92" s="1915"/>
    </row>
    <row r="93" spans="1:21">
      <c r="A93" s="1937" t="s">
        <v>121</v>
      </c>
      <c r="B93" s="1937" t="s">
        <v>121</v>
      </c>
      <c r="C93" s="1933" t="s">
        <v>121</v>
      </c>
      <c r="D93" s="1933" t="s">
        <v>121</v>
      </c>
      <c r="E93" s="1933" t="s">
        <v>121</v>
      </c>
      <c r="F93" s="1933" t="s">
        <v>121</v>
      </c>
      <c r="G93" s="1933" t="s">
        <v>121</v>
      </c>
      <c r="H93" s="1933" t="s">
        <v>121</v>
      </c>
      <c r="I93" s="1933" t="s">
        <v>121</v>
      </c>
      <c r="J93" s="1933" t="s">
        <v>121</v>
      </c>
      <c r="K93" s="1925">
        <v>8.1</v>
      </c>
      <c r="L93" s="1925">
        <v>8.1</v>
      </c>
      <c r="M93" s="1925">
        <v>8.1</v>
      </c>
      <c r="N93" s="1925">
        <v>8.1</v>
      </c>
      <c r="O93" s="1930">
        <v>8.1</v>
      </c>
      <c r="P93" s="1931" t="s">
        <v>122</v>
      </c>
      <c r="Q93" s="1931" t="s">
        <v>122</v>
      </c>
      <c r="R93" s="1931" t="s">
        <v>122</v>
      </c>
      <c r="S93" s="1931" t="s">
        <v>122</v>
      </c>
      <c r="T93" s="1915"/>
      <c r="U93" s="1915"/>
    </row>
    <row r="94" spans="1:21">
      <c r="A94" s="1936" t="s">
        <v>161</v>
      </c>
      <c r="B94" s="1936" t="s">
        <v>161</v>
      </c>
      <c r="C94" s="1932">
        <v>8.11</v>
      </c>
      <c r="D94" s="1932" t="s">
        <v>70</v>
      </c>
      <c r="E94" s="1932" t="s">
        <v>70</v>
      </c>
      <c r="F94" s="1932" t="s">
        <v>70</v>
      </c>
      <c r="G94" s="1932" t="s">
        <v>70</v>
      </c>
      <c r="H94" s="1932" t="s">
        <v>70</v>
      </c>
      <c r="I94" s="1932" t="s">
        <v>70</v>
      </c>
      <c r="J94" s="1932" t="s">
        <v>70</v>
      </c>
      <c r="K94" s="1932" t="s">
        <v>70</v>
      </c>
      <c r="L94" s="1932" t="s">
        <v>70</v>
      </c>
      <c r="M94" s="1932" t="s">
        <v>70</v>
      </c>
      <c r="N94" s="1932" t="s">
        <v>70</v>
      </c>
      <c r="O94" s="1932" t="s">
        <v>70</v>
      </c>
      <c r="P94" s="1933" t="s">
        <v>70</v>
      </c>
      <c r="Q94" s="1933" t="s">
        <v>70</v>
      </c>
      <c r="R94" s="1933" t="s">
        <v>70</v>
      </c>
      <c r="S94" s="1933" t="s">
        <v>70</v>
      </c>
      <c r="T94" s="1915"/>
      <c r="U94" s="1915"/>
    </row>
    <row r="95" spans="1:21">
      <c r="A95" s="1936">
        <v>9.01</v>
      </c>
      <c r="B95" s="1936">
        <v>9.01</v>
      </c>
      <c r="C95" s="1936">
        <v>9.01</v>
      </c>
      <c r="D95" s="1936">
        <v>9.01</v>
      </c>
      <c r="E95" s="1936">
        <v>9.09</v>
      </c>
      <c r="F95" s="1936">
        <v>9.09</v>
      </c>
      <c r="G95" s="1936">
        <v>9.09</v>
      </c>
      <c r="H95" s="1925">
        <v>9.09</v>
      </c>
      <c r="I95" s="1925">
        <v>9.09</v>
      </c>
      <c r="J95" s="1925">
        <v>9.09</v>
      </c>
      <c r="K95" s="1926">
        <v>9.09</v>
      </c>
      <c r="L95" s="1926">
        <v>9.09</v>
      </c>
      <c r="M95" s="1926">
        <v>9.09</v>
      </c>
      <c r="N95" s="1926">
        <v>9.09</v>
      </c>
      <c r="O95" s="1927">
        <v>9.09</v>
      </c>
      <c r="P95" s="1929" t="s">
        <v>123</v>
      </c>
      <c r="Q95" s="1929" t="s">
        <v>123</v>
      </c>
      <c r="R95" s="1929" t="s">
        <v>123</v>
      </c>
      <c r="S95" s="1929" t="s">
        <v>124</v>
      </c>
      <c r="T95" s="1915"/>
      <c r="U95" s="1915"/>
    </row>
    <row r="96" spans="1:21">
      <c r="A96" s="1936">
        <v>9.02</v>
      </c>
      <c r="B96" s="1936">
        <v>9.02</v>
      </c>
      <c r="C96" s="1936">
        <v>9.02</v>
      </c>
      <c r="D96" s="1936">
        <v>9.02</v>
      </c>
      <c r="E96" s="1936" t="s">
        <v>125</v>
      </c>
      <c r="F96" s="1936" t="s">
        <v>125</v>
      </c>
      <c r="G96" s="1936" t="s">
        <v>125</v>
      </c>
      <c r="H96" s="1925" t="s">
        <v>125</v>
      </c>
      <c r="I96" s="1925" t="s">
        <v>125</v>
      </c>
      <c r="J96" s="1925" t="s">
        <v>125</v>
      </c>
      <c r="K96" s="1940" t="s">
        <v>125</v>
      </c>
      <c r="L96" s="1926">
        <v>9.09</v>
      </c>
      <c r="M96" s="1926">
        <v>9.09</v>
      </c>
      <c r="N96" s="1940" t="s">
        <v>125</v>
      </c>
      <c r="O96" s="1927">
        <v>9.08</v>
      </c>
      <c r="P96" s="1929" t="s">
        <v>126</v>
      </c>
      <c r="Q96" s="1929" t="s">
        <v>127</v>
      </c>
      <c r="R96" s="1929" t="s">
        <v>127</v>
      </c>
      <c r="S96" s="1929" t="s">
        <v>81</v>
      </c>
      <c r="T96" s="1915"/>
      <c r="U96" s="1915"/>
    </row>
    <row r="97" spans="1:21">
      <c r="A97" s="1936">
        <v>9.0299999999999994</v>
      </c>
      <c r="B97" s="1936">
        <v>9.0299999999999994</v>
      </c>
      <c r="C97" s="1936">
        <v>9.0299999999999994</v>
      </c>
      <c r="D97" s="1936">
        <v>9.0299999999999994</v>
      </c>
      <c r="E97" s="1936">
        <v>9.11</v>
      </c>
      <c r="F97" s="1936">
        <v>9.11</v>
      </c>
      <c r="G97" s="1936">
        <v>9.11</v>
      </c>
      <c r="H97" s="1925">
        <v>9.11</v>
      </c>
      <c r="I97" s="1925">
        <v>9.11</v>
      </c>
      <c r="J97" s="1925">
        <v>9.11</v>
      </c>
      <c r="K97" s="1926">
        <v>9.11</v>
      </c>
      <c r="L97" s="1926">
        <v>9.11</v>
      </c>
      <c r="M97" s="1926">
        <v>9.11</v>
      </c>
      <c r="N97" s="1926">
        <v>9.11</v>
      </c>
      <c r="O97" s="1927">
        <v>9.11</v>
      </c>
      <c r="P97" s="1928" t="s">
        <v>70</v>
      </c>
      <c r="Q97" s="1928" t="s">
        <v>70</v>
      </c>
      <c r="R97" s="1928" t="s">
        <v>70</v>
      </c>
      <c r="S97" s="1928" t="s">
        <v>70</v>
      </c>
      <c r="T97" s="1915"/>
      <c r="U97" s="1915"/>
    </row>
    <row r="98" spans="1:21">
      <c r="A98" s="1936">
        <v>9.0399999999999991</v>
      </c>
      <c r="B98" s="1936">
        <v>9.0399999999999991</v>
      </c>
      <c r="C98" s="1936">
        <v>9.0399999999999991</v>
      </c>
      <c r="D98" s="1936">
        <v>9.0399999999999991</v>
      </c>
      <c r="E98" s="1936">
        <v>9.1199999999999992</v>
      </c>
      <c r="F98" s="1936">
        <v>9.1199999999999992</v>
      </c>
      <c r="G98" s="1936">
        <v>9.1199999999999992</v>
      </c>
      <c r="H98" s="1925">
        <v>9.1199999999999992</v>
      </c>
      <c r="I98" s="1925">
        <v>9.1199999999999992</v>
      </c>
      <c r="J98" s="1925">
        <v>9.1199999999999992</v>
      </c>
      <c r="K98" s="1925">
        <v>9.1199999999999992</v>
      </c>
      <c r="L98" s="1925">
        <v>9.1199999999999992</v>
      </c>
      <c r="M98" s="1925">
        <v>9.1199999999999992</v>
      </c>
      <c r="N98" s="1925">
        <v>9.1199999999999992</v>
      </c>
      <c r="O98" s="1930">
        <v>9.0399999999999991</v>
      </c>
      <c r="P98" s="1931" t="s">
        <v>128</v>
      </c>
      <c r="Q98" s="1931" t="s">
        <v>128</v>
      </c>
      <c r="R98" s="1929" t="s">
        <v>128</v>
      </c>
      <c r="S98" s="1929" t="s">
        <v>129</v>
      </c>
      <c r="T98" s="1915"/>
      <c r="U98" s="1915"/>
    </row>
    <row r="99" spans="1:21">
      <c r="A99" s="1936">
        <v>9.0500000000000007</v>
      </c>
      <c r="B99" s="1936">
        <v>9.0500000000000007</v>
      </c>
      <c r="C99" s="1936">
        <v>9.0500000000000007</v>
      </c>
      <c r="D99" s="1936">
        <v>9.0500000000000007</v>
      </c>
      <c r="E99" s="1936">
        <v>9.1300000000000008</v>
      </c>
      <c r="F99" s="1936">
        <v>9.1300000000000008</v>
      </c>
      <c r="G99" s="1936">
        <v>9.1300000000000008</v>
      </c>
      <c r="H99" s="1925">
        <v>9.1300000000000008</v>
      </c>
      <c r="I99" s="1925">
        <v>9.1300000000000008</v>
      </c>
      <c r="J99" s="1925">
        <v>9.1300000000000008</v>
      </c>
      <c r="K99" s="1925">
        <v>9.1300000000000008</v>
      </c>
      <c r="L99" s="1925">
        <v>9.1300000000000008</v>
      </c>
      <c r="M99" s="1925">
        <v>9.1300000000000008</v>
      </c>
      <c r="N99" s="1925">
        <v>9.1300000000000008</v>
      </c>
      <c r="O99" s="1930">
        <v>9.0500000000000007</v>
      </c>
      <c r="P99" s="1931" t="s">
        <v>130</v>
      </c>
      <c r="Q99" s="1931" t="s">
        <v>130</v>
      </c>
      <c r="R99" s="1931" t="s">
        <v>130</v>
      </c>
      <c r="S99" s="1931" t="s">
        <v>131</v>
      </c>
      <c r="T99" s="1915"/>
      <c r="U99" s="1915"/>
    </row>
    <row r="100" spans="1:21">
      <c r="A100" s="1936">
        <v>9.06</v>
      </c>
      <c r="B100" s="1936">
        <v>9.06</v>
      </c>
      <c r="C100" s="1936">
        <v>9.06</v>
      </c>
      <c r="D100" s="1936">
        <v>9.06</v>
      </c>
      <c r="E100" s="1936">
        <v>9.14</v>
      </c>
      <c r="F100" s="1936">
        <v>9.14</v>
      </c>
      <c r="G100" s="1936">
        <v>9.14</v>
      </c>
      <c r="H100" s="1925">
        <v>9.14</v>
      </c>
      <c r="I100" s="1925">
        <v>9.14</v>
      </c>
      <c r="J100" s="1925">
        <v>9.14</v>
      </c>
      <c r="K100" s="1925">
        <v>9.14</v>
      </c>
      <c r="L100" s="1925">
        <v>9.14</v>
      </c>
      <c r="M100" s="1925">
        <v>9.14</v>
      </c>
      <c r="N100" s="1925">
        <v>9.14</v>
      </c>
      <c r="O100" s="1930">
        <v>9.06</v>
      </c>
      <c r="P100" s="1931" t="s">
        <v>132</v>
      </c>
      <c r="Q100" s="1931" t="s">
        <v>132</v>
      </c>
      <c r="R100" s="1931" t="s">
        <v>132</v>
      </c>
      <c r="S100" s="1931" t="s">
        <v>133</v>
      </c>
      <c r="T100" s="1915"/>
      <c r="U100" s="1915"/>
    </row>
    <row r="101" spans="1:21">
      <c r="A101" s="1936">
        <v>9.07</v>
      </c>
      <c r="B101" s="1936">
        <v>9.07</v>
      </c>
      <c r="C101" s="1936">
        <v>9.07</v>
      </c>
      <c r="D101" s="1936">
        <v>9.07</v>
      </c>
      <c r="E101" s="1936">
        <v>9.15</v>
      </c>
      <c r="F101" s="1936">
        <v>9.15</v>
      </c>
      <c r="G101" s="1936">
        <v>9.15</v>
      </c>
      <c r="H101" s="1925">
        <v>9.15</v>
      </c>
      <c r="I101" s="1925">
        <v>9.15</v>
      </c>
      <c r="J101" s="1925">
        <v>9.15</v>
      </c>
      <c r="K101" s="1925">
        <v>1.41</v>
      </c>
      <c r="L101" s="1925" t="s">
        <v>70</v>
      </c>
      <c r="M101" s="1925" t="s">
        <v>70</v>
      </c>
      <c r="N101" s="1925" t="s">
        <v>70</v>
      </c>
      <c r="O101" s="1925" t="s">
        <v>70</v>
      </c>
      <c r="P101" s="1925" t="s">
        <v>70</v>
      </c>
      <c r="Q101" s="1925" t="s">
        <v>70</v>
      </c>
      <c r="R101" s="1925" t="s">
        <v>70</v>
      </c>
      <c r="S101" s="1925" t="s">
        <v>70</v>
      </c>
      <c r="T101" s="1915"/>
      <c r="U101" s="1915"/>
    </row>
    <row r="102" spans="1:21">
      <c r="A102" s="1936">
        <v>9.08</v>
      </c>
      <c r="B102" s="1936">
        <v>9.08</v>
      </c>
      <c r="C102" s="1936">
        <v>9.08</v>
      </c>
      <c r="D102" s="1936">
        <v>9.08</v>
      </c>
      <c r="E102" s="1936" t="s">
        <v>134</v>
      </c>
      <c r="F102" s="1936" t="s">
        <v>134</v>
      </c>
      <c r="G102" s="1936" t="s">
        <v>134</v>
      </c>
      <c r="H102" s="1926" t="s">
        <v>135</v>
      </c>
      <c r="I102" s="1926" t="s">
        <v>135</v>
      </c>
      <c r="J102" s="1926" t="s">
        <v>135</v>
      </c>
      <c r="K102" s="1925">
        <v>1.07</v>
      </c>
      <c r="L102" s="1925">
        <v>1.07</v>
      </c>
      <c r="M102" s="1925">
        <v>1.07</v>
      </c>
      <c r="N102" s="1925">
        <v>1.07</v>
      </c>
      <c r="O102" s="1930">
        <v>1.07</v>
      </c>
      <c r="P102" s="1931" t="s">
        <v>136</v>
      </c>
      <c r="Q102" s="1931" t="s">
        <v>136</v>
      </c>
      <c r="R102" s="1931" t="s">
        <v>136</v>
      </c>
      <c r="S102" s="1931" t="s">
        <v>136</v>
      </c>
      <c r="T102" s="1915"/>
      <c r="U102" s="1915"/>
    </row>
    <row r="103" spans="1:21">
      <c r="A103" s="1936">
        <v>9.09</v>
      </c>
      <c r="B103" s="1936">
        <v>9.09</v>
      </c>
      <c r="C103" s="1936">
        <v>9.09</v>
      </c>
      <c r="D103" s="1936">
        <v>9.09</v>
      </c>
      <c r="E103" s="1936" t="s">
        <v>137</v>
      </c>
      <c r="F103" s="1936" t="s">
        <v>137</v>
      </c>
      <c r="G103" s="1936" t="s">
        <v>138</v>
      </c>
      <c r="H103" s="1926" t="s">
        <v>138</v>
      </c>
      <c r="I103" s="1926" t="s">
        <v>138</v>
      </c>
      <c r="J103" s="1926" t="s">
        <v>138</v>
      </c>
      <c r="K103" s="1925">
        <v>1.08</v>
      </c>
      <c r="L103" s="1925">
        <v>1.08</v>
      </c>
      <c r="M103" s="1925">
        <v>1.08</v>
      </c>
      <c r="N103" s="1925">
        <v>1.08</v>
      </c>
      <c r="O103" s="1930">
        <v>1.08</v>
      </c>
      <c r="P103" s="1931" t="s">
        <v>139</v>
      </c>
      <c r="Q103" s="1931" t="s">
        <v>139</v>
      </c>
      <c r="R103" s="1931" t="s">
        <v>139</v>
      </c>
      <c r="S103" s="1931" t="s">
        <v>139</v>
      </c>
      <c r="T103" s="1915"/>
      <c r="U103" s="1915"/>
    </row>
    <row r="104" spans="1:21">
      <c r="A104" s="1932" t="s">
        <v>125</v>
      </c>
      <c r="B104" s="1932" t="s">
        <v>125</v>
      </c>
      <c r="C104" s="1932" t="s">
        <v>125</v>
      </c>
      <c r="D104" s="1932" t="s">
        <v>125</v>
      </c>
      <c r="E104" s="1932">
        <v>9.17</v>
      </c>
      <c r="F104" s="1932">
        <v>9.17</v>
      </c>
      <c r="G104" s="1932">
        <v>9.17</v>
      </c>
      <c r="H104" s="1925">
        <v>9.17</v>
      </c>
      <c r="I104" s="1925">
        <v>9.17</v>
      </c>
      <c r="J104" s="1925">
        <v>9.17</v>
      </c>
      <c r="K104" s="1925">
        <v>9.17</v>
      </c>
      <c r="L104" s="1925">
        <v>9.17</v>
      </c>
      <c r="M104" s="1925">
        <v>9.17</v>
      </c>
      <c r="N104" s="1925">
        <v>9.17</v>
      </c>
      <c r="O104" s="1941" t="s">
        <v>70</v>
      </c>
      <c r="P104" s="1934" t="s">
        <v>70</v>
      </c>
      <c r="Q104" s="1934" t="s">
        <v>70</v>
      </c>
      <c r="R104" s="1934" t="s">
        <v>70</v>
      </c>
      <c r="S104" s="1934" t="s">
        <v>70</v>
      </c>
      <c r="T104" s="1915"/>
      <c r="U104" s="1915"/>
    </row>
    <row r="105" spans="1:21">
      <c r="A105" s="1936">
        <v>9.11</v>
      </c>
      <c r="B105" s="1936">
        <v>9.11</v>
      </c>
      <c r="C105" s="1936">
        <v>9.11</v>
      </c>
      <c r="D105" s="1936">
        <v>9.11</v>
      </c>
      <c r="E105" s="1936">
        <v>9.18</v>
      </c>
      <c r="F105" s="1936">
        <v>9.18</v>
      </c>
      <c r="G105" s="1936">
        <v>9.18</v>
      </c>
      <c r="H105" s="1926">
        <v>9.18</v>
      </c>
      <c r="I105" s="1926">
        <v>9.18</v>
      </c>
      <c r="J105" s="1926">
        <v>9.18</v>
      </c>
      <c r="K105" s="1925">
        <v>9.18</v>
      </c>
      <c r="L105" s="1925">
        <v>9.18</v>
      </c>
      <c r="M105" s="1925">
        <v>9.18</v>
      </c>
      <c r="N105" s="1925">
        <v>9.18</v>
      </c>
      <c r="O105" s="1941" t="s">
        <v>70</v>
      </c>
      <c r="P105" s="1934" t="s">
        <v>70</v>
      </c>
      <c r="Q105" s="1934" t="s">
        <v>70</v>
      </c>
      <c r="R105" s="1934" t="s">
        <v>70</v>
      </c>
      <c r="S105" s="1934" t="s">
        <v>70</v>
      </c>
      <c r="T105" s="1915"/>
      <c r="U105" s="1915"/>
    </row>
    <row r="106" spans="1:21">
      <c r="A106" s="1936">
        <v>9.1199999999999992</v>
      </c>
      <c r="B106" s="1936">
        <v>9.1199999999999992</v>
      </c>
      <c r="C106" s="1936">
        <v>9.1199999999999992</v>
      </c>
      <c r="D106" s="1936">
        <v>9.1199999999999992</v>
      </c>
      <c r="E106" s="1936">
        <v>9.19</v>
      </c>
      <c r="F106" s="1936">
        <v>9.19</v>
      </c>
      <c r="G106" s="1936">
        <v>9.19</v>
      </c>
      <c r="H106" s="1926">
        <v>9.19</v>
      </c>
      <c r="I106" s="1926">
        <v>9.19</v>
      </c>
      <c r="J106" s="1926">
        <v>9.19</v>
      </c>
      <c r="K106" s="1925">
        <v>9.19</v>
      </c>
      <c r="L106" s="1925">
        <v>9.19</v>
      </c>
      <c r="M106" s="1925">
        <v>9.01</v>
      </c>
      <c r="N106" s="1925">
        <v>9.01</v>
      </c>
      <c r="O106" s="1930">
        <v>9.01</v>
      </c>
      <c r="P106" s="1934" t="s">
        <v>70</v>
      </c>
      <c r="Q106" s="1934" t="s">
        <v>70</v>
      </c>
      <c r="R106" s="1934" t="s">
        <v>70</v>
      </c>
      <c r="S106" s="1934" t="s">
        <v>70</v>
      </c>
      <c r="T106" s="1915"/>
      <c r="U106" s="1915"/>
    </row>
    <row r="107" spans="1:21">
      <c r="A107" s="1932">
        <v>9.1300000000000008</v>
      </c>
      <c r="B107" s="1932">
        <v>9.1300000000000008</v>
      </c>
      <c r="C107" s="1932">
        <v>9.1300000000000008</v>
      </c>
      <c r="D107" s="1932">
        <v>9.1300000000000008</v>
      </c>
      <c r="E107" s="1932">
        <v>9.0299999999999994</v>
      </c>
      <c r="F107" s="1932">
        <v>9.0299999999999994</v>
      </c>
      <c r="G107" s="1932">
        <v>9.0299999999999994</v>
      </c>
      <c r="H107" s="1926">
        <v>9.0299999999999994</v>
      </c>
      <c r="I107" s="1926">
        <v>9.0299999999999994</v>
      </c>
      <c r="J107" s="1926">
        <v>9.0299999999999994</v>
      </c>
      <c r="K107" s="1925">
        <v>9.0299999999999994</v>
      </c>
      <c r="L107" s="1925">
        <v>9.0299999999999994</v>
      </c>
      <c r="M107" s="1925">
        <v>9.0299999999999994</v>
      </c>
      <c r="N107" s="1925">
        <v>9.0299999999999994</v>
      </c>
      <c r="O107" s="1930">
        <v>9.0299999999999994</v>
      </c>
      <c r="P107" s="1934" t="s">
        <v>70</v>
      </c>
      <c r="Q107" s="1934" t="s">
        <v>70</v>
      </c>
      <c r="R107" s="1934" t="s">
        <v>70</v>
      </c>
      <c r="S107" s="1934" t="s">
        <v>70</v>
      </c>
      <c r="T107" s="1915"/>
      <c r="U107" s="1915"/>
    </row>
    <row r="108" spans="1:21">
      <c r="A108" s="1932">
        <v>9.14</v>
      </c>
      <c r="B108" s="1932">
        <v>9.14</v>
      </c>
      <c r="C108" s="1932">
        <v>9.14</v>
      </c>
      <c r="D108" s="1932">
        <v>9.14</v>
      </c>
      <c r="E108" s="1932">
        <v>9.0399999999999991</v>
      </c>
      <c r="F108" s="1932">
        <v>9.0399999999999991</v>
      </c>
      <c r="G108" s="1932">
        <v>9.0399999999999991</v>
      </c>
      <c r="H108" s="1925">
        <v>9.0399999999999991</v>
      </c>
      <c r="I108" s="1925">
        <v>9.0399999999999991</v>
      </c>
      <c r="J108" s="1925">
        <v>9.0399999999999991</v>
      </c>
      <c r="K108" s="1925">
        <v>9.0399999999999991</v>
      </c>
      <c r="L108" s="1925">
        <v>9.0399999999999991</v>
      </c>
      <c r="M108" s="1925">
        <v>9.0399999999999991</v>
      </c>
      <c r="N108" s="1925">
        <v>9.0399999999999991</v>
      </c>
      <c r="O108" s="1941" t="s">
        <v>70</v>
      </c>
      <c r="P108" s="1934" t="s">
        <v>70</v>
      </c>
      <c r="Q108" s="1934" t="s">
        <v>70</v>
      </c>
      <c r="R108" s="1934" t="s">
        <v>70</v>
      </c>
      <c r="S108" s="1934" t="s">
        <v>70</v>
      </c>
      <c r="T108" s="1915"/>
      <c r="U108" s="1915"/>
    </row>
    <row r="109" spans="1:21">
      <c r="A109" s="1936">
        <v>9.15</v>
      </c>
      <c r="B109" s="1936">
        <v>9.15</v>
      </c>
      <c r="C109" s="1936">
        <v>9.15</v>
      </c>
      <c r="D109" s="1936">
        <v>9.15</v>
      </c>
      <c r="E109" s="1936" t="s">
        <v>70</v>
      </c>
      <c r="F109" s="1936" t="s">
        <v>70</v>
      </c>
      <c r="G109" s="1936" t="s">
        <v>70</v>
      </c>
      <c r="H109" s="1932" t="s">
        <v>70</v>
      </c>
      <c r="I109" s="1932" t="s">
        <v>70</v>
      </c>
      <c r="J109" s="1932" t="s">
        <v>70</v>
      </c>
      <c r="K109" s="1932" t="s">
        <v>70</v>
      </c>
      <c r="L109" s="1932" t="s">
        <v>70</v>
      </c>
      <c r="M109" s="1932" t="s">
        <v>70</v>
      </c>
      <c r="N109" s="1932" t="s">
        <v>70</v>
      </c>
      <c r="O109" s="1932" t="s">
        <v>70</v>
      </c>
      <c r="P109" s="1932" t="s">
        <v>70</v>
      </c>
      <c r="Q109" s="1932" t="s">
        <v>70</v>
      </c>
      <c r="R109" s="1932" t="s">
        <v>70</v>
      </c>
      <c r="S109" s="1932" t="s">
        <v>70</v>
      </c>
      <c r="T109" s="1915"/>
      <c r="U109" s="1915"/>
    </row>
    <row r="110" spans="1:21">
      <c r="A110" s="1932" t="s">
        <v>140</v>
      </c>
      <c r="B110" s="1932" t="s">
        <v>140</v>
      </c>
      <c r="C110" s="1932" t="s">
        <v>140</v>
      </c>
      <c r="D110" s="1932" t="s">
        <v>140</v>
      </c>
      <c r="E110" s="1932" t="s">
        <v>140</v>
      </c>
      <c r="F110" s="1932" t="s">
        <v>140</v>
      </c>
      <c r="G110" s="1932" t="s">
        <v>140</v>
      </c>
      <c r="H110" s="1925" t="s">
        <v>140</v>
      </c>
      <c r="I110" s="1925" t="s">
        <v>140</v>
      </c>
      <c r="J110" s="1925" t="s">
        <v>140</v>
      </c>
      <c r="K110" s="1932" t="s">
        <v>140</v>
      </c>
      <c r="L110" s="1933">
        <v>2.0099999999999998</v>
      </c>
      <c r="M110" s="1933">
        <v>2.0099999999999998</v>
      </c>
      <c r="N110" s="1933">
        <v>2.0099999999999998</v>
      </c>
      <c r="O110" s="1933">
        <v>2.0099999999999998</v>
      </c>
      <c r="P110" s="1931" t="s">
        <v>141</v>
      </c>
      <c r="Q110" s="1931" t="s">
        <v>141</v>
      </c>
      <c r="R110" s="1931" t="s">
        <v>141</v>
      </c>
      <c r="S110" s="1931" t="s">
        <v>70</v>
      </c>
      <c r="T110" s="1915"/>
      <c r="U110" s="1915"/>
    </row>
    <row r="111" spans="1:21">
      <c r="A111" s="1932" t="s">
        <v>142</v>
      </c>
      <c r="B111" s="1932" t="s">
        <v>142</v>
      </c>
      <c r="C111" s="1932" t="s">
        <v>142</v>
      </c>
      <c r="D111" s="1932" t="s">
        <v>142</v>
      </c>
      <c r="E111" s="1932" t="s">
        <v>142</v>
      </c>
      <c r="F111" s="1932" t="s">
        <v>142</v>
      </c>
      <c r="G111" s="1932" t="s">
        <v>142</v>
      </c>
      <c r="H111" s="1938" t="s">
        <v>142</v>
      </c>
      <c r="I111" s="1938" t="s">
        <v>142</v>
      </c>
      <c r="J111" s="1938" t="s">
        <v>142</v>
      </c>
      <c r="K111" s="1932" t="s">
        <v>142</v>
      </c>
      <c r="L111" s="1933">
        <v>2.02</v>
      </c>
      <c r="M111" s="1933">
        <v>2.02</v>
      </c>
      <c r="N111" s="1933">
        <v>2.02</v>
      </c>
      <c r="O111" s="1933">
        <v>2.02</v>
      </c>
      <c r="P111" s="1931" t="s">
        <v>141</v>
      </c>
      <c r="Q111" s="1931" t="s">
        <v>141</v>
      </c>
      <c r="R111" s="1931" t="s">
        <v>141</v>
      </c>
      <c r="S111" s="1931" t="s">
        <v>70</v>
      </c>
      <c r="T111" s="1915"/>
      <c r="U111" s="1915"/>
    </row>
    <row r="112" spans="1:21">
      <c r="A112" s="1932" t="s">
        <v>143</v>
      </c>
      <c r="B112" s="1932" t="s">
        <v>143</v>
      </c>
      <c r="C112" s="1932" t="s">
        <v>143</v>
      </c>
      <c r="D112" s="1932" t="s">
        <v>143</v>
      </c>
      <c r="E112" s="1932" t="s">
        <v>143</v>
      </c>
      <c r="F112" s="1932" t="s">
        <v>143</v>
      </c>
      <c r="G112" s="1932" t="s">
        <v>143</v>
      </c>
      <c r="H112" s="1925" t="s">
        <v>143</v>
      </c>
      <c r="I112" s="1925" t="s">
        <v>143</v>
      </c>
      <c r="J112" s="1925" t="s">
        <v>143</v>
      </c>
      <c r="K112" s="1938" t="s">
        <v>143</v>
      </c>
      <c r="L112" s="1925">
        <v>2.13</v>
      </c>
      <c r="M112" s="1925" t="s">
        <v>70</v>
      </c>
      <c r="N112" s="1925" t="s">
        <v>70</v>
      </c>
      <c r="O112" s="1925" t="s">
        <v>70</v>
      </c>
      <c r="P112" s="1925" t="s">
        <v>70</v>
      </c>
      <c r="Q112" s="1925" t="s">
        <v>70</v>
      </c>
      <c r="R112" s="1925" t="s">
        <v>70</v>
      </c>
      <c r="S112" s="1925" t="s">
        <v>70</v>
      </c>
      <c r="T112" s="1915"/>
      <c r="U112" s="1915"/>
    </row>
    <row r="113" spans="1:21">
      <c r="A113" s="1926" t="s">
        <v>144</v>
      </c>
      <c r="B113" s="1926" t="s">
        <v>144</v>
      </c>
      <c r="C113" s="1926" t="s">
        <v>144</v>
      </c>
      <c r="D113" s="1926">
        <v>10.039999999999999</v>
      </c>
      <c r="E113" s="1926">
        <v>10.039999999999999</v>
      </c>
      <c r="F113" s="1926">
        <v>10.039999999999999</v>
      </c>
      <c r="G113" s="1926">
        <v>11.16</v>
      </c>
      <c r="H113" s="1936">
        <v>11.16</v>
      </c>
      <c r="I113" s="1936">
        <v>11.16</v>
      </c>
      <c r="J113" s="1936">
        <v>11.16</v>
      </c>
      <c r="K113" s="1937">
        <v>2.0299999999999998</v>
      </c>
      <c r="L113" s="1937">
        <v>2.0299999999999998</v>
      </c>
      <c r="M113" s="1937">
        <v>2.0299999999999998</v>
      </c>
      <c r="N113" s="1937">
        <v>2.0299999999999998</v>
      </c>
      <c r="O113" s="1929">
        <v>2.0299999999999998</v>
      </c>
      <c r="P113" s="1931" t="s">
        <v>145</v>
      </c>
      <c r="Q113" s="1931" t="s">
        <v>145</v>
      </c>
      <c r="R113" s="1931" t="s">
        <v>145</v>
      </c>
      <c r="S113" s="1931" t="s">
        <v>70</v>
      </c>
      <c r="T113" s="1915"/>
      <c r="U113" s="1915"/>
    </row>
    <row r="114" spans="1:21">
      <c r="A114" s="1937" t="s">
        <v>146</v>
      </c>
      <c r="B114" s="1937" t="s">
        <v>146</v>
      </c>
      <c r="C114" s="1937" t="s">
        <v>146</v>
      </c>
      <c r="D114" s="1937">
        <v>10.050000000000001</v>
      </c>
      <c r="E114" s="1937">
        <v>10.050000000000001</v>
      </c>
      <c r="F114" s="1937">
        <v>10.050000000000001</v>
      </c>
      <c r="G114" s="1937">
        <v>2.0699999999999998</v>
      </c>
      <c r="H114" s="1937">
        <v>2.0699999999999998</v>
      </c>
      <c r="I114" s="1937">
        <v>2.0699999999999998</v>
      </c>
      <c r="J114" s="1937">
        <v>2.0699999999999998</v>
      </c>
      <c r="K114" s="1937">
        <v>2.0699999999999998</v>
      </c>
      <c r="L114" s="1937">
        <v>2.0699999999999998</v>
      </c>
      <c r="M114" s="1937">
        <v>2.0699999999999998</v>
      </c>
      <c r="N114" s="1937">
        <v>2.0699999999999998</v>
      </c>
      <c r="O114" s="1929">
        <v>2.0699999999999998</v>
      </c>
      <c r="P114" s="1931" t="s">
        <v>147</v>
      </c>
      <c r="Q114" s="1931" t="s">
        <v>147</v>
      </c>
      <c r="R114" s="1931" t="s">
        <v>79</v>
      </c>
      <c r="S114" s="1931" t="s">
        <v>70</v>
      </c>
      <c r="T114" s="1915"/>
      <c r="U114" s="1915"/>
    </row>
    <row r="115" spans="1:21">
      <c r="A115" s="1937">
        <v>10.06</v>
      </c>
      <c r="B115" s="1937" t="s">
        <v>70</v>
      </c>
      <c r="C115" s="1933" t="s">
        <v>70</v>
      </c>
      <c r="D115" s="1933" t="s">
        <v>70</v>
      </c>
      <c r="E115" s="1933" t="s">
        <v>70</v>
      </c>
      <c r="F115" s="1933" t="s">
        <v>70</v>
      </c>
      <c r="G115" s="1933" t="s">
        <v>70</v>
      </c>
      <c r="H115" s="1933" t="s">
        <v>70</v>
      </c>
      <c r="I115" s="1933" t="s">
        <v>70</v>
      </c>
      <c r="J115" s="1933" t="s">
        <v>70</v>
      </c>
      <c r="K115" s="1933" t="s">
        <v>70</v>
      </c>
      <c r="L115" s="1933" t="s">
        <v>70</v>
      </c>
      <c r="M115" s="1933" t="s">
        <v>70</v>
      </c>
      <c r="N115" s="1933" t="s">
        <v>70</v>
      </c>
      <c r="O115" s="1931" t="s">
        <v>70</v>
      </c>
      <c r="P115" s="1931" t="s">
        <v>70</v>
      </c>
      <c r="Q115" s="1931" t="s">
        <v>70</v>
      </c>
      <c r="R115" s="1931" t="s">
        <v>70</v>
      </c>
      <c r="S115" s="1931" t="s">
        <v>70</v>
      </c>
      <c r="T115" s="1915"/>
      <c r="U115" s="1915"/>
    </row>
    <row r="116" spans="1:21">
      <c r="A116" s="1937">
        <v>10.07</v>
      </c>
      <c r="B116" s="1937" t="s">
        <v>70</v>
      </c>
      <c r="C116" s="1933" t="s">
        <v>70</v>
      </c>
      <c r="D116" s="1933" t="s">
        <v>70</v>
      </c>
      <c r="E116" s="1933" t="s">
        <v>70</v>
      </c>
      <c r="F116" s="1933" t="s">
        <v>70</v>
      </c>
      <c r="G116" s="1933" t="s">
        <v>70</v>
      </c>
      <c r="H116" s="1933" t="s">
        <v>70</v>
      </c>
      <c r="I116" s="1933" t="s">
        <v>70</v>
      </c>
      <c r="J116" s="1933" t="s">
        <v>70</v>
      </c>
      <c r="K116" s="1933" t="s">
        <v>70</v>
      </c>
      <c r="L116" s="1933" t="s">
        <v>70</v>
      </c>
      <c r="M116" s="1933" t="s">
        <v>70</v>
      </c>
      <c r="N116" s="1933" t="s">
        <v>70</v>
      </c>
      <c r="O116" s="1931" t="s">
        <v>70</v>
      </c>
      <c r="P116" s="1931" t="s">
        <v>70</v>
      </c>
      <c r="Q116" s="1931" t="s">
        <v>70</v>
      </c>
      <c r="R116" s="1931" t="s">
        <v>70</v>
      </c>
      <c r="S116" s="1931" t="s">
        <v>70</v>
      </c>
      <c r="T116" s="1915"/>
      <c r="U116" s="1915"/>
    </row>
    <row r="117" spans="1:21">
      <c r="A117" s="1936">
        <v>11.01</v>
      </c>
      <c r="B117" s="1936">
        <v>11.01</v>
      </c>
      <c r="C117" s="1936">
        <v>11.01</v>
      </c>
      <c r="D117" s="1936">
        <v>11.01</v>
      </c>
      <c r="E117" s="1936">
        <v>11.01</v>
      </c>
      <c r="F117" s="1936">
        <v>11.01</v>
      </c>
      <c r="G117" s="1936">
        <v>11.01</v>
      </c>
      <c r="H117" s="1925">
        <v>11.01</v>
      </c>
      <c r="I117" s="1925">
        <v>11.01</v>
      </c>
      <c r="J117" s="1925">
        <v>11.01</v>
      </c>
      <c r="K117" s="1925">
        <v>1.42</v>
      </c>
      <c r="L117" s="1925">
        <v>1.42</v>
      </c>
      <c r="M117" s="1925">
        <v>1.42</v>
      </c>
      <c r="N117" s="1925">
        <v>1.42</v>
      </c>
      <c r="O117" s="1930">
        <v>8.02</v>
      </c>
      <c r="P117" s="1931" t="s">
        <v>148</v>
      </c>
      <c r="Q117" s="1931" t="s">
        <v>148</v>
      </c>
      <c r="R117" s="1931" t="s">
        <v>148</v>
      </c>
      <c r="S117" s="1931" t="s">
        <v>148</v>
      </c>
      <c r="T117" s="1915"/>
      <c r="U117" s="1915"/>
    </row>
    <row r="118" spans="1:21">
      <c r="A118" s="1936">
        <v>11.02</v>
      </c>
      <c r="B118" s="1936">
        <v>11.02</v>
      </c>
      <c r="C118" s="1936">
        <v>11.02</v>
      </c>
      <c r="D118" s="1936">
        <v>11.02</v>
      </c>
      <c r="E118" s="1936">
        <v>11.02</v>
      </c>
      <c r="F118" s="1936">
        <v>11.02</v>
      </c>
      <c r="G118" s="1936">
        <v>11.02</v>
      </c>
      <c r="H118" s="1925">
        <v>11.02</v>
      </c>
      <c r="I118" s="1925">
        <v>11.02</v>
      </c>
      <c r="J118" s="1925">
        <v>11.02</v>
      </c>
      <c r="K118" s="1925">
        <v>1.02</v>
      </c>
      <c r="L118" s="1925">
        <v>1.02</v>
      </c>
      <c r="M118" s="1925">
        <v>1.02</v>
      </c>
      <c r="N118" s="1925">
        <v>1.02</v>
      </c>
      <c r="O118" s="1930">
        <v>1.02</v>
      </c>
      <c r="P118" s="1934" t="s">
        <v>70</v>
      </c>
      <c r="Q118" s="1934" t="s">
        <v>70</v>
      </c>
      <c r="R118" s="1934" t="s">
        <v>70</v>
      </c>
      <c r="S118" s="1934" t="s">
        <v>70</v>
      </c>
      <c r="T118" s="1915"/>
      <c r="U118" s="1915"/>
    </row>
    <row r="119" spans="1:21">
      <c r="A119" s="1936">
        <v>11.03</v>
      </c>
      <c r="B119" s="1936">
        <v>11.03</v>
      </c>
      <c r="C119" s="1936">
        <v>11.03</v>
      </c>
      <c r="D119" s="1936">
        <v>11.03</v>
      </c>
      <c r="E119" s="1936">
        <v>11.03</v>
      </c>
      <c r="F119" s="1936">
        <v>11.03</v>
      </c>
      <c r="G119" s="1936">
        <v>11.03</v>
      </c>
      <c r="H119" s="1925">
        <v>11.03</v>
      </c>
      <c r="I119" s="1925">
        <v>11.03</v>
      </c>
      <c r="J119" s="1925">
        <v>11.03</v>
      </c>
      <c r="K119" s="1925">
        <v>1.03</v>
      </c>
      <c r="L119" s="1925">
        <v>1.03</v>
      </c>
      <c r="M119" s="1925">
        <v>1.03</v>
      </c>
      <c r="N119" s="1925">
        <v>1.03</v>
      </c>
      <c r="O119" s="1930">
        <v>1.03</v>
      </c>
      <c r="P119" s="1931" t="s">
        <v>149</v>
      </c>
      <c r="Q119" s="1931" t="s">
        <v>149</v>
      </c>
      <c r="R119" s="1931" t="s">
        <v>149</v>
      </c>
      <c r="S119" s="1931" t="s">
        <v>149</v>
      </c>
      <c r="T119" s="1915"/>
      <c r="U119" s="1915"/>
    </row>
    <row r="120" spans="1:21">
      <c r="A120" s="1937">
        <v>11.04</v>
      </c>
      <c r="B120" s="1937">
        <v>11.04</v>
      </c>
      <c r="C120" s="1937">
        <v>11.04</v>
      </c>
      <c r="D120" s="1937">
        <v>11.04</v>
      </c>
      <c r="E120" s="1937">
        <v>11.04</v>
      </c>
      <c r="F120" s="1937">
        <v>11.04</v>
      </c>
      <c r="G120" s="1937" t="s">
        <v>70</v>
      </c>
      <c r="H120" s="1933" t="s">
        <v>70</v>
      </c>
      <c r="I120" s="1933" t="s">
        <v>70</v>
      </c>
      <c r="J120" s="1933" t="s">
        <v>70</v>
      </c>
      <c r="K120" s="1933" t="s">
        <v>70</v>
      </c>
      <c r="L120" s="1933" t="s">
        <v>70</v>
      </c>
      <c r="M120" s="1933" t="s">
        <v>70</v>
      </c>
      <c r="N120" s="1933" t="s">
        <v>70</v>
      </c>
      <c r="O120" s="1933" t="s">
        <v>70</v>
      </c>
      <c r="P120" s="1933" t="s">
        <v>70</v>
      </c>
      <c r="Q120" s="1933" t="s">
        <v>70</v>
      </c>
      <c r="R120" s="1933" t="s">
        <v>70</v>
      </c>
      <c r="S120" s="1933" t="s">
        <v>70</v>
      </c>
      <c r="T120" s="1915"/>
      <c r="U120" s="1915"/>
    </row>
    <row r="121" spans="1:21">
      <c r="A121" s="1936">
        <v>11.05</v>
      </c>
      <c r="B121" s="1936">
        <v>11.05</v>
      </c>
      <c r="C121" s="1936">
        <v>11.05</v>
      </c>
      <c r="D121" s="1936">
        <v>11.05</v>
      </c>
      <c r="E121" s="1936">
        <v>11.05</v>
      </c>
      <c r="F121" s="1936">
        <v>11.05</v>
      </c>
      <c r="G121" s="1936">
        <v>11.05</v>
      </c>
      <c r="H121" s="1925">
        <v>11.05</v>
      </c>
      <c r="I121" s="1925">
        <v>11.05</v>
      </c>
      <c r="J121" s="1925">
        <v>11.05</v>
      </c>
      <c r="K121" s="1925">
        <v>1.05</v>
      </c>
      <c r="L121" s="1925">
        <v>1.05</v>
      </c>
      <c r="M121" s="1925">
        <v>1.05</v>
      </c>
      <c r="N121" s="1925">
        <v>1.05</v>
      </c>
      <c r="O121" s="1930">
        <v>1.05</v>
      </c>
      <c r="P121" s="1931" t="s">
        <v>150</v>
      </c>
      <c r="Q121" s="1931" t="s">
        <v>150</v>
      </c>
      <c r="R121" s="1931" t="s">
        <v>150</v>
      </c>
      <c r="S121" s="1931" t="s">
        <v>150</v>
      </c>
      <c r="T121" s="1915"/>
      <c r="U121" s="1915"/>
    </row>
    <row r="122" spans="1:21">
      <c r="A122" s="1936">
        <v>11.06</v>
      </c>
      <c r="B122" s="1936">
        <v>11.06</v>
      </c>
      <c r="C122" s="1936">
        <v>11.06</v>
      </c>
      <c r="D122" s="1936">
        <v>11.06</v>
      </c>
      <c r="E122" s="1936">
        <v>11.06</v>
      </c>
      <c r="F122" s="1936">
        <v>11.06</v>
      </c>
      <c r="G122" s="1936">
        <v>11.06</v>
      </c>
      <c r="H122" s="1925">
        <v>11.06</v>
      </c>
      <c r="I122" s="1925">
        <v>11.06</v>
      </c>
      <c r="J122" s="1925">
        <v>11.06</v>
      </c>
      <c r="K122" s="1925">
        <v>1.06</v>
      </c>
      <c r="L122" s="1925">
        <v>1.06</v>
      </c>
      <c r="M122" s="1925">
        <v>1.06</v>
      </c>
      <c r="N122" s="1925">
        <v>1.06</v>
      </c>
      <c r="O122" s="1930">
        <v>1.06</v>
      </c>
      <c r="P122" s="1931" t="s">
        <v>151</v>
      </c>
      <c r="Q122" s="1931" t="s">
        <v>151</v>
      </c>
      <c r="R122" s="1931" t="s">
        <v>151</v>
      </c>
      <c r="S122" s="1931" t="s">
        <v>151</v>
      </c>
      <c r="T122" s="1915"/>
      <c r="U122" s="1915"/>
    </row>
    <row r="123" spans="1:21">
      <c r="A123" s="1936">
        <v>11.07</v>
      </c>
      <c r="B123" s="1936">
        <v>11.07</v>
      </c>
      <c r="C123" s="1936">
        <v>11.07</v>
      </c>
      <c r="D123" s="1936">
        <v>11.07</v>
      </c>
      <c r="E123" s="1936">
        <v>11.07</v>
      </c>
      <c r="F123" s="1936">
        <v>11.07</v>
      </c>
      <c r="G123" s="1936">
        <v>11.07</v>
      </c>
      <c r="H123" s="1925">
        <v>11.11</v>
      </c>
      <c r="I123" s="1925">
        <v>11.11</v>
      </c>
      <c r="J123" s="1925">
        <v>11.11</v>
      </c>
      <c r="K123" s="1925">
        <v>1.34</v>
      </c>
      <c r="L123" s="1925">
        <v>1.34</v>
      </c>
      <c r="M123" s="1925">
        <v>1.34</v>
      </c>
      <c r="N123" s="1925">
        <v>1.34</v>
      </c>
      <c r="O123" s="1930" t="s">
        <v>70</v>
      </c>
      <c r="P123" s="1934" t="s">
        <v>70</v>
      </c>
      <c r="Q123" s="1934" t="s">
        <v>70</v>
      </c>
      <c r="R123" s="1934" t="s">
        <v>70</v>
      </c>
      <c r="S123" s="1934" t="s">
        <v>70</v>
      </c>
      <c r="T123" s="1915"/>
      <c r="U123" s="1915"/>
    </row>
    <row r="124" spans="1:21">
      <c r="A124" s="1936">
        <v>11.08</v>
      </c>
      <c r="B124" s="1936">
        <v>11.08</v>
      </c>
      <c r="C124" s="1936">
        <v>11.08</v>
      </c>
      <c r="D124" s="1936">
        <v>11.08</v>
      </c>
      <c r="E124" s="1936">
        <v>11.08</v>
      </c>
      <c r="F124" s="1936">
        <v>11.08</v>
      </c>
      <c r="G124" s="1936">
        <v>11.08</v>
      </c>
      <c r="H124" s="1925">
        <v>11.08</v>
      </c>
      <c r="I124" s="1925">
        <v>11.08</v>
      </c>
      <c r="J124" s="1925">
        <v>11.08</v>
      </c>
      <c r="K124" s="1925">
        <v>1.36</v>
      </c>
      <c r="L124" s="1925">
        <v>1.36</v>
      </c>
      <c r="M124" s="1925">
        <v>1.36</v>
      </c>
      <c r="N124" s="1925">
        <v>1.36</v>
      </c>
      <c r="O124" s="1930" t="s">
        <v>70</v>
      </c>
      <c r="P124" s="1934" t="s">
        <v>70</v>
      </c>
      <c r="Q124" s="1934" t="s">
        <v>70</v>
      </c>
      <c r="R124" s="1934" t="s">
        <v>70</v>
      </c>
      <c r="S124" s="1934" t="s">
        <v>70</v>
      </c>
      <c r="T124" s="1915"/>
      <c r="U124" s="1915"/>
    </row>
    <row r="125" spans="1:21">
      <c r="A125" s="1937">
        <v>11.09</v>
      </c>
      <c r="B125" s="1937">
        <v>11.09</v>
      </c>
      <c r="C125" s="1937">
        <v>11.09</v>
      </c>
      <c r="D125" s="1937">
        <v>11.09</v>
      </c>
      <c r="E125" s="1937">
        <v>11.09</v>
      </c>
      <c r="F125" s="1937">
        <v>11.09</v>
      </c>
      <c r="G125" s="1937" t="s">
        <v>70</v>
      </c>
      <c r="H125" s="1933" t="s">
        <v>70</v>
      </c>
      <c r="I125" s="1933" t="s">
        <v>70</v>
      </c>
      <c r="J125" s="1933" t="s">
        <v>70</v>
      </c>
      <c r="K125" s="1933" t="s">
        <v>70</v>
      </c>
      <c r="L125" s="1933" t="s">
        <v>70</v>
      </c>
      <c r="M125" s="1933" t="s">
        <v>70</v>
      </c>
      <c r="N125" s="1933" t="s">
        <v>70</v>
      </c>
      <c r="O125" s="1933" t="s">
        <v>70</v>
      </c>
      <c r="P125" s="1933" t="s">
        <v>70</v>
      </c>
      <c r="Q125" s="1933" t="s">
        <v>70</v>
      </c>
      <c r="R125" s="1933" t="s">
        <v>70</v>
      </c>
      <c r="S125" s="1933" t="s">
        <v>70</v>
      </c>
      <c r="T125" s="1915"/>
      <c r="U125" s="1915"/>
    </row>
    <row r="126" spans="1:21">
      <c r="A126" s="1929" t="s">
        <v>52</v>
      </c>
      <c r="B126" s="1929" t="s">
        <v>52</v>
      </c>
      <c r="C126" s="1929" t="s">
        <v>52</v>
      </c>
      <c r="D126" s="1929" t="s">
        <v>52</v>
      </c>
      <c r="E126" s="1929" t="s">
        <v>52</v>
      </c>
      <c r="F126" s="1929" t="s">
        <v>52</v>
      </c>
      <c r="G126" s="1929" t="s">
        <v>52</v>
      </c>
      <c r="H126" s="1926">
        <v>11.17</v>
      </c>
      <c r="I126" s="1926">
        <v>11.17</v>
      </c>
      <c r="J126" s="1926">
        <v>11.17</v>
      </c>
      <c r="K126" s="1926">
        <v>1.49</v>
      </c>
      <c r="L126" s="1926">
        <v>1.49</v>
      </c>
      <c r="M126" s="1926" t="s">
        <v>70</v>
      </c>
      <c r="N126" s="1926" t="s">
        <v>70</v>
      </c>
      <c r="O126" s="1926" t="s">
        <v>70</v>
      </c>
      <c r="P126" s="1925" t="s">
        <v>70</v>
      </c>
      <c r="Q126" s="1925" t="s">
        <v>70</v>
      </c>
      <c r="R126" s="1925" t="s">
        <v>70</v>
      </c>
      <c r="S126" s="1925" t="s">
        <v>70</v>
      </c>
      <c r="T126" s="1915"/>
      <c r="U126" s="1915"/>
    </row>
    <row r="127" spans="1:21">
      <c r="A127" s="1929">
        <v>11.11</v>
      </c>
      <c r="B127" s="1929">
        <v>11.11</v>
      </c>
      <c r="C127" s="1929">
        <v>11.11</v>
      </c>
      <c r="D127" s="1929">
        <v>11.11</v>
      </c>
      <c r="E127" s="1929">
        <v>11.11</v>
      </c>
      <c r="F127" s="1929">
        <v>11.11</v>
      </c>
      <c r="G127" s="1929">
        <v>11.11</v>
      </c>
      <c r="H127" s="1925">
        <v>11.18</v>
      </c>
      <c r="I127" s="1925">
        <v>11.18</v>
      </c>
      <c r="J127" s="1925">
        <v>11.18</v>
      </c>
      <c r="K127" s="1925" t="s">
        <v>70</v>
      </c>
      <c r="L127" s="1925" t="s">
        <v>70</v>
      </c>
      <c r="M127" s="1925" t="s">
        <v>70</v>
      </c>
      <c r="N127" s="1925" t="s">
        <v>70</v>
      </c>
      <c r="O127" s="1925" t="s">
        <v>70</v>
      </c>
      <c r="P127" s="1925" t="s">
        <v>70</v>
      </c>
      <c r="Q127" s="1925" t="s">
        <v>70</v>
      </c>
      <c r="R127" s="1925" t="s">
        <v>70</v>
      </c>
      <c r="S127" s="1925" t="s">
        <v>70</v>
      </c>
      <c r="T127" s="1915"/>
      <c r="U127" s="1915"/>
    </row>
    <row r="128" spans="1:21">
      <c r="A128" s="1936">
        <v>11.12</v>
      </c>
      <c r="B128" s="1936">
        <v>11.12</v>
      </c>
      <c r="C128" s="1936">
        <v>11.12</v>
      </c>
      <c r="D128" s="1936">
        <v>11.12</v>
      </c>
      <c r="E128" s="1936">
        <v>11.12</v>
      </c>
      <c r="F128" s="1936">
        <v>11.12</v>
      </c>
      <c r="G128" s="1936">
        <v>11.12</v>
      </c>
      <c r="H128" s="1925">
        <v>11.12</v>
      </c>
      <c r="I128" s="1925">
        <v>11.12</v>
      </c>
      <c r="J128" s="1925">
        <v>11.12</v>
      </c>
      <c r="K128" s="1925">
        <v>1.48</v>
      </c>
      <c r="L128" s="1925">
        <v>1.48</v>
      </c>
      <c r="M128" s="1925" t="s">
        <v>70</v>
      </c>
      <c r="N128" s="1925" t="s">
        <v>70</v>
      </c>
      <c r="O128" s="1925" t="s">
        <v>70</v>
      </c>
      <c r="P128" s="1925" t="s">
        <v>70</v>
      </c>
      <c r="Q128" s="1925" t="s">
        <v>70</v>
      </c>
      <c r="R128" s="1925" t="s">
        <v>70</v>
      </c>
      <c r="S128" s="1925" t="s">
        <v>70</v>
      </c>
      <c r="T128" s="1915"/>
      <c r="U128" s="1915"/>
    </row>
    <row r="129" spans="1:21">
      <c r="A129" s="1936">
        <v>11.13</v>
      </c>
      <c r="B129" s="1936">
        <v>11.13</v>
      </c>
      <c r="C129" s="1936">
        <v>11.13</v>
      </c>
      <c r="D129" s="1936">
        <v>11.13</v>
      </c>
      <c r="E129" s="1936">
        <v>11.13</v>
      </c>
      <c r="F129" s="1936">
        <v>11.13</v>
      </c>
      <c r="G129" s="1936">
        <v>11.13</v>
      </c>
      <c r="H129" s="1925">
        <v>11.13</v>
      </c>
      <c r="I129" s="1925">
        <v>11.13</v>
      </c>
      <c r="J129" s="1925">
        <v>11.13</v>
      </c>
      <c r="K129" s="1925">
        <v>1.47</v>
      </c>
      <c r="L129" s="1925">
        <v>1.47</v>
      </c>
      <c r="M129" s="1925" t="s">
        <v>70</v>
      </c>
      <c r="N129" s="1925" t="s">
        <v>70</v>
      </c>
      <c r="O129" s="1925" t="s">
        <v>70</v>
      </c>
      <c r="P129" s="1925" t="s">
        <v>70</v>
      </c>
      <c r="Q129" s="1925" t="s">
        <v>70</v>
      </c>
      <c r="R129" s="1925" t="s">
        <v>70</v>
      </c>
      <c r="S129" s="1925" t="s">
        <v>70</v>
      </c>
      <c r="T129" s="1915"/>
      <c r="U129" s="1915"/>
    </row>
    <row r="130" spans="1:21">
      <c r="A130" s="1936">
        <v>11.14</v>
      </c>
      <c r="B130" s="1936">
        <v>11.14</v>
      </c>
      <c r="C130" s="1936">
        <v>11.14</v>
      </c>
      <c r="D130" s="1936">
        <v>11.14</v>
      </c>
      <c r="E130" s="1936">
        <v>11.14</v>
      </c>
      <c r="F130" s="1936">
        <v>11.14</v>
      </c>
      <c r="G130" s="1936">
        <v>11.14</v>
      </c>
      <c r="H130" s="1925">
        <v>11.14</v>
      </c>
      <c r="I130" s="1925">
        <v>11.14</v>
      </c>
      <c r="J130" s="1925">
        <v>11.14</v>
      </c>
      <c r="K130" s="1932">
        <v>2.0099999999999998</v>
      </c>
      <c r="L130" s="1933" t="s">
        <v>70</v>
      </c>
      <c r="M130" s="1933" t="s">
        <v>70</v>
      </c>
      <c r="N130" s="1933" t="s">
        <v>70</v>
      </c>
      <c r="O130" s="1933" t="s">
        <v>70</v>
      </c>
      <c r="P130" s="1933" t="s">
        <v>70</v>
      </c>
      <c r="Q130" s="1933" t="s">
        <v>70</v>
      </c>
      <c r="R130" s="1933" t="s">
        <v>70</v>
      </c>
      <c r="S130" s="1933" t="s">
        <v>70</v>
      </c>
      <c r="T130" s="1915"/>
      <c r="U130" s="1915"/>
    </row>
    <row r="131" spans="1:21">
      <c r="A131" s="1937">
        <v>11.15</v>
      </c>
      <c r="B131" s="1937">
        <v>11.15</v>
      </c>
      <c r="C131" s="1937">
        <v>11.15</v>
      </c>
      <c r="D131" s="1937">
        <v>11.15</v>
      </c>
      <c r="E131" s="1937">
        <v>11.15</v>
      </c>
      <c r="F131" s="1937">
        <v>11.15</v>
      </c>
      <c r="G131" s="1937">
        <v>11.15</v>
      </c>
      <c r="H131" s="1932">
        <v>11.15</v>
      </c>
      <c r="I131" s="1932">
        <v>11.15</v>
      </c>
      <c r="J131" s="1932">
        <v>11.15</v>
      </c>
      <c r="K131" s="1925">
        <v>2.02</v>
      </c>
      <c r="L131" s="1925">
        <v>2.12</v>
      </c>
      <c r="M131" s="1925">
        <v>2.12</v>
      </c>
      <c r="N131" s="1925" t="s">
        <v>70</v>
      </c>
      <c r="O131" s="1925" t="s">
        <v>70</v>
      </c>
      <c r="P131" s="1925" t="s">
        <v>70</v>
      </c>
      <c r="Q131" s="1925" t="s">
        <v>70</v>
      </c>
      <c r="R131" s="1925" t="s">
        <v>70</v>
      </c>
      <c r="S131" s="1925" t="s">
        <v>70</v>
      </c>
      <c r="T131" s="1915"/>
      <c r="U131" s="1915"/>
    </row>
    <row r="132" spans="1:21">
      <c r="A132" s="1937">
        <v>11.16</v>
      </c>
      <c r="B132" s="1937">
        <v>11.16</v>
      </c>
      <c r="C132" s="1937">
        <v>11.16</v>
      </c>
      <c r="D132" s="1937">
        <v>11.16</v>
      </c>
      <c r="E132" s="1937">
        <v>11.16</v>
      </c>
      <c r="F132" s="1937">
        <v>11.16</v>
      </c>
      <c r="G132" s="1937" t="s">
        <v>70</v>
      </c>
      <c r="H132" s="1933" t="s">
        <v>70</v>
      </c>
      <c r="I132" s="1933" t="s">
        <v>70</v>
      </c>
      <c r="J132" s="1933" t="s">
        <v>70</v>
      </c>
      <c r="K132" s="1933" t="s">
        <v>70</v>
      </c>
      <c r="L132" s="1933" t="s">
        <v>70</v>
      </c>
      <c r="M132" s="1933" t="s">
        <v>70</v>
      </c>
      <c r="N132" s="1933" t="s">
        <v>70</v>
      </c>
      <c r="O132" s="1933" t="s">
        <v>70</v>
      </c>
      <c r="P132" s="1933" t="s">
        <v>70</v>
      </c>
      <c r="Q132" s="1933" t="s">
        <v>70</v>
      </c>
      <c r="R132" s="1933" t="s">
        <v>70</v>
      </c>
      <c r="S132" s="1933" t="s">
        <v>70</v>
      </c>
      <c r="T132" s="1915"/>
      <c r="U132" s="1915"/>
    </row>
    <row r="133" spans="1:21">
      <c r="A133" s="1929">
        <v>11.17</v>
      </c>
      <c r="B133" s="1929">
        <v>11.17</v>
      </c>
      <c r="C133" s="1929">
        <v>11.17</v>
      </c>
      <c r="D133" s="1929">
        <v>11.17</v>
      </c>
      <c r="E133" s="1929">
        <v>11.17</v>
      </c>
      <c r="F133" s="1929">
        <v>11.17</v>
      </c>
      <c r="G133" s="1929">
        <v>11.17</v>
      </c>
      <c r="H133" s="1925">
        <v>11.19</v>
      </c>
      <c r="I133" s="1925">
        <v>11.19</v>
      </c>
      <c r="J133" s="1925" t="s">
        <v>70</v>
      </c>
      <c r="K133" s="1925" t="s">
        <v>70</v>
      </c>
      <c r="L133" s="1925" t="s">
        <v>70</v>
      </c>
      <c r="M133" s="1925" t="s">
        <v>70</v>
      </c>
      <c r="N133" s="1925" t="s">
        <v>70</v>
      </c>
      <c r="O133" s="1925" t="s">
        <v>70</v>
      </c>
      <c r="P133" s="1925" t="s">
        <v>70</v>
      </c>
      <c r="Q133" s="1925" t="s">
        <v>70</v>
      </c>
      <c r="R133" s="1925" t="s">
        <v>70</v>
      </c>
      <c r="S133" s="1925" t="s">
        <v>70</v>
      </c>
      <c r="T133" s="1915"/>
      <c r="U133" s="1915"/>
    </row>
    <row r="134" spans="1:21">
      <c r="A134" s="1929">
        <v>11.18</v>
      </c>
      <c r="B134" s="1929">
        <v>11.18</v>
      </c>
      <c r="C134" s="1929">
        <v>11.18</v>
      </c>
      <c r="D134" s="1929">
        <v>11.18</v>
      </c>
      <c r="E134" s="1928" t="s">
        <v>70</v>
      </c>
      <c r="F134" s="1928" t="s">
        <v>70</v>
      </c>
      <c r="G134" s="1928" t="s">
        <v>70</v>
      </c>
      <c r="H134" s="1934" t="s">
        <v>70</v>
      </c>
      <c r="I134" s="1934" t="s">
        <v>70</v>
      </c>
      <c r="J134" s="1934" t="s">
        <v>70</v>
      </c>
      <c r="K134" s="1934" t="s">
        <v>70</v>
      </c>
      <c r="L134" s="1934" t="s">
        <v>70</v>
      </c>
      <c r="M134" s="1934" t="s">
        <v>70</v>
      </c>
      <c r="N134" s="1934" t="s">
        <v>70</v>
      </c>
      <c r="O134" s="1934" t="s">
        <v>70</v>
      </c>
      <c r="P134" s="1934" t="s">
        <v>70</v>
      </c>
      <c r="Q134" s="1934" t="s">
        <v>70</v>
      </c>
      <c r="R134" s="1934" t="s">
        <v>70</v>
      </c>
      <c r="S134" s="1934" t="s">
        <v>70</v>
      </c>
      <c r="T134" s="1915"/>
      <c r="U134" s="1915"/>
    </row>
    <row r="135" spans="1:21">
      <c r="A135" s="1937">
        <v>12.01</v>
      </c>
      <c r="B135" s="1937">
        <v>12.01</v>
      </c>
      <c r="C135" s="1937">
        <v>12.01</v>
      </c>
      <c r="D135" s="1937">
        <v>12.01</v>
      </c>
      <c r="E135" s="1937">
        <v>3.01</v>
      </c>
      <c r="F135" s="1937">
        <v>3.01</v>
      </c>
      <c r="G135" s="1937">
        <v>3.01</v>
      </c>
      <c r="H135" s="1925">
        <v>3.01</v>
      </c>
      <c r="I135" s="1925">
        <v>3.01</v>
      </c>
      <c r="J135" s="1925">
        <v>3.01</v>
      </c>
      <c r="K135" s="1925" t="s">
        <v>70</v>
      </c>
      <c r="L135" s="1925" t="s">
        <v>70</v>
      </c>
      <c r="M135" s="1925" t="s">
        <v>70</v>
      </c>
      <c r="N135" s="1925" t="s">
        <v>70</v>
      </c>
      <c r="O135" s="1925" t="s">
        <v>70</v>
      </c>
      <c r="P135" s="1925" t="s">
        <v>70</v>
      </c>
      <c r="Q135" s="1925" t="s">
        <v>70</v>
      </c>
      <c r="R135" s="1925" t="s">
        <v>70</v>
      </c>
      <c r="S135" s="1925" t="s">
        <v>70</v>
      </c>
      <c r="T135" s="1915"/>
      <c r="U135" s="1915"/>
    </row>
    <row r="136" spans="1:21">
      <c r="A136" s="1937">
        <v>12.02</v>
      </c>
      <c r="B136" s="1937">
        <v>12.02</v>
      </c>
      <c r="C136" s="1937">
        <v>12.02</v>
      </c>
      <c r="D136" s="1937">
        <v>12.02</v>
      </c>
      <c r="E136" s="1937">
        <v>3.02</v>
      </c>
      <c r="F136" s="1937">
        <v>3.02</v>
      </c>
      <c r="G136" s="1937">
        <v>3.02</v>
      </c>
      <c r="H136" s="1937">
        <v>3.02</v>
      </c>
      <c r="I136" s="1937">
        <v>3.02</v>
      </c>
      <c r="J136" s="1937">
        <v>3.02</v>
      </c>
      <c r="K136" s="1936" t="s">
        <v>152</v>
      </c>
      <c r="L136" s="1936" t="s">
        <v>152</v>
      </c>
      <c r="M136" s="1936" t="s">
        <v>152</v>
      </c>
      <c r="N136" s="1937" t="s">
        <v>70</v>
      </c>
      <c r="O136" s="1937" t="s">
        <v>70</v>
      </c>
      <c r="P136" s="1937" t="s">
        <v>70</v>
      </c>
      <c r="Q136" s="1937" t="s">
        <v>70</v>
      </c>
      <c r="R136" s="1937" t="s">
        <v>70</v>
      </c>
      <c r="S136" s="1937" t="s">
        <v>70</v>
      </c>
      <c r="T136" s="1915"/>
      <c r="U136" s="1915"/>
    </row>
    <row r="137" spans="1:21">
      <c r="A137" s="1937">
        <v>12.03</v>
      </c>
      <c r="B137" s="1937">
        <v>12.03</v>
      </c>
      <c r="C137" s="1937">
        <v>12.03</v>
      </c>
      <c r="D137" s="1937">
        <v>12.03</v>
      </c>
      <c r="E137" s="1937">
        <v>3.03</v>
      </c>
      <c r="F137" s="1937">
        <v>3.03</v>
      </c>
      <c r="G137" s="1937">
        <v>3.03</v>
      </c>
      <c r="H137" s="1933">
        <v>3.03</v>
      </c>
      <c r="I137" s="1933">
        <v>3.03</v>
      </c>
      <c r="J137" s="1933">
        <v>3.03</v>
      </c>
      <c r="K137" s="1932" t="s">
        <v>153</v>
      </c>
      <c r="L137" s="1932" t="s">
        <v>153</v>
      </c>
      <c r="M137" s="1932" t="s">
        <v>153</v>
      </c>
      <c r="N137" s="1933" t="s">
        <v>70</v>
      </c>
      <c r="O137" s="1933" t="s">
        <v>70</v>
      </c>
      <c r="P137" s="1933" t="s">
        <v>70</v>
      </c>
      <c r="Q137" s="1933" t="s">
        <v>70</v>
      </c>
      <c r="R137" s="1933" t="s">
        <v>70</v>
      </c>
      <c r="S137" s="1933" t="s">
        <v>70</v>
      </c>
      <c r="T137" s="1915"/>
      <c r="U137" s="1915"/>
    </row>
    <row r="138" spans="1:21">
      <c r="A138" s="1937">
        <v>12.04</v>
      </c>
      <c r="B138" s="1937">
        <v>12.04</v>
      </c>
      <c r="C138" s="1937">
        <v>12.04</v>
      </c>
      <c r="D138" s="1937">
        <v>12.04</v>
      </c>
      <c r="E138" s="1937">
        <v>3.04</v>
      </c>
      <c r="F138" s="1937">
        <v>3.04</v>
      </c>
      <c r="G138" s="1937">
        <v>3.04</v>
      </c>
      <c r="H138" s="1933">
        <v>3.04</v>
      </c>
      <c r="I138" s="1933">
        <v>3.04</v>
      </c>
      <c r="J138" s="1933">
        <v>3.04</v>
      </c>
      <c r="K138" s="1932" t="s">
        <v>154</v>
      </c>
      <c r="L138" s="1932" t="s">
        <v>154</v>
      </c>
      <c r="M138" s="1932" t="s">
        <v>154</v>
      </c>
      <c r="N138" s="1933" t="s">
        <v>70</v>
      </c>
      <c r="O138" s="1933" t="s">
        <v>70</v>
      </c>
      <c r="P138" s="1933" t="s">
        <v>70</v>
      </c>
      <c r="Q138" s="1933" t="s">
        <v>70</v>
      </c>
      <c r="R138" s="1933" t="s">
        <v>70</v>
      </c>
      <c r="S138" s="1933" t="s">
        <v>70</v>
      </c>
      <c r="T138" s="1915"/>
      <c r="U138" s="1915"/>
    </row>
    <row r="139" spans="1:21">
      <c r="A139" s="1937">
        <v>12.05</v>
      </c>
      <c r="B139" s="1937">
        <v>12.05</v>
      </c>
      <c r="C139" s="1937">
        <v>12.05</v>
      </c>
      <c r="D139" s="1937">
        <v>12.05</v>
      </c>
      <c r="E139" s="1937">
        <v>3.05</v>
      </c>
      <c r="F139" s="1937">
        <v>3.05</v>
      </c>
      <c r="G139" s="1937">
        <v>3.05</v>
      </c>
      <c r="H139" s="1925">
        <v>3.05</v>
      </c>
      <c r="I139" s="1925">
        <v>3.05</v>
      </c>
      <c r="J139" s="1925">
        <v>3.05</v>
      </c>
      <c r="K139" s="1933">
        <v>3.07</v>
      </c>
      <c r="L139" s="1933">
        <v>3.07</v>
      </c>
      <c r="M139" s="1933">
        <v>3.07</v>
      </c>
      <c r="N139" s="1933">
        <v>3.07</v>
      </c>
      <c r="O139" s="1931" t="s">
        <v>70</v>
      </c>
      <c r="P139" s="1934" t="s">
        <v>70</v>
      </c>
      <c r="Q139" s="1934" t="s">
        <v>70</v>
      </c>
      <c r="R139" s="1934" t="s">
        <v>70</v>
      </c>
      <c r="S139" s="1934" t="s">
        <v>70</v>
      </c>
      <c r="T139" s="1915"/>
      <c r="U139" s="1915"/>
    </row>
    <row r="140" spans="1:21">
      <c r="A140" s="1937">
        <v>12.05</v>
      </c>
      <c r="B140" s="1937">
        <v>12.06</v>
      </c>
      <c r="C140" s="1937">
        <v>12.06</v>
      </c>
      <c r="D140" s="1937">
        <v>12.06</v>
      </c>
      <c r="E140" s="1937">
        <v>3.06</v>
      </c>
      <c r="F140" s="1937">
        <v>3.06</v>
      </c>
      <c r="G140" s="1937">
        <v>3.06</v>
      </c>
      <c r="H140" s="1925">
        <v>3.06</v>
      </c>
      <c r="I140" s="1925">
        <v>3.06</v>
      </c>
      <c r="J140" s="1925">
        <v>3.06</v>
      </c>
      <c r="K140" s="1933">
        <v>3.08</v>
      </c>
      <c r="L140" s="1933">
        <v>3.08</v>
      </c>
      <c r="M140" s="1933">
        <v>3.08</v>
      </c>
      <c r="N140" s="1933">
        <v>3.08</v>
      </c>
      <c r="O140" s="1931" t="s">
        <v>70</v>
      </c>
      <c r="P140" s="1934" t="s">
        <v>70</v>
      </c>
      <c r="Q140" s="1934" t="s">
        <v>70</v>
      </c>
      <c r="R140" s="1934" t="s">
        <v>70</v>
      </c>
      <c r="S140" s="1934" t="s">
        <v>70</v>
      </c>
      <c r="T140" s="1915"/>
      <c r="U140" s="1915"/>
    </row>
    <row r="141" spans="1:21">
      <c r="A141" s="1937">
        <v>12.05</v>
      </c>
      <c r="B141" s="1937">
        <v>12.07</v>
      </c>
      <c r="C141" s="1937">
        <v>12.07</v>
      </c>
      <c r="D141" s="1937">
        <v>12.07</v>
      </c>
      <c r="E141" s="1937">
        <v>3.07</v>
      </c>
      <c r="F141" s="1937">
        <v>3.07</v>
      </c>
      <c r="G141" s="1937">
        <v>3.07</v>
      </c>
      <c r="H141" s="1925">
        <v>3.07</v>
      </c>
      <c r="I141" s="1925">
        <v>3.07</v>
      </c>
      <c r="J141" s="1925">
        <v>3.07</v>
      </c>
      <c r="K141" s="1933">
        <v>3.09</v>
      </c>
      <c r="L141" s="1933">
        <v>3.09</v>
      </c>
      <c r="M141" s="1933">
        <v>3.09</v>
      </c>
      <c r="N141" s="1933">
        <v>3.09</v>
      </c>
      <c r="O141" s="1931" t="s">
        <v>70</v>
      </c>
      <c r="P141" s="1934" t="s">
        <v>70</v>
      </c>
      <c r="Q141" s="1934" t="s">
        <v>70</v>
      </c>
      <c r="R141" s="1934" t="s">
        <v>70</v>
      </c>
      <c r="S141" s="1934" t="s">
        <v>70</v>
      </c>
      <c r="T141" s="1915"/>
      <c r="U141" s="1915"/>
    </row>
    <row r="142" spans="1:21">
      <c r="A142" s="1937">
        <v>12.06</v>
      </c>
      <c r="B142" s="1937" t="s">
        <v>70</v>
      </c>
      <c r="C142" s="1933" t="s">
        <v>70</v>
      </c>
      <c r="D142" s="1933" t="s">
        <v>70</v>
      </c>
      <c r="E142" s="1933" t="s">
        <v>70</v>
      </c>
      <c r="F142" s="1933" t="s">
        <v>70</v>
      </c>
      <c r="G142" s="1933" t="s">
        <v>70</v>
      </c>
      <c r="H142" s="1933" t="s">
        <v>70</v>
      </c>
      <c r="I142" s="1933" t="s">
        <v>70</v>
      </c>
      <c r="J142" s="1933" t="s">
        <v>70</v>
      </c>
      <c r="K142" s="1933" t="s">
        <v>70</v>
      </c>
      <c r="L142" s="1933" t="s">
        <v>70</v>
      </c>
      <c r="M142" s="1933" t="s">
        <v>70</v>
      </c>
      <c r="N142" s="1933" t="s">
        <v>70</v>
      </c>
      <c r="O142" s="1931" t="s">
        <v>70</v>
      </c>
      <c r="P142" s="1931" t="s">
        <v>70</v>
      </c>
      <c r="Q142" s="1931" t="s">
        <v>70</v>
      </c>
      <c r="R142" s="1931" t="s">
        <v>70</v>
      </c>
      <c r="S142" s="1931" t="s">
        <v>70</v>
      </c>
      <c r="T142" s="1915"/>
      <c r="U142" s="1915"/>
    </row>
    <row r="143" spans="1:21">
      <c r="A143" s="1936" t="s">
        <v>70</v>
      </c>
      <c r="B143" s="1936" t="s">
        <v>70</v>
      </c>
      <c r="C143" s="1937" t="s">
        <v>70</v>
      </c>
      <c r="D143" s="1937">
        <v>7.02</v>
      </c>
      <c r="E143" s="1937">
        <v>7.02</v>
      </c>
      <c r="F143" s="1937">
        <v>7.02</v>
      </c>
      <c r="G143" s="1937">
        <v>7.02</v>
      </c>
      <c r="H143" s="1933">
        <v>7.02</v>
      </c>
      <c r="I143" s="1933">
        <v>7.02</v>
      </c>
      <c r="J143" s="1933">
        <v>7.02</v>
      </c>
      <c r="K143" s="1933">
        <v>7.02</v>
      </c>
      <c r="L143" s="1933">
        <v>7.02</v>
      </c>
      <c r="M143" s="1933">
        <v>7.02</v>
      </c>
      <c r="N143" s="1933">
        <v>7.02</v>
      </c>
      <c r="O143" s="1931">
        <v>7.02</v>
      </c>
      <c r="P143" s="1931" t="s">
        <v>155</v>
      </c>
      <c r="Q143" s="1931" t="s">
        <v>155</v>
      </c>
      <c r="R143" s="1931" t="s">
        <v>155</v>
      </c>
      <c r="S143" s="1931" t="s">
        <v>155</v>
      </c>
      <c r="T143" s="1915"/>
      <c r="U143" s="1915"/>
    </row>
    <row r="144" spans="1:21">
      <c r="A144" s="1936" t="s">
        <v>70</v>
      </c>
      <c r="B144" s="1936" t="s">
        <v>70</v>
      </c>
      <c r="C144" s="1937" t="s">
        <v>70</v>
      </c>
      <c r="D144" s="1937">
        <v>7.03</v>
      </c>
      <c r="E144" s="1937">
        <v>7.03</v>
      </c>
      <c r="F144" s="1937">
        <v>7.03</v>
      </c>
      <c r="G144" s="1937">
        <v>7.03</v>
      </c>
      <c r="H144" s="1933">
        <v>7.03</v>
      </c>
      <c r="I144" s="1933">
        <v>7.03</v>
      </c>
      <c r="J144" s="1933">
        <v>7.03</v>
      </c>
      <c r="K144" s="1933">
        <v>7.03</v>
      </c>
      <c r="L144" s="1933">
        <v>7.03</v>
      </c>
      <c r="M144" s="1933">
        <v>7.03</v>
      </c>
      <c r="N144" s="1933">
        <v>7.03</v>
      </c>
      <c r="O144" s="1931">
        <v>7.03</v>
      </c>
      <c r="P144" s="1931" t="s">
        <v>156</v>
      </c>
      <c r="Q144" s="1931" t="s">
        <v>156</v>
      </c>
      <c r="R144" s="1931" t="s">
        <v>156</v>
      </c>
      <c r="S144" s="1931" t="s">
        <v>156</v>
      </c>
      <c r="T144" s="1915"/>
      <c r="U144" s="1915"/>
    </row>
    <row r="145" spans="1:21">
      <c r="A145" s="1936" t="s">
        <v>70</v>
      </c>
      <c r="B145" s="1937" t="s">
        <v>70</v>
      </c>
      <c r="C145" s="1936" t="s">
        <v>70</v>
      </c>
      <c r="D145" s="1936">
        <v>7.04</v>
      </c>
      <c r="E145" s="1936">
        <v>7.04</v>
      </c>
      <c r="F145" s="1936">
        <v>7.04</v>
      </c>
      <c r="G145" s="1936">
        <v>7.04</v>
      </c>
      <c r="H145" s="1933">
        <v>7.04</v>
      </c>
      <c r="I145" s="1933">
        <v>7.04</v>
      </c>
      <c r="J145" s="1933">
        <v>7.04</v>
      </c>
      <c r="K145" s="1933">
        <v>7.04</v>
      </c>
      <c r="L145" s="1933">
        <v>7.04</v>
      </c>
      <c r="M145" s="1933">
        <v>7.04</v>
      </c>
      <c r="N145" s="1933">
        <v>7.04</v>
      </c>
      <c r="O145" s="1931">
        <v>7.04</v>
      </c>
      <c r="P145" s="1931" t="s">
        <v>157</v>
      </c>
      <c r="Q145" s="1931" t="s">
        <v>157</v>
      </c>
      <c r="R145" s="1931" t="s">
        <v>157</v>
      </c>
      <c r="S145" s="1931" t="s">
        <v>157</v>
      </c>
      <c r="T145" s="1915"/>
      <c r="U145" s="1915"/>
    </row>
    <row r="146" spans="1:21">
      <c r="A146" s="1936" t="s">
        <v>70</v>
      </c>
      <c r="B146" s="1936" t="s">
        <v>70</v>
      </c>
      <c r="C146" s="1936" t="s">
        <v>70</v>
      </c>
      <c r="D146" s="1936">
        <v>7.05</v>
      </c>
      <c r="E146" s="1936">
        <v>7.05</v>
      </c>
      <c r="F146" s="1936">
        <v>7.05</v>
      </c>
      <c r="G146" s="1936">
        <v>7.05</v>
      </c>
      <c r="H146" s="1933">
        <v>7.05</v>
      </c>
      <c r="I146" s="1933">
        <v>7.05</v>
      </c>
      <c r="J146" s="1933">
        <v>7.05</v>
      </c>
      <c r="K146" s="1933">
        <v>7.05</v>
      </c>
      <c r="L146" s="1933">
        <v>7.05</v>
      </c>
      <c r="M146" s="1933">
        <v>7.05</v>
      </c>
      <c r="N146" s="1933">
        <v>7.05</v>
      </c>
      <c r="O146" s="1931">
        <v>7.05</v>
      </c>
      <c r="P146" s="1931" t="s">
        <v>158</v>
      </c>
      <c r="Q146" s="1931" t="s">
        <v>158</v>
      </c>
      <c r="R146" s="1931" t="s">
        <v>158</v>
      </c>
      <c r="S146" s="1931" t="s">
        <v>158</v>
      </c>
      <c r="T146" s="1915"/>
      <c r="U146" s="1915"/>
    </row>
    <row r="147" spans="1:21">
      <c r="A147" s="1936" t="s">
        <v>70</v>
      </c>
      <c r="B147" s="1936" t="s">
        <v>70</v>
      </c>
      <c r="C147" s="1936" t="s">
        <v>70</v>
      </c>
      <c r="D147" s="1936">
        <v>8.0500000000000007</v>
      </c>
      <c r="E147" s="1936">
        <v>8.0500000000000007</v>
      </c>
      <c r="F147" s="1936">
        <v>8.0500000000000007</v>
      </c>
      <c r="G147" s="1936">
        <v>8.0500000000000007</v>
      </c>
      <c r="H147" s="1933">
        <v>8.0500000000000007</v>
      </c>
      <c r="I147" s="1933">
        <v>8.0500000000000007</v>
      </c>
      <c r="J147" s="1933">
        <v>8.0500000000000007</v>
      </c>
      <c r="K147" s="1925">
        <v>8.0500000000000007</v>
      </c>
      <c r="L147" s="1925">
        <v>8.0500000000000007</v>
      </c>
      <c r="M147" s="1925">
        <v>8.0500000000000007</v>
      </c>
      <c r="N147" s="1925">
        <v>8.0500000000000007</v>
      </c>
      <c r="O147" s="1930">
        <v>8.0500000000000007</v>
      </c>
      <c r="P147" s="1931" t="s">
        <v>159</v>
      </c>
      <c r="Q147" s="1931" t="s">
        <v>159</v>
      </c>
      <c r="R147" s="1931" t="s">
        <v>159</v>
      </c>
      <c r="S147" s="1931" t="s">
        <v>159</v>
      </c>
      <c r="T147" s="1915"/>
      <c r="U147" s="1915"/>
    </row>
    <row r="148" spans="1:21">
      <c r="A148" s="1936" t="s">
        <v>70</v>
      </c>
      <c r="B148" s="1936" t="s">
        <v>70</v>
      </c>
      <c r="C148" s="1936" t="s">
        <v>70</v>
      </c>
      <c r="D148" s="1936">
        <v>8.06</v>
      </c>
      <c r="E148" s="1936">
        <v>8.06</v>
      </c>
      <c r="F148" s="1936">
        <v>8.06</v>
      </c>
      <c r="G148" s="1936">
        <v>8.06</v>
      </c>
      <c r="H148" s="1933">
        <v>8.06</v>
      </c>
      <c r="I148" s="1933">
        <v>8.06</v>
      </c>
      <c r="J148" s="1933">
        <v>8.06</v>
      </c>
      <c r="K148" s="1925">
        <v>8.06</v>
      </c>
      <c r="L148" s="1925">
        <v>8.06</v>
      </c>
      <c r="M148" s="1925">
        <v>8.06</v>
      </c>
      <c r="N148" s="1925">
        <v>8.06</v>
      </c>
      <c r="O148" s="1930">
        <v>8.06</v>
      </c>
      <c r="P148" s="1931" t="s">
        <v>160</v>
      </c>
      <c r="Q148" s="1931" t="s">
        <v>160</v>
      </c>
      <c r="R148" s="1931" t="s">
        <v>160</v>
      </c>
      <c r="S148" s="1931" t="s">
        <v>160</v>
      </c>
      <c r="T148" s="1915"/>
      <c r="U148" s="1915"/>
    </row>
    <row r="149" spans="1:21">
      <c r="A149" s="1937" t="s">
        <v>70</v>
      </c>
      <c r="B149" s="1937" t="s">
        <v>70</v>
      </c>
      <c r="C149" s="1937" t="s">
        <v>70</v>
      </c>
      <c r="D149" s="1937" t="s">
        <v>161</v>
      </c>
      <c r="E149" s="1937" t="s">
        <v>161</v>
      </c>
      <c r="F149" s="1937" t="s">
        <v>161</v>
      </c>
      <c r="G149" s="1937" t="s">
        <v>161</v>
      </c>
      <c r="H149" s="1933" t="s">
        <v>161</v>
      </c>
      <c r="I149" s="1933" t="s">
        <v>161</v>
      </c>
      <c r="J149" s="1933" t="s">
        <v>161</v>
      </c>
      <c r="K149" s="1925">
        <v>8.11</v>
      </c>
      <c r="L149" s="1925">
        <v>8.11</v>
      </c>
      <c r="M149" s="1925" t="s">
        <v>70</v>
      </c>
      <c r="N149" s="1925" t="s">
        <v>70</v>
      </c>
      <c r="O149" s="1925" t="s">
        <v>70</v>
      </c>
      <c r="P149" s="1925" t="s">
        <v>70</v>
      </c>
      <c r="Q149" s="1925" t="s">
        <v>70</v>
      </c>
      <c r="R149" s="1925" t="s">
        <v>70</v>
      </c>
      <c r="S149" s="1925" t="s">
        <v>70</v>
      </c>
      <c r="T149" s="1915"/>
      <c r="U149" s="1915"/>
    </row>
    <row r="150" spans="1:21">
      <c r="A150" s="1936" t="s">
        <v>70</v>
      </c>
      <c r="B150" s="1936" t="s">
        <v>70</v>
      </c>
      <c r="C150" s="1936" t="s">
        <v>70</v>
      </c>
      <c r="D150" s="1936">
        <v>8.1199999999999992</v>
      </c>
      <c r="E150" s="1936">
        <v>8.1199999999999992</v>
      </c>
      <c r="F150" s="1936">
        <v>8.1199999999999992</v>
      </c>
      <c r="G150" s="1936">
        <v>8.1199999999999992</v>
      </c>
      <c r="H150" s="1933">
        <v>8.1199999999999992</v>
      </c>
      <c r="I150" s="1933">
        <v>8.1199999999999992</v>
      </c>
      <c r="J150" s="1933">
        <v>8.1199999999999992</v>
      </c>
      <c r="K150" s="1925">
        <v>8.02</v>
      </c>
      <c r="L150" s="1925">
        <v>8.1199999999999992</v>
      </c>
      <c r="M150" s="1925" t="s">
        <v>70</v>
      </c>
      <c r="N150" s="1925" t="s">
        <v>70</v>
      </c>
      <c r="O150" s="1925" t="s">
        <v>70</v>
      </c>
      <c r="P150" s="1925" t="s">
        <v>70</v>
      </c>
      <c r="Q150" s="1925" t="s">
        <v>70</v>
      </c>
      <c r="R150" s="1925" t="s">
        <v>70</v>
      </c>
      <c r="S150" s="1925" t="s">
        <v>70</v>
      </c>
      <c r="T150" s="1915"/>
      <c r="U150" s="1915"/>
    </row>
    <row r="151" spans="1:21">
      <c r="A151" s="1936" t="s">
        <v>70</v>
      </c>
      <c r="B151" s="1936" t="s">
        <v>70</v>
      </c>
      <c r="C151" s="1936" t="s">
        <v>70</v>
      </c>
      <c r="D151" s="1936" t="s">
        <v>70</v>
      </c>
      <c r="E151" s="1936">
        <v>9.01</v>
      </c>
      <c r="F151" s="1936">
        <v>9.01</v>
      </c>
      <c r="G151" s="1936">
        <v>9.01</v>
      </c>
      <c r="H151" s="1925">
        <v>9.01</v>
      </c>
      <c r="I151" s="1925">
        <v>9.01</v>
      </c>
      <c r="J151" s="1925">
        <v>9.01</v>
      </c>
      <c r="K151" s="1925">
        <v>9.01</v>
      </c>
      <c r="L151" s="1925">
        <v>9.01</v>
      </c>
      <c r="M151" s="1925" t="s">
        <v>70</v>
      </c>
      <c r="N151" s="1925" t="s">
        <v>70</v>
      </c>
      <c r="O151" s="1925" t="s">
        <v>70</v>
      </c>
      <c r="P151" s="1934" t="s">
        <v>70</v>
      </c>
      <c r="Q151" s="1934" t="s">
        <v>70</v>
      </c>
      <c r="R151" s="1934" t="s">
        <v>70</v>
      </c>
      <c r="S151" s="1934" t="s">
        <v>70</v>
      </c>
      <c r="T151" s="1915"/>
      <c r="U151" s="1915"/>
    </row>
    <row r="152" spans="1:21">
      <c r="A152" s="1936" t="s">
        <v>70</v>
      </c>
      <c r="B152" s="1936" t="s">
        <v>70</v>
      </c>
      <c r="C152" s="1936" t="s">
        <v>70</v>
      </c>
      <c r="D152" s="1936" t="s">
        <v>70</v>
      </c>
      <c r="E152" s="1936">
        <v>9.02</v>
      </c>
      <c r="F152" s="1936">
        <v>9.02</v>
      </c>
      <c r="G152" s="1936">
        <v>9.02</v>
      </c>
      <c r="H152" s="1925">
        <v>9.02</v>
      </c>
      <c r="I152" s="1925">
        <v>9.02</v>
      </c>
      <c r="J152" s="1925">
        <v>9.02</v>
      </c>
      <c r="K152" s="1925">
        <v>9.02</v>
      </c>
      <c r="L152" s="1925">
        <v>9.02</v>
      </c>
      <c r="M152" s="1925">
        <v>9.02</v>
      </c>
      <c r="N152" s="1925">
        <v>9.02</v>
      </c>
      <c r="O152" s="1930">
        <v>9.02</v>
      </c>
      <c r="P152" s="1934" t="s">
        <v>70</v>
      </c>
      <c r="Q152" s="1934" t="s">
        <v>70</v>
      </c>
      <c r="R152" s="1934" t="s">
        <v>70</v>
      </c>
      <c r="S152" s="1934" t="s">
        <v>70</v>
      </c>
      <c r="T152" s="1915"/>
      <c r="U152" s="1915"/>
    </row>
    <row r="153" spans="1:21">
      <c r="A153" s="1936" t="s">
        <v>70</v>
      </c>
      <c r="B153" s="1936" t="s">
        <v>70</v>
      </c>
      <c r="C153" s="1936" t="s">
        <v>70</v>
      </c>
      <c r="D153" s="1936" t="s">
        <v>70</v>
      </c>
      <c r="E153" s="1936">
        <v>9.0500000000000007</v>
      </c>
      <c r="F153" s="1936">
        <v>9.0500000000000007</v>
      </c>
      <c r="G153" s="1936">
        <v>9.0500000000000007</v>
      </c>
      <c r="H153" s="1925">
        <v>9.0500000000000007</v>
      </c>
      <c r="I153" s="1925">
        <v>9.0500000000000007</v>
      </c>
      <c r="J153" s="1925">
        <v>9.0500000000000007</v>
      </c>
      <c r="K153" s="1925">
        <v>9.0500000000000007</v>
      </c>
      <c r="L153" s="1925">
        <v>9.0500000000000007</v>
      </c>
      <c r="M153" s="1925">
        <v>9.0500000000000007</v>
      </c>
      <c r="N153" s="1925">
        <v>9.0500000000000007</v>
      </c>
      <c r="O153" s="1941" t="s">
        <v>70</v>
      </c>
      <c r="P153" s="1934" t="s">
        <v>70</v>
      </c>
      <c r="Q153" s="1934" t="s">
        <v>70</v>
      </c>
      <c r="R153" s="1934" t="s">
        <v>70</v>
      </c>
      <c r="S153" s="1934" t="s">
        <v>70</v>
      </c>
      <c r="T153" s="1915"/>
      <c r="U153" s="1915"/>
    </row>
    <row r="154" spans="1:21">
      <c r="A154" s="1936" t="s">
        <v>70</v>
      </c>
      <c r="B154" s="1936" t="s">
        <v>70</v>
      </c>
      <c r="C154" s="1936" t="s">
        <v>70</v>
      </c>
      <c r="D154" s="1936" t="s">
        <v>70</v>
      </c>
      <c r="E154" s="1936">
        <v>9.06</v>
      </c>
      <c r="F154" s="1936">
        <v>9.06</v>
      </c>
      <c r="G154" s="1936">
        <v>9.06</v>
      </c>
      <c r="H154" s="1935">
        <v>9.06</v>
      </c>
      <c r="I154" s="1935">
        <v>9.06</v>
      </c>
      <c r="J154" s="1935">
        <v>9.06</v>
      </c>
      <c r="K154" s="1925">
        <v>9.06</v>
      </c>
      <c r="L154" s="1925">
        <v>9.06</v>
      </c>
      <c r="M154" s="1925">
        <v>9.06</v>
      </c>
      <c r="N154" s="1925">
        <v>9.06</v>
      </c>
      <c r="O154" s="1930" t="s">
        <v>70</v>
      </c>
      <c r="P154" s="1931" t="s">
        <v>70</v>
      </c>
      <c r="Q154" s="1931" t="s">
        <v>70</v>
      </c>
      <c r="R154" s="1931" t="s">
        <v>70</v>
      </c>
      <c r="S154" s="1931" t="s">
        <v>70</v>
      </c>
      <c r="T154" s="1915"/>
      <c r="U154" s="1915"/>
    </row>
    <row r="155" spans="1:21">
      <c r="A155" s="1932" t="s">
        <v>70</v>
      </c>
      <c r="B155" s="1932" t="s">
        <v>70</v>
      </c>
      <c r="C155" s="1936" t="s">
        <v>70</v>
      </c>
      <c r="D155" s="1936" t="s">
        <v>70</v>
      </c>
      <c r="E155" s="1936">
        <v>9.07</v>
      </c>
      <c r="F155" s="1936">
        <v>9.07</v>
      </c>
      <c r="G155" s="1936">
        <v>9.07</v>
      </c>
      <c r="H155" s="1925">
        <v>9.07</v>
      </c>
      <c r="I155" s="1925">
        <v>9.07</v>
      </c>
      <c r="J155" s="1925">
        <v>9.07</v>
      </c>
      <c r="K155" s="1932">
        <v>9.2100000000000009</v>
      </c>
      <c r="L155" s="1933" t="s">
        <v>70</v>
      </c>
      <c r="M155" s="1933" t="s">
        <v>70</v>
      </c>
      <c r="N155" s="1933" t="s">
        <v>70</v>
      </c>
      <c r="O155" s="1933" t="s">
        <v>70</v>
      </c>
      <c r="P155" s="1933" t="s">
        <v>70</v>
      </c>
      <c r="Q155" s="1933" t="s">
        <v>70</v>
      </c>
      <c r="R155" s="1933" t="s">
        <v>70</v>
      </c>
      <c r="S155" s="1933" t="s">
        <v>70</v>
      </c>
      <c r="T155" s="1915"/>
      <c r="U155" s="1915"/>
    </row>
    <row r="156" spans="1:21">
      <c r="A156" s="1936" t="s">
        <v>70</v>
      </c>
      <c r="B156" s="1936" t="s">
        <v>70</v>
      </c>
      <c r="C156" s="1936" t="s">
        <v>70</v>
      </c>
      <c r="D156" s="1936" t="s">
        <v>70</v>
      </c>
      <c r="E156" s="1936">
        <v>9.08</v>
      </c>
      <c r="F156" s="1936">
        <v>9.08</v>
      </c>
      <c r="G156" s="1936">
        <v>9.08</v>
      </c>
      <c r="H156" s="1925">
        <v>9.08</v>
      </c>
      <c r="I156" s="1925">
        <v>9.08</v>
      </c>
      <c r="J156" s="1925">
        <v>9.08</v>
      </c>
      <c r="K156" s="1925">
        <v>9.08</v>
      </c>
      <c r="L156" s="1925">
        <v>9.08</v>
      </c>
      <c r="M156" s="1925">
        <v>9.08</v>
      </c>
      <c r="N156" s="1925">
        <v>9.08</v>
      </c>
      <c r="O156" s="1930" t="s">
        <v>70</v>
      </c>
      <c r="P156" s="1931" t="s">
        <v>70</v>
      </c>
      <c r="Q156" s="1931" t="s">
        <v>70</v>
      </c>
      <c r="R156" s="1931" t="s">
        <v>70</v>
      </c>
      <c r="S156" s="1931" t="s">
        <v>70</v>
      </c>
      <c r="T156" s="1915"/>
      <c r="U156" s="1915"/>
    </row>
    <row r="157" spans="1:21">
      <c r="A157" s="1926" t="s">
        <v>70</v>
      </c>
      <c r="B157" s="1926" t="s">
        <v>70</v>
      </c>
      <c r="C157" s="1926" t="s">
        <v>70</v>
      </c>
      <c r="D157" s="1926" t="s">
        <v>70</v>
      </c>
      <c r="E157" s="1926" t="s">
        <v>70</v>
      </c>
      <c r="F157" s="1926" t="s">
        <v>70</v>
      </c>
      <c r="G157" s="1926">
        <v>1.1399999999999999</v>
      </c>
      <c r="H157" s="1925">
        <v>1.1399999999999999</v>
      </c>
      <c r="I157" s="1925" t="s">
        <v>70</v>
      </c>
      <c r="J157" s="1925" t="s">
        <v>70</v>
      </c>
      <c r="K157" s="1925" t="s">
        <v>70</v>
      </c>
      <c r="L157" s="1925" t="s">
        <v>70</v>
      </c>
      <c r="M157" s="1925" t="s">
        <v>70</v>
      </c>
      <c r="N157" s="1925" t="s">
        <v>70</v>
      </c>
      <c r="O157" s="1930" t="s">
        <v>70</v>
      </c>
      <c r="P157" s="1930" t="s">
        <v>70</v>
      </c>
      <c r="Q157" s="1930" t="s">
        <v>70</v>
      </c>
      <c r="R157" s="1930" t="s">
        <v>70</v>
      </c>
      <c r="S157" s="1930" t="s">
        <v>70</v>
      </c>
      <c r="T157" s="1915"/>
      <c r="U157" s="1915"/>
    </row>
    <row r="158" spans="1:21">
      <c r="A158" s="1926" t="s">
        <v>70</v>
      </c>
      <c r="B158" s="1926" t="s">
        <v>70</v>
      </c>
      <c r="C158" s="1926" t="s">
        <v>70</v>
      </c>
      <c r="D158" s="1926" t="s">
        <v>70</v>
      </c>
      <c r="E158" s="1926" t="s">
        <v>70</v>
      </c>
      <c r="F158" s="1926" t="s">
        <v>70</v>
      </c>
      <c r="G158" s="1926">
        <v>1.1499999999999999</v>
      </c>
      <c r="H158" s="1925">
        <v>1.1499999999999999</v>
      </c>
      <c r="I158" s="1933" t="s">
        <v>70</v>
      </c>
      <c r="J158" s="1933" t="s">
        <v>70</v>
      </c>
      <c r="K158" s="1933" t="s">
        <v>70</v>
      </c>
      <c r="L158" s="1933" t="s">
        <v>70</v>
      </c>
      <c r="M158" s="1933" t="s">
        <v>70</v>
      </c>
      <c r="N158" s="1933" t="s">
        <v>70</v>
      </c>
      <c r="O158" s="1931" t="s">
        <v>70</v>
      </c>
      <c r="P158" s="1931" t="s">
        <v>70</v>
      </c>
      <c r="Q158" s="1931" t="s">
        <v>70</v>
      </c>
      <c r="R158" s="1931" t="s">
        <v>70</v>
      </c>
      <c r="S158" s="1931" t="s">
        <v>70</v>
      </c>
      <c r="T158" s="1915"/>
      <c r="U158" s="1915"/>
    </row>
    <row r="159" spans="1:21">
      <c r="A159" s="1933" t="s">
        <v>70</v>
      </c>
      <c r="B159" s="1933" t="s">
        <v>70</v>
      </c>
      <c r="C159" s="1933" t="s">
        <v>70</v>
      </c>
      <c r="D159" s="1933" t="s">
        <v>70</v>
      </c>
      <c r="E159" s="1933" t="s">
        <v>70</v>
      </c>
      <c r="F159" s="1933" t="s">
        <v>70</v>
      </c>
      <c r="G159" s="1933">
        <v>2.08</v>
      </c>
      <c r="H159" s="1933">
        <v>2.08</v>
      </c>
      <c r="I159" s="1933">
        <v>2.08</v>
      </c>
      <c r="J159" s="1933">
        <v>2.08</v>
      </c>
      <c r="K159" s="1933">
        <v>2.08</v>
      </c>
      <c r="L159" s="1933">
        <v>2.08</v>
      </c>
      <c r="M159" s="1933">
        <v>2.08</v>
      </c>
      <c r="N159" s="1933">
        <v>2.08</v>
      </c>
      <c r="O159" s="1931">
        <v>2.08</v>
      </c>
      <c r="P159" s="1931" t="s">
        <v>162</v>
      </c>
      <c r="Q159" s="1931" t="s">
        <v>162</v>
      </c>
      <c r="R159" s="1931" t="s">
        <v>80</v>
      </c>
      <c r="S159" s="1931" t="s">
        <v>70</v>
      </c>
      <c r="T159" s="1915"/>
      <c r="U159" s="1915"/>
    </row>
    <row r="160" spans="1:21">
      <c r="A160" s="1933" t="s">
        <v>70</v>
      </c>
      <c r="B160" s="1933" t="s">
        <v>70</v>
      </c>
      <c r="C160" s="1933" t="s">
        <v>70</v>
      </c>
      <c r="D160" s="1933" t="s">
        <v>70</v>
      </c>
      <c r="E160" s="1933" t="s">
        <v>70</v>
      </c>
      <c r="F160" s="1933" t="s">
        <v>70</v>
      </c>
      <c r="G160" s="1933" t="s">
        <v>47</v>
      </c>
      <c r="H160" s="1933" t="s">
        <v>47</v>
      </c>
      <c r="I160" s="1933" t="s">
        <v>47</v>
      </c>
      <c r="J160" s="1933" t="s">
        <v>47</v>
      </c>
      <c r="K160" s="1938" t="s">
        <v>47</v>
      </c>
      <c r="L160" s="1938" t="s">
        <v>47</v>
      </c>
      <c r="M160" s="1938" t="s">
        <v>47</v>
      </c>
      <c r="N160" s="1938" t="s">
        <v>47</v>
      </c>
      <c r="O160" s="1930" t="s">
        <v>70</v>
      </c>
      <c r="P160" s="1934" t="s">
        <v>70</v>
      </c>
      <c r="Q160" s="1934" t="s">
        <v>70</v>
      </c>
      <c r="R160" s="1934" t="s">
        <v>70</v>
      </c>
      <c r="S160" s="1934" t="s">
        <v>70</v>
      </c>
      <c r="T160" s="1915"/>
      <c r="U160" s="1915"/>
    </row>
    <row r="161" spans="1:21">
      <c r="A161" s="1933" t="s">
        <v>70</v>
      </c>
      <c r="B161" s="1933" t="s">
        <v>70</v>
      </c>
      <c r="C161" s="1933" t="s">
        <v>70</v>
      </c>
      <c r="D161" s="1933" t="s">
        <v>70</v>
      </c>
      <c r="E161" s="1933" t="s">
        <v>70</v>
      </c>
      <c r="F161" s="1933" t="s">
        <v>70</v>
      </c>
      <c r="G161" s="1933">
        <v>2.23</v>
      </c>
      <c r="H161" s="1925">
        <v>2.23</v>
      </c>
      <c r="I161" s="1925">
        <v>2.23</v>
      </c>
      <c r="J161" s="1925">
        <v>2.23</v>
      </c>
      <c r="K161" s="1925">
        <v>1.4</v>
      </c>
      <c r="L161" s="1925">
        <v>1.4</v>
      </c>
      <c r="M161" s="1925">
        <v>1.4</v>
      </c>
      <c r="N161" s="1925">
        <v>1.4</v>
      </c>
      <c r="O161" s="1930" t="s">
        <v>70</v>
      </c>
      <c r="P161" s="1931" t="s">
        <v>163</v>
      </c>
      <c r="Q161" s="1931" t="s">
        <v>163</v>
      </c>
      <c r="R161" s="1931" t="s">
        <v>163</v>
      </c>
      <c r="S161" s="1931" t="s">
        <v>163</v>
      </c>
      <c r="T161" s="1915"/>
      <c r="U161" s="1915"/>
    </row>
    <row r="162" spans="1:21">
      <c r="A162" s="1933" t="s">
        <v>70</v>
      </c>
      <c r="B162" s="1933" t="s">
        <v>70</v>
      </c>
      <c r="C162" s="1933" t="s">
        <v>70</v>
      </c>
      <c r="D162" s="1933" t="s">
        <v>70</v>
      </c>
      <c r="E162" s="1933" t="s">
        <v>70</v>
      </c>
      <c r="F162" s="1933" t="s">
        <v>70</v>
      </c>
      <c r="G162" s="1933">
        <v>3.11</v>
      </c>
      <c r="H162" s="1925">
        <v>3.11</v>
      </c>
      <c r="I162" s="1925">
        <v>3.11</v>
      </c>
      <c r="J162" s="1925">
        <v>3.11</v>
      </c>
      <c r="K162" s="1925">
        <v>1.1200000000000001</v>
      </c>
      <c r="L162" s="1925">
        <v>1.1200000000000001</v>
      </c>
      <c r="M162" s="1925">
        <v>1.1200000000000001</v>
      </c>
      <c r="N162" s="1925">
        <v>1.1200000000000001</v>
      </c>
      <c r="O162" s="1930">
        <v>1.1200000000000001</v>
      </c>
      <c r="P162" s="1931" t="s">
        <v>164</v>
      </c>
      <c r="Q162" s="1931" t="s">
        <v>164</v>
      </c>
      <c r="R162" s="1931" t="s">
        <v>164</v>
      </c>
      <c r="S162" s="1931" t="s">
        <v>164</v>
      </c>
      <c r="T162" s="1915"/>
      <c r="U162" s="1915"/>
    </row>
    <row r="163" spans="1:21">
      <c r="A163" s="1933" t="s">
        <v>70</v>
      </c>
      <c r="B163" s="1933" t="s">
        <v>70</v>
      </c>
      <c r="C163" s="1933" t="s">
        <v>70</v>
      </c>
      <c r="D163" s="1933" t="s">
        <v>70</v>
      </c>
      <c r="E163" s="1933" t="s">
        <v>70</v>
      </c>
      <c r="F163" s="1933" t="s">
        <v>70</v>
      </c>
      <c r="G163" s="1932">
        <v>4.0599999999999996</v>
      </c>
      <c r="H163" s="1933">
        <v>4.1100000000000003</v>
      </c>
      <c r="I163" s="1933">
        <v>4.1100000000000003</v>
      </c>
      <c r="J163" s="1933">
        <v>4.1100000000000003</v>
      </c>
      <c r="K163" s="1925">
        <v>4.13</v>
      </c>
      <c r="L163" s="1925">
        <v>4.13</v>
      </c>
      <c r="M163" s="1925">
        <v>4.13</v>
      </c>
      <c r="N163" s="1925" t="s">
        <v>70</v>
      </c>
      <c r="O163" s="1925" t="s">
        <v>70</v>
      </c>
      <c r="P163" s="1925" t="s">
        <v>70</v>
      </c>
      <c r="Q163" s="1925" t="s">
        <v>70</v>
      </c>
      <c r="R163" s="1925" t="s">
        <v>70</v>
      </c>
      <c r="S163" s="1925" t="s">
        <v>70</v>
      </c>
      <c r="T163" s="1915"/>
      <c r="U163" s="1915"/>
    </row>
    <row r="164" spans="1:21">
      <c r="A164" s="1933" t="s">
        <v>70</v>
      </c>
      <c r="B164" s="1933" t="s">
        <v>70</v>
      </c>
      <c r="C164" s="1933" t="s">
        <v>70</v>
      </c>
      <c r="D164" s="1933" t="s">
        <v>70</v>
      </c>
      <c r="E164" s="1933" t="s">
        <v>70</v>
      </c>
      <c r="F164" s="1933" t="s">
        <v>70</v>
      </c>
      <c r="G164" s="1933">
        <v>4.07</v>
      </c>
      <c r="H164" s="1942">
        <v>4.07</v>
      </c>
      <c r="I164" s="1942">
        <v>4.07</v>
      </c>
      <c r="J164" s="1942">
        <v>4.07</v>
      </c>
      <c r="K164" s="1933">
        <v>4.07</v>
      </c>
      <c r="L164" s="1933">
        <v>4.07</v>
      </c>
      <c r="M164" s="1933">
        <v>4.07</v>
      </c>
      <c r="N164" s="1933">
        <v>4.07</v>
      </c>
      <c r="O164" s="1931">
        <v>4.07</v>
      </c>
      <c r="P164" s="1931" t="s">
        <v>165</v>
      </c>
      <c r="Q164" s="1931" t="s">
        <v>165</v>
      </c>
      <c r="R164" s="1931" t="s">
        <v>70</v>
      </c>
      <c r="S164" s="1931" t="s">
        <v>70</v>
      </c>
      <c r="T164" s="1915"/>
      <c r="U164" s="1915"/>
    </row>
    <row r="165" spans="1:21">
      <c r="A165" s="1933" t="s">
        <v>70</v>
      </c>
      <c r="B165" s="1933" t="s">
        <v>70</v>
      </c>
      <c r="C165" s="1933" t="s">
        <v>70</v>
      </c>
      <c r="D165" s="1933" t="s">
        <v>70</v>
      </c>
      <c r="E165" s="1933" t="s">
        <v>70</v>
      </c>
      <c r="F165" s="1933" t="s">
        <v>70</v>
      </c>
      <c r="G165" s="1932">
        <v>8.1300000000000008</v>
      </c>
      <c r="H165" s="1925">
        <v>8.1300000000000008</v>
      </c>
      <c r="I165" s="1933" t="s">
        <v>70</v>
      </c>
      <c r="J165" s="1933" t="s">
        <v>70</v>
      </c>
      <c r="K165" s="1933" t="s">
        <v>70</v>
      </c>
      <c r="L165" s="1933" t="s">
        <v>70</v>
      </c>
      <c r="M165" s="1933" t="s">
        <v>70</v>
      </c>
      <c r="N165" s="1933" t="s">
        <v>70</v>
      </c>
      <c r="O165" s="1931" t="s">
        <v>70</v>
      </c>
      <c r="P165" s="1931" t="s">
        <v>70</v>
      </c>
      <c r="Q165" s="1931" t="s">
        <v>70</v>
      </c>
      <c r="R165" s="1931" t="s">
        <v>70</v>
      </c>
      <c r="S165" s="1931" t="s">
        <v>70</v>
      </c>
      <c r="T165" s="1915"/>
      <c r="U165" s="1915"/>
    </row>
    <row r="166" spans="1:21">
      <c r="A166" s="1933" t="s">
        <v>70</v>
      </c>
      <c r="B166" s="1933" t="s">
        <v>70</v>
      </c>
      <c r="C166" s="1933" t="s">
        <v>70</v>
      </c>
      <c r="D166" s="1933" t="s">
        <v>70</v>
      </c>
      <c r="E166" s="1933" t="s">
        <v>70</v>
      </c>
      <c r="F166" s="1933" t="s">
        <v>70</v>
      </c>
      <c r="G166" s="1932" t="s">
        <v>137</v>
      </c>
      <c r="H166" s="1925" t="s">
        <v>137</v>
      </c>
      <c r="I166" s="1925" t="s">
        <v>137</v>
      </c>
      <c r="J166" s="1925" t="s">
        <v>137</v>
      </c>
      <c r="K166" s="1925">
        <v>9.1999999999999993</v>
      </c>
      <c r="L166" s="1925">
        <v>9.1999999999999993</v>
      </c>
      <c r="M166" s="1925" t="s">
        <v>70</v>
      </c>
      <c r="N166" s="1925" t="s">
        <v>70</v>
      </c>
      <c r="O166" s="1925" t="s">
        <v>70</v>
      </c>
      <c r="P166" s="1925" t="s">
        <v>70</v>
      </c>
      <c r="Q166" s="1925" t="s">
        <v>70</v>
      </c>
      <c r="R166" s="1925" t="s">
        <v>70</v>
      </c>
      <c r="S166" s="1925" t="s">
        <v>70</v>
      </c>
      <c r="T166" s="1915"/>
      <c r="U166" s="1915"/>
    </row>
    <row r="167" spans="1:21">
      <c r="A167" s="1933" t="s">
        <v>70</v>
      </c>
      <c r="B167" s="1933" t="s">
        <v>70</v>
      </c>
      <c r="C167" s="1933" t="s">
        <v>70</v>
      </c>
      <c r="D167" s="1933" t="s">
        <v>70</v>
      </c>
      <c r="E167" s="1933" t="s">
        <v>70</v>
      </c>
      <c r="F167" s="1933" t="s">
        <v>70</v>
      </c>
      <c r="G167" s="1932">
        <v>11.04</v>
      </c>
      <c r="H167" s="1925">
        <v>11.04</v>
      </c>
      <c r="I167" s="1925">
        <v>11.04</v>
      </c>
      <c r="J167" s="1925">
        <v>11.04</v>
      </c>
      <c r="K167" s="1925">
        <v>1.04</v>
      </c>
      <c r="L167" s="1925">
        <v>1.04</v>
      </c>
      <c r="M167" s="1925">
        <v>1.04</v>
      </c>
      <c r="N167" s="1925">
        <v>1.04</v>
      </c>
      <c r="O167" s="1930">
        <v>1.04</v>
      </c>
      <c r="P167" s="1931" t="s">
        <v>166</v>
      </c>
      <c r="Q167" s="1931" t="s">
        <v>166</v>
      </c>
      <c r="R167" s="1931" t="s">
        <v>166</v>
      </c>
      <c r="S167" s="1931" t="s">
        <v>166</v>
      </c>
      <c r="T167" s="1915"/>
      <c r="U167" s="1915"/>
    </row>
    <row r="168" spans="1:21">
      <c r="A168" s="1933" t="s">
        <v>70</v>
      </c>
      <c r="B168" s="1933" t="s">
        <v>70</v>
      </c>
      <c r="C168" s="1933" t="s">
        <v>70</v>
      </c>
      <c r="D168" s="1933" t="s">
        <v>70</v>
      </c>
      <c r="E168" s="1933" t="s">
        <v>70</v>
      </c>
      <c r="F168" s="1933" t="s">
        <v>70</v>
      </c>
      <c r="G168" s="1932">
        <v>11.09</v>
      </c>
      <c r="H168" s="1925">
        <v>11.07</v>
      </c>
      <c r="I168" s="1925">
        <v>11.07</v>
      </c>
      <c r="J168" s="1925">
        <v>11.07</v>
      </c>
      <c r="K168" s="1925">
        <v>1.35</v>
      </c>
      <c r="L168" s="1925">
        <v>1.35</v>
      </c>
      <c r="M168" s="1925">
        <v>1.35</v>
      </c>
      <c r="N168" s="1925">
        <v>1.35</v>
      </c>
      <c r="O168" s="1930" t="s">
        <v>70</v>
      </c>
      <c r="P168" s="1934" t="s">
        <v>70</v>
      </c>
      <c r="Q168" s="1934" t="s">
        <v>70</v>
      </c>
      <c r="R168" s="1934" t="s">
        <v>70</v>
      </c>
      <c r="S168" s="1934" t="s">
        <v>70</v>
      </c>
      <c r="T168" s="1915"/>
      <c r="U168" s="1915"/>
    </row>
    <row r="169" spans="1:21">
      <c r="A169" s="1933" t="s">
        <v>70</v>
      </c>
      <c r="B169" s="1933" t="s">
        <v>70</v>
      </c>
      <c r="C169" s="1933" t="s">
        <v>70</v>
      </c>
      <c r="D169" s="1933" t="s">
        <v>70</v>
      </c>
      <c r="E169" s="1933" t="s">
        <v>70</v>
      </c>
      <c r="F169" s="1933" t="s">
        <v>70</v>
      </c>
      <c r="G169" s="1933" t="s">
        <v>70</v>
      </c>
      <c r="H169" s="1932">
        <v>4.0599999999999996</v>
      </c>
      <c r="I169" s="1932">
        <v>4.0599999999999996</v>
      </c>
      <c r="J169" s="1932">
        <v>4.0599999999999996</v>
      </c>
      <c r="K169" s="1933">
        <v>4.0599999999999996</v>
      </c>
      <c r="L169" s="1933">
        <v>4.0599999999999996</v>
      </c>
      <c r="M169" s="1933">
        <v>4.0599999999999996</v>
      </c>
      <c r="N169" s="1933">
        <v>4.0599999999999996</v>
      </c>
      <c r="O169" s="1931">
        <v>4.0599999999999996</v>
      </c>
      <c r="P169" s="1931" t="s">
        <v>167</v>
      </c>
      <c r="Q169" s="1931" t="s">
        <v>167</v>
      </c>
      <c r="R169" s="1931" t="s">
        <v>99</v>
      </c>
      <c r="S169" s="1931" t="s">
        <v>99</v>
      </c>
      <c r="T169" s="1915"/>
      <c r="U169" s="1915"/>
    </row>
    <row r="170" spans="1:21">
      <c r="A170" s="1933" t="s">
        <v>70</v>
      </c>
      <c r="B170" s="1933" t="s">
        <v>70</v>
      </c>
      <c r="C170" s="1933" t="s">
        <v>70</v>
      </c>
      <c r="D170" s="1933" t="s">
        <v>70</v>
      </c>
      <c r="E170" s="1933" t="s">
        <v>70</v>
      </c>
      <c r="F170" s="1933" t="s">
        <v>70</v>
      </c>
      <c r="G170" s="1933" t="s">
        <v>70</v>
      </c>
      <c r="H170" s="1932">
        <v>4.09</v>
      </c>
      <c r="I170" s="1932">
        <v>4.09</v>
      </c>
      <c r="J170" s="1932">
        <v>4.09</v>
      </c>
      <c r="K170" s="1933">
        <v>4.09</v>
      </c>
      <c r="L170" s="1933">
        <v>4.09</v>
      </c>
      <c r="M170" s="1933">
        <v>4.09</v>
      </c>
      <c r="N170" s="1933">
        <v>4.09</v>
      </c>
      <c r="O170" s="1931">
        <v>4.09</v>
      </c>
      <c r="P170" s="1931" t="s">
        <v>104</v>
      </c>
      <c r="Q170" s="1931" t="s">
        <v>104</v>
      </c>
      <c r="R170" s="1931" t="s">
        <v>100</v>
      </c>
      <c r="S170" s="1931" t="s">
        <v>100</v>
      </c>
      <c r="T170" s="1915"/>
      <c r="U170" s="1915"/>
    </row>
    <row r="171" spans="1:21">
      <c r="A171" s="1933" t="s">
        <v>70</v>
      </c>
      <c r="B171" s="1933" t="s">
        <v>70</v>
      </c>
      <c r="C171" s="1933" t="s">
        <v>70</v>
      </c>
      <c r="D171" s="1933" t="s">
        <v>70</v>
      </c>
      <c r="E171" s="1933" t="s">
        <v>70</v>
      </c>
      <c r="F171" s="1933" t="s">
        <v>70</v>
      </c>
      <c r="G171" s="1933" t="s">
        <v>70</v>
      </c>
      <c r="H171" s="1925">
        <v>9.16</v>
      </c>
      <c r="I171" s="1925">
        <v>9.16</v>
      </c>
      <c r="J171" s="1925">
        <v>9.16</v>
      </c>
      <c r="K171" s="1925">
        <v>9.16</v>
      </c>
      <c r="L171" s="1925">
        <v>9.16</v>
      </c>
      <c r="M171" s="1925">
        <v>9.16</v>
      </c>
      <c r="N171" s="1925">
        <v>9.16</v>
      </c>
      <c r="O171" s="1930">
        <v>9.1</v>
      </c>
      <c r="P171" s="1931" t="s">
        <v>126</v>
      </c>
      <c r="Q171" s="1931" t="s">
        <v>126</v>
      </c>
      <c r="R171" s="1931" t="s">
        <v>126</v>
      </c>
      <c r="S171" s="1931" t="s">
        <v>147</v>
      </c>
      <c r="T171" s="1915"/>
      <c r="U171" s="1915"/>
    </row>
    <row r="172" spans="1:21" ht="9.75" customHeight="1">
      <c r="A172" s="1933" t="s">
        <v>70</v>
      </c>
      <c r="B172" s="1933" t="s">
        <v>70</v>
      </c>
      <c r="C172" s="1933" t="s">
        <v>70</v>
      </c>
      <c r="D172" s="1933" t="s">
        <v>70</v>
      </c>
      <c r="E172" s="1933" t="s">
        <v>70</v>
      </c>
      <c r="F172" s="1933" t="s">
        <v>70</v>
      </c>
      <c r="G172" s="1933" t="s">
        <v>70</v>
      </c>
      <c r="H172" s="1925">
        <v>11.09</v>
      </c>
      <c r="I172" s="1925">
        <v>11.09</v>
      </c>
      <c r="J172" s="1925">
        <v>11.09</v>
      </c>
      <c r="K172" s="1925">
        <v>1.37</v>
      </c>
      <c r="L172" s="1925">
        <v>1.37</v>
      </c>
      <c r="M172" s="1925">
        <v>1.37</v>
      </c>
      <c r="N172" s="1925">
        <v>1.37</v>
      </c>
      <c r="O172" s="1930" t="s">
        <v>70</v>
      </c>
      <c r="P172" s="1934" t="s">
        <v>70</v>
      </c>
      <c r="Q172" s="1934" t="s">
        <v>70</v>
      </c>
      <c r="R172" s="1934" t="s">
        <v>70</v>
      </c>
      <c r="S172" s="1934" t="s">
        <v>70</v>
      </c>
      <c r="T172" s="1915"/>
      <c r="U172" s="1915"/>
    </row>
    <row r="173" spans="1:21" ht="9.75" customHeight="1">
      <c r="A173" s="1933" t="s">
        <v>70</v>
      </c>
      <c r="B173" s="1933" t="s">
        <v>70</v>
      </c>
      <c r="C173" s="1933" t="s">
        <v>70</v>
      </c>
      <c r="D173" s="1933" t="s">
        <v>70</v>
      </c>
      <c r="E173" s="1933" t="s">
        <v>70</v>
      </c>
      <c r="F173" s="1933" t="s">
        <v>70</v>
      </c>
      <c r="G173" s="1933" t="s">
        <v>70</v>
      </c>
      <c r="H173" s="1925" t="s">
        <v>52</v>
      </c>
      <c r="I173" s="1925" t="s">
        <v>52</v>
      </c>
      <c r="J173" s="1925" t="s">
        <v>52</v>
      </c>
      <c r="K173" s="1925">
        <v>1.38</v>
      </c>
      <c r="L173" s="1925">
        <v>1.38</v>
      </c>
      <c r="M173" s="1925">
        <v>1.38</v>
      </c>
      <c r="N173" s="1925">
        <v>1.38</v>
      </c>
      <c r="O173" s="1930" t="s">
        <v>70</v>
      </c>
      <c r="P173" s="1934" t="s">
        <v>70</v>
      </c>
      <c r="Q173" s="1934" t="s">
        <v>70</v>
      </c>
      <c r="R173" s="1934" t="s">
        <v>70</v>
      </c>
      <c r="S173" s="1934" t="s">
        <v>70</v>
      </c>
      <c r="T173" s="1915"/>
      <c r="U173" s="1915"/>
    </row>
    <row r="174" spans="1:21">
      <c r="A174" s="1933" t="s">
        <v>70</v>
      </c>
      <c r="B174" s="1933" t="s">
        <v>70</v>
      </c>
      <c r="C174" s="1933" t="s">
        <v>70</v>
      </c>
      <c r="D174" s="1933" t="s">
        <v>70</v>
      </c>
      <c r="E174" s="1933" t="s">
        <v>70</v>
      </c>
      <c r="F174" s="1933" t="s">
        <v>70</v>
      </c>
      <c r="G174" s="1933" t="s">
        <v>70</v>
      </c>
      <c r="H174" s="1933" t="s">
        <v>70</v>
      </c>
      <c r="I174" s="1933" t="s">
        <v>70</v>
      </c>
      <c r="J174" s="1933" t="s">
        <v>70</v>
      </c>
      <c r="K174" s="1925">
        <v>1.44</v>
      </c>
      <c r="L174" s="1925">
        <v>1.44</v>
      </c>
      <c r="M174" s="1925">
        <v>1.44</v>
      </c>
      <c r="N174" s="1925" t="s">
        <v>70</v>
      </c>
      <c r="O174" s="1925" t="s">
        <v>70</v>
      </c>
      <c r="P174" s="1925" t="s">
        <v>70</v>
      </c>
      <c r="Q174" s="1925" t="s">
        <v>70</v>
      </c>
      <c r="R174" s="1925" t="s">
        <v>70</v>
      </c>
      <c r="S174" s="1925" t="s">
        <v>70</v>
      </c>
      <c r="T174" s="1915"/>
      <c r="U174" s="1915"/>
    </row>
    <row r="175" spans="1:21">
      <c r="A175" s="1933" t="s">
        <v>70</v>
      </c>
      <c r="B175" s="1933" t="s">
        <v>70</v>
      </c>
      <c r="C175" s="1933" t="s">
        <v>70</v>
      </c>
      <c r="D175" s="1933" t="s">
        <v>70</v>
      </c>
      <c r="E175" s="1933" t="s">
        <v>70</v>
      </c>
      <c r="F175" s="1933" t="s">
        <v>70</v>
      </c>
      <c r="G175" s="1933" t="s">
        <v>70</v>
      </c>
      <c r="H175" s="1925" t="s">
        <v>70</v>
      </c>
      <c r="I175" s="1925" t="s">
        <v>70</v>
      </c>
      <c r="J175" s="1925" t="s">
        <v>70</v>
      </c>
      <c r="K175" s="1925">
        <v>1.45</v>
      </c>
      <c r="L175" s="1925">
        <v>1.45</v>
      </c>
      <c r="M175" s="1925" t="s">
        <v>70</v>
      </c>
      <c r="N175" s="1925" t="s">
        <v>70</v>
      </c>
      <c r="O175" s="1925" t="s">
        <v>70</v>
      </c>
      <c r="P175" s="1925" t="s">
        <v>70</v>
      </c>
      <c r="Q175" s="1925" t="s">
        <v>70</v>
      </c>
      <c r="R175" s="1925" t="s">
        <v>70</v>
      </c>
      <c r="S175" s="1925" t="s">
        <v>70</v>
      </c>
      <c r="T175" s="1915"/>
      <c r="U175" s="1915"/>
    </row>
    <row r="176" spans="1:21">
      <c r="A176" s="1933" t="s">
        <v>70</v>
      </c>
      <c r="B176" s="1933" t="s">
        <v>70</v>
      </c>
      <c r="C176" s="1933" t="s">
        <v>70</v>
      </c>
      <c r="D176" s="1933" t="s">
        <v>70</v>
      </c>
      <c r="E176" s="1933" t="s">
        <v>70</v>
      </c>
      <c r="F176" s="1933" t="s">
        <v>70</v>
      </c>
      <c r="G176" s="1933" t="s">
        <v>70</v>
      </c>
      <c r="H176" s="1925" t="s">
        <v>70</v>
      </c>
      <c r="I176" s="1925" t="s">
        <v>70</v>
      </c>
      <c r="J176" s="1925" t="s">
        <v>70</v>
      </c>
      <c r="K176" s="1925">
        <v>1.46</v>
      </c>
      <c r="L176" s="1925">
        <v>1.46</v>
      </c>
      <c r="M176" s="1925" t="s">
        <v>70</v>
      </c>
      <c r="N176" s="1925" t="s">
        <v>70</v>
      </c>
      <c r="O176" s="1925" t="s">
        <v>70</v>
      </c>
      <c r="P176" s="1925" t="s">
        <v>70</v>
      </c>
      <c r="Q176" s="1925" t="s">
        <v>70</v>
      </c>
      <c r="R176" s="1925" t="s">
        <v>70</v>
      </c>
      <c r="S176" s="1925" t="s">
        <v>70</v>
      </c>
      <c r="T176" s="1915"/>
      <c r="U176" s="1915"/>
    </row>
    <row r="177" spans="1:21">
      <c r="A177" s="1933" t="s">
        <v>70</v>
      </c>
      <c r="B177" s="1933" t="s">
        <v>70</v>
      </c>
      <c r="C177" s="1933" t="s">
        <v>70</v>
      </c>
      <c r="D177" s="1933" t="s">
        <v>70</v>
      </c>
      <c r="E177" s="1933" t="s">
        <v>70</v>
      </c>
      <c r="F177" s="1933" t="s">
        <v>70</v>
      </c>
      <c r="G177" s="1933" t="s">
        <v>70</v>
      </c>
      <c r="H177" s="1934" t="s">
        <v>70</v>
      </c>
      <c r="I177" s="1934" t="s">
        <v>70</v>
      </c>
      <c r="J177" s="1934" t="s">
        <v>70</v>
      </c>
      <c r="K177" s="1933">
        <v>3.01</v>
      </c>
      <c r="L177" s="1933">
        <v>3.01</v>
      </c>
      <c r="M177" s="1933">
        <v>3.01</v>
      </c>
      <c r="N177" s="1933">
        <v>3.01</v>
      </c>
      <c r="O177" s="1931">
        <v>3.01</v>
      </c>
      <c r="P177" s="1931" t="s">
        <v>168</v>
      </c>
      <c r="Q177" s="1931" t="s">
        <v>168</v>
      </c>
      <c r="R177" s="1931" t="s">
        <v>169</v>
      </c>
      <c r="S177" s="1931" t="s">
        <v>170</v>
      </c>
      <c r="T177" s="1915"/>
      <c r="U177" s="1915"/>
    </row>
    <row r="178" spans="1:21">
      <c r="A178" s="1933" t="s">
        <v>70</v>
      </c>
      <c r="B178" s="1933" t="s">
        <v>70</v>
      </c>
      <c r="C178" s="1933" t="s">
        <v>70</v>
      </c>
      <c r="D178" s="1933" t="s">
        <v>70</v>
      </c>
      <c r="E178" s="1933" t="s">
        <v>70</v>
      </c>
      <c r="F178" s="1933" t="s">
        <v>70</v>
      </c>
      <c r="G178" s="1933" t="s">
        <v>70</v>
      </c>
      <c r="H178" s="1928" t="s">
        <v>70</v>
      </c>
      <c r="I178" s="1928" t="s">
        <v>70</v>
      </c>
      <c r="J178" s="1928" t="s">
        <v>70</v>
      </c>
      <c r="K178" s="1937">
        <v>3.02</v>
      </c>
      <c r="L178" s="1937">
        <v>3.02</v>
      </c>
      <c r="M178" s="1937">
        <v>3.02</v>
      </c>
      <c r="N178" s="1937">
        <v>3.02</v>
      </c>
      <c r="O178" s="1929">
        <v>3.02</v>
      </c>
      <c r="P178" s="1928" t="s">
        <v>70</v>
      </c>
      <c r="Q178" s="1928" t="s">
        <v>70</v>
      </c>
      <c r="R178" s="1928" t="s">
        <v>70</v>
      </c>
      <c r="S178" s="1928" t="s">
        <v>70</v>
      </c>
      <c r="T178" s="1915"/>
      <c r="U178" s="1915"/>
    </row>
    <row r="179" spans="1:21">
      <c r="A179" s="1933" t="s">
        <v>70</v>
      </c>
      <c r="B179" s="1933" t="s">
        <v>70</v>
      </c>
      <c r="C179" s="1933" t="s">
        <v>70</v>
      </c>
      <c r="D179" s="1933" t="s">
        <v>70</v>
      </c>
      <c r="E179" s="1933" t="s">
        <v>70</v>
      </c>
      <c r="F179" s="1933" t="s">
        <v>70</v>
      </c>
      <c r="G179" s="1933" t="s">
        <v>70</v>
      </c>
      <c r="H179" s="1934" t="s">
        <v>70</v>
      </c>
      <c r="I179" s="1934" t="s">
        <v>70</v>
      </c>
      <c r="J179" s="1934" t="s">
        <v>70</v>
      </c>
      <c r="K179" s="1933">
        <v>3.03</v>
      </c>
      <c r="L179" s="1933">
        <v>3.03</v>
      </c>
      <c r="M179" s="1933">
        <v>3.03</v>
      </c>
      <c r="N179" s="1933">
        <v>3.03</v>
      </c>
      <c r="O179" s="1931">
        <v>3.03</v>
      </c>
      <c r="P179" s="1931" t="s">
        <v>171</v>
      </c>
      <c r="Q179" s="1931" t="s">
        <v>171</v>
      </c>
      <c r="R179" s="1931" t="s">
        <v>70</v>
      </c>
      <c r="S179" s="1931" t="s">
        <v>70</v>
      </c>
      <c r="T179" s="1915"/>
      <c r="U179" s="1915"/>
    </row>
    <row r="180" spans="1:21">
      <c r="A180" s="1933" t="s">
        <v>70</v>
      </c>
      <c r="B180" s="1933" t="s">
        <v>70</v>
      </c>
      <c r="C180" s="1933" t="s">
        <v>70</v>
      </c>
      <c r="D180" s="1933" t="s">
        <v>70</v>
      </c>
      <c r="E180" s="1933" t="s">
        <v>70</v>
      </c>
      <c r="F180" s="1933" t="s">
        <v>70</v>
      </c>
      <c r="G180" s="1933" t="s">
        <v>70</v>
      </c>
      <c r="H180" s="1934" t="s">
        <v>70</v>
      </c>
      <c r="I180" s="1934" t="s">
        <v>70</v>
      </c>
      <c r="J180" s="1934" t="s">
        <v>70</v>
      </c>
      <c r="K180" s="1933">
        <v>3.05</v>
      </c>
      <c r="L180" s="1933">
        <v>3.05</v>
      </c>
      <c r="M180" s="1933">
        <v>3.05</v>
      </c>
      <c r="N180" s="1933">
        <v>3.05</v>
      </c>
      <c r="O180" s="1931">
        <v>3.05</v>
      </c>
      <c r="P180" s="1931" t="s">
        <v>172</v>
      </c>
      <c r="Q180" s="1931" t="s">
        <v>172</v>
      </c>
      <c r="R180" s="1931" t="s">
        <v>70</v>
      </c>
      <c r="S180" s="1931" t="s">
        <v>70</v>
      </c>
      <c r="T180" s="1915"/>
      <c r="U180" s="1915"/>
    </row>
    <row r="181" spans="1:21">
      <c r="A181" s="1933" t="s">
        <v>70</v>
      </c>
      <c r="B181" s="1933" t="s">
        <v>70</v>
      </c>
      <c r="C181" s="1933" t="s">
        <v>70</v>
      </c>
      <c r="D181" s="1933" t="s">
        <v>70</v>
      </c>
      <c r="E181" s="1933" t="s">
        <v>70</v>
      </c>
      <c r="F181" s="1933" t="s">
        <v>70</v>
      </c>
      <c r="G181" s="1933" t="s">
        <v>70</v>
      </c>
      <c r="H181" s="1933" t="s">
        <v>70</v>
      </c>
      <c r="I181" s="1933" t="s">
        <v>70</v>
      </c>
      <c r="J181" s="1933" t="s">
        <v>70</v>
      </c>
      <c r="K181" s="1933">
        <v>3.06</v>
      </c>
      <c r="L181" s="1933">
        <v>3.06</v>
      </c>
      <c r="M181" s="1933">
        <v>3.06</v>
      </c>
      <c r="N181" s="1933">
        <v>3.06</v>
      </c>
      <c r="O181" s="1931">
        <v>3.06</v>
      </c>
      <c r="P181" s="1934" t="s">
        <v>70</v>
      </c>
      <c r="Q181" s="1934" t="s">
        <v>70</v>
      </c>
      <c r="R181" s="1934" t="s">
        <v>70</v>
      </c>
      <c r="S181" s="1934" t="s">
        <v>70</v>
      </c>
      <c r="T181" s="1915"/>
      <c r="U181" s="1915"/>
    </row>
    <row r="182" spans="1:21">
      <c r="A182" s="1933" t="s">
        <v>70</v>
      </c>
      <c r="B182" s="1933" t="s">
        <v>70</v>
      </c>
      <c r="C182" s="1933" t="s">
        <v>70</v>
      </c>
      <c r="D182" s="1933" t="s">
        <v>70</v>
      </c>
      <c r="E182" s="1933" t="s">
        <v>70</v>
      </c>
      <c r="F182" s="1933" t="s">
        <v>70</v>
      </c>
      <c r="G182" s="1933" t="s">
        <v>70</v>
      </c>
      <c r="H182" s="1925" t="s">
        <v>70</v>
      </c>
      <c r="I182" s="1925" t="s">
        <v>70</v>
      </c>
      <c r="J182" s="1925" t="s">
        <v>70</v>
      </c>
      <c r="K182" s="1925">
        <v>4.1100000000000003</v>
      </c>
      <c r="L182" s="1925">
        <v>4.1100000000000003</v>
      </c>
      <c r="M182" s="1925">
        <v>4.1100000000000003</v>
      </c>
      <c r="N182" s="1925" t="s">
        <v>70</v>
      </c>
      <c r="O182" s="1925" t="s">
        <v>70</v>
      </c>
      <c r="P182" s="1925" t="s">
        <v>70</v>
      </c>
      <c r="Q182" s="1925" t="s">
        <v>70</v>
      </c>
      <c r="R182" s="1925" t="s">
        <v>70</v>
      </c>
      <c r="S182" s="1925" t="s">
        <v>70</v>
      </c>
      <c r="T182" s="1915"/>
      <c r="U182" s="1915"/>
    </row>
    <row r="183" spans="1:21">
      <c r="A183" s="1933" t="s">
        <v>70</v>
      </c>
      <c r="B183" s="1933" t="s">
        <v>70</v>
      </c>
      <c r="C183" s="1933" t="s">
        <v>70</v>
      </c>
      <c r="D183" s="1933" t="s">
        <v>70</v>
      </c>
      <c r="E183" s="1933" t="s">
        <v>70</v>
      </c>
      <c r="F183" s="1933" t="s">
        <v>70</v>
      </c>
      <c r="G183" s="1933" t="s">
        <v>70</v>
      </c>
      <c r="H183" s="1925" t="s">
        <v>70</v>
      </c>
      <c r="I183" s="1925" t="s">
        <v>70</v>
      </c>
      <c r="J183" s="1925" t="s">
        <v>70</v>
      </c>
      <c r="K183" s="1925">
        <v>4.12</v>
      </c>
      <c r="L183" s="1925">
        <v>4.12</v>
      </c>
      <c r="M183" s="1925">
        <v>4.12</v>
      </c>
      <c r="N183" s="1925" t="s">
        <v>70</v>
      </c>
      <c r="O183" s="1925" t="s">
        <v>70</v>
      </c>
      <c r="P183" s="1925" t="s">
        <v>70</v>
      </c>
      <c r="Q183" s="1925" t="s">
        <v>70</v>
      </c>
      <c r="R183" s="1925" t="s">
        <v>70</v>
      </c>
      <c r="S183" s="1925" t="s">
        <v>70</v>
      </c>
      <c r="T183" s="1915"/>
      <c r="U183" s="1915"/>
    </row>
    <row r="184" spans="1:21">
      <c r="A184" s="1933" t="s">
        <v>70</v>
      </c>
      <c r="B184" s="1933" t="s">
        <v>70</v>
      </c>
      <c r="C184" s="1933" t="s">
        <v>70</v>
      </c>
      <c r="D184" s="1933" t="s">
        <v>70</v>
      </c>
      <c r="E184" s="1933" t="s">
        <v>70</v>
      </c>
      <c r="F184" s="1933" t="s">
        <v>70</v>
      </c>
      <c r="G184" s="1933" t="s">
        <v>70</v>
      </c>
      <c r="H184" s="1931" t="s">
        <v>70</v>
      </c>
      <c r="I184" s="1931" t="s">
        <v>70</v>
      </c>
      <c r="J184" s="1931" t="s">
        <v>70</v>
      </c>
      <c r="K184" s="1925">
        <v>9.07</v>
      </c>
      <c r="L184" s="1925">
        <v>9.07</v>
      </c>
      <c r="M184" s="1925">
        <v>9.07</v>
      </c>
      <c r="N184" s="1925">
        <v>9.07</v>
      </c>
      <c r="O184" s="1930" t="s">
        <v>70</v>
      </c>
      <c r="P184" s="1931" t="s">
        <v>70</v>
      </c>
      <c r="Q184" s="1931" t="s">
        <v>70</v>
      </c>
      <c r="R184" s="1931" t="s">
        <v>70</v>
      </c>
      <c r="S184" s="1931" t="s">
        <v>70</v>
      </c>
      <c r="T184" s="1915"/>
      <c r="U184" s="1915"/>
    </row>
    <row r="185" spans="1:21">
      <c r="A185" s="1933" t="s">
        <v>70</v>
      </c>
      <c r="B185" s="1933" t="s">
        <v>70</v>
      </c>
      <c r="C185" s="1933" t="s">
        <v>70</v>
      </c>
      <c r="D185" s="1933" t="s">
        <v>70</v>
      </c>
      <c r="E185" s="1933" t="s">
        <v>70</v>
      </c>
      <c r="F185" s="1933" t="s">
        <v>70</v>
      </c>
      <c r="G185" s="1933" t="s">
        <v>70</v>
      </c>
      <c r="H185" s="1931" t="s">
        <v>70</v>
      </c>
      <c r="I185" s="1931" t="s">
        <v>70</v>
      </c>
      <c r="J185" s="1931" t="s">
        <v>70</v>
      </c>
      <c r="K185" s="1925">
        <v>9.15</v>
      </c>
      <c r="L185" s="1925">
        <v>9.15</v>
      </c>
      <c r="M185" s="1925">
        <v>9.15</v>
      </c>
      <c r="N185" s="1925">
        <v>9.15</v>
      </c>
      <c r="O185" s="1930" t="s">
        <v>70</v>
      </c>
      <c r="P185" s="1934" t="s">
        <v>70</v>
      </c>
      <c r="Q185" s="1934" t="s">
        <v>70</v>
      </c>
      <c r="R185" s="1934" t="s">
        <v>70</v>
      </c>
      <c r="S185" s="1934" t="s">
        <v>70</v>
      </c>
      <c r="T185" s="1915"/>
      <c r="U185" s="1915"/>
    </row>
    <row r="186" spans="1:21">
      <c r="A186" s="1933" t="s">
        <v>70</v>
      </c>
      <c r="B186" s="1933" t="s">
        <v>70</v>
      </c>
      <c r="C186" s="1933" t="s">
        <v>70</v>
      </c>
      <c r="D186" s="1933" t="s">
        <v>70</v>
      </c>
      <c r="E186" s="1933" t="s">
        <v>70</v>
      </c>
      <c r="F186" s="1933" t="s">
        <v>70</v>
      </c>
      <c r="G186" s="1933" t="s">
        <v>70</v>
      </c>
      <c r="H186" s="1925" t="s">
        <v>70</v>
      </c>
      <c r="I186" s="1925" t="s">
        <v>70</v>
      </c>
      <c r="J186" s="1925" t="s">
        <v>70</v>
      </c>
      <c r="K186" s="1925" t="s">
        <v>70</v>
      </c>
      <c r="L186" s="1925">
        <v>1.41</v>
      </c>
      <c r="M186" s="1925">
        <v>1.41</v>
      </c>
      <c r="N186" s="1925">
        <v>1.41</v>
      </c>
      <c r="O186" s="1930">
        <v>9.07</v>
      </c>
      <c r="P186" s="1934" t="s">
        <v>70</v>
      </c>
      <c r="Q186" s="1934" t="s">
        <v>70</v>
      </c>
      <c r="R186" s="1934" t="s">
        <v>70</v>
      </c>
      <c r="S186" s="1934" t="s">
        <v>70</v>
      </c>
      <c r="T186" s="1915"/>
      <c r="U186" s="1915"/>
    </row>
    <row r="187" spans="1:21">
      <c r="A187" s="1933" t="s">
        <v>70</v>
      </c>
      <c r="B187" s="1933" t="s">
        <v>70</v>
      </c>
      <c r="C187" s="1933" t="s">
        <v>70</v>
      </c>
      <c r="D187" s="1933" t="s">
        <v>70</v>
      </c>
      <c r="E187" s="1933" t="s">
        <v>70</v>
      </c>
      <c r="F187" s="1933" t="s">
        <v>70</v>
      </c>
      <c r="G187" s="1933" t="s">
        <v>70</v>
      </c>
      <c r="H187" s="1933" t="s">
        <v>70</v>
      </c>
      <c r="I187" s="1933" t="s">
        <v>70</v>
      </c>
      <c r="J187" s="1933" t="s">
        <v>70</v>
      </c>
      <c r="K187" s="1933" t="s">
        <v>70</v>
      </c>
      <c r="L187" s="1932" t="s">
        <v>90</v>
      </c>
      <c r="M187" s="1932" t="s">
        <v>90</v>
      </c>
      <c r="N187" s="1933" t="s">
        <v>70</v>
      </c>
      <c r="O187" s="1933" t="s">
        <v>70</v>
      </c>
      <c r="P187" s="1933" t="s">
        <v>70</v>
      </c>
      <c r="Q187" s="1933" t="s">
        <v>173</v>
      </c>
      <c r="R187" s="1933" t="s">
        <v>70</v>
      </c>
      <c r="S187" s="1933" t="s">
        <v>70</v>
      </c>
      <c r="T187" s="1915"/>
      <c r="U187" s="1915"/>
    </row>
    <row r="188" spans="1:21">
      <c r="A188" s="1933" t="s">
        <v>70</v>
      </c>
      <c r="B188" s="1933" t="s">
        <v>70</v>
      </c>
      <c r="C188" s="1933" t="s">
        <v>70</v>
      </c>
      <c r="D188" s="1933" t="s">
        <v>70</v>
      </c>
      <c r="E188" s="1933" t="s">
        <v>70</v>
      </c>
      <c r="F188" s="1933" t="s">
        <v>70</v>
      </c>
      <c r="G188" s="1933" t="s">
        <v>70</v>
      </c>
      <c r="H188" s="1925" t="s">
        <v>70</v>
      </c>
      <c r="I188" s="1925" t="s">
        <v>70</v>
      </c>
      <c r="J188" s="1925" t="s">
        <v>70</v>
      </c>
      <c r="K188" s="1925" t="s">
        <v>70</v>
      </c>
      <c r="L188" s="1925">
        <v>8.02</v>
      </c>
      <c r="M188" s="1925">
        <v>8.02</v>
      </c>
      <c r="N188" s="1925">
        <v>8.02</v>
      </c>
      <c r="O188" s="1930">
        <v>8.01</v>
      </c>
      <c r="P188" s="1931" t="s">
        <v>115</v>
      </c>
      <c r="Q188" s="1931" t="s">
        <v>115</v>
      </c>
      <c r="R188" s="1931" t="s">
        <v>115</v>
      </c>
      <c r="S188" s="1931" t="s">
        <v>115</v>
      </c>
      <c r="T188" s="1915"/>
      <c r="U188" s="1915"/>
    </row>
    <row r="189" spans="1:21">
      <c r="A189" s="1933" t="s">
        <v>70</v>
      </c>
      <c r="B189" s="1933" t="s">
        <v>70</v>
      </c>
      <c r="C189" s="1933" t="s">
        <v>70</v>
      </c>
      <c r="D189" s="1933" t="s">
        <v>70</v>
      </c>
      <c r="E189" s="1933" t="s">
        <v>70</v>
      </c>
      <c r="F189" s="1933" t="s">
        <v>70</v>
      </c>
      <c r="G189" s="1933" t="s">
        <v>70</v>
      </c>
      <c r="H189" s="1925" t="s">
        <v>70</v>
      </c>
      <c r="I189" s="1925" t="s">
        <v>70</v>
      </c>
      <c r="J189" s="1925" t="s">
        <v>70</v>
      </c>
      <c r="K189" s="1925" t="s">
        <v>70</v>
      </c>
      <c r="L189" s="1925" t="s">
        <v>70</v>
      </c>
      <c r="M189" s="1925" t="s">
        <v>70</v>
      </c>
      <c r="N189" s="1925" t="s">
        <v>70</v>
      </c>
      <c r="O189" s="1930" t="s">
        <v>70</v>
      </c>
      <c r="P189" s="1931" t="s">
        <v>174</v>
      </c>
      <c r="Q189" s="1931" t="s">
        <v>174</v>
      </c>
      <c r="R189" s="1931" t="s">
        <v>174</v>
      </c>
      <c r="S189" s="1931" t="s">
        <v>174</v>
      </c>
      <c r="T189" s="1915"/>
      <c r="U189" s="1915"/>
    </row>
    <row r="190" spans="1:21">
      <c r="A190" s="1933" t="s">
        <v>70</v>
      </c>
      <c r="B190" s="1933" t="s">
        <v>70</v>
      </c>
      <c r="C190" s="1933" t="s">
        <v>70</v>
      </c>
      <c r="D190" s="1933" t="s">
        <v>70</v>
      </c>
      <c r="E190" s="1933" t="s">
        <v>70</v>
      </c>
      <c r="F190" s="1933" t="s">
        <v>70</v>
      </c>
      <c r="G190" s="1933" t="s">
        <v>70</v>
      </c>
      <c r="H190" s="1925" t="s">
        <v>70</v>
      </c>
      <c r="I190" s="1925" t="s">
        <v>70</v>
      </c>
      <c r="J190" s="1925" t="s">
        <v>70</v>
      </c>
      <c r="K190" s="1925" t="s">
        <v>70</v>
      </c>
      <c r="L190" s="1925" t="s">
        <v>70</v>
      </c>
      <c r="M190" s="1925" t="s">
        <v>70</v>
      </c>
      <c r="N190" s="1925" t="s">
        <v>70</v>
      </c>
      <c r="O190" s="1930" t="s">
        <v>70</v>
      </c>
      <c r="P190" s="1931" t="s">
        <v>175</v>
      </c>
      <c r="Q190" s="1931" t="s">
        <v>175</v>
      </c>
      <c r="R190" s="1931" t="s">
        <v>175</v>
      </c>
      <c r="S190" s="1931" t="s">
        <v>175</v>
      </c>
      <c r="T190" s="1915"/>
      <c r="U190" s="1915"/>
    </row>
    <row r="191" spans="1:21">
      <c r="A191" s="1933" t="s">
        <v>70</v>
      </c>
      <c r="B191" s="1933" t="s">
        <v>70</v>
      </c>
      <c r="C191" s="1933" t="s">
        <v>70</v>
      </c>
      <c r="D191" s="1933" t="s">
        <v>70</v>
      </c>
      <c r="E191" s="1933" t="s">
        <v>70</v>
      </c>
      <c r="F191" s="1933" t="s">
        <v>70</v>
      </c>
      <c r="G191" s="1933" t="s">
        <v>70</v>
      </c>
      <c r="H191" s="1925" t="s">
        <v>70</v>
      </c>
      <c r="I191" s="1925" t="s">
        <v>70</v>
      </c>
      <c r="J191" s="1925" t="s">
        <v>70</v>
      </c>
      <c r="K191" s="1925" t="s">
        <v>70</v>
      </c>
      <c r="L191" s="1925" t="s">
        <v>70</v>
      </c>
      <c r="M191" s="1925" t="s">
        <v>70</v>
      </c>
      <c r="N191" s="1925" t="s">
        <v>70</v>
      </c>
      <c r="O191" s="1930" t="s">
        <v>70</v>
      </c>
      <c r="P191" s="1931" t="s">
        <v>176</v>
      </c>
      <c r="Q191" s="1931" t="s">
        <v>176</v>
      </c>
      <c r="R191" s="1931" t="s">
        <v>176</v>
      </c>
      <c r="S191" s="1931" t="s">
        <v>176</v>
      </c>
      <c r="T191" s="1915"/>
      <c r="U191" s="1915"/>
    </row>
    <row r="192" spans="1:21">
      <c r="A192" s="1933" t="s">
        <v>70</v>
      </c>
      <c r="B192" s="1933" t="s">
        <v>70</v>
      </c>
      <c r="C192" s="1933" t="s">
        <v>70</v>
      </c>
      <c r="D192" s="1933" t="s">
        <v>70</v>
      </c>
      <c r="E192" s="1933" t="s">
        <v>70</v>
      </c>
      <c r="F192" s="1933" t="s">
        <v>70</v>
      </c>
      <c r="G192" s="1933" t="s">
        <v>70</v>
      </c>
      <c r="H192" s="1925" t="s">
        <v>70</v>
      </c>
      <c r="I192" s="1925" t="s">
        <v>70</v>
      </c>
      <c r="J192" s="1925" t="s">
        <v>70</v>
      </c>
      <c r="K192" s="1925" t="s">
        <v>70</v>
      </c>
      <c r="L192" s="1925" t="s">
        <v>70</v>
      </c>
      <c r="M192" s="1925" t="s">
        <v>70</v>
      </c>
      <c r="N192" s="1925" t="s">
        <v>70</v>
      </c>
      <c r="O192" s="1930" t="s">
        <v>70</v>
      </c>
      <c r="P192" s="1931" t="s">
        <v>177</v>
      </c>
      <c r="Q192" s="1931" t="s">
        <v>177</v>
      </c>
      <c r="R192" s="1931" t="s">
        <v>177</v>
      </c>
      <c r="S192" s="1931" t="s">
        <v>177</v>
      </c>
      <c r="T192" s="1915"/>
      <c r="U192" s="1915"/>
    </row>
    <row r="193" spans="1:21">
      <c r="A193" s="1933" t="s">
        <v>70</v>
      </c>
      <c r="B193" s="1933" t="s">
        <v>70</v>
      </c>
      <c r="C193" s="1933" t="s">
        <v>70</v>
      </c>
      <c r="D193" s="1933" t="s">
        <v>70</v>
      </c>
      <c r="E193" s="1933" t="s">
        <v>70</v>
      </c>
      <c r="F193" s="1933" t="s">
        <v>70</v>
      </c>
      <c r="G193" s="1933" t="s">
        <v>70</v>
      </c>
      <c r="H193" s="1925" t="s">
        <v>70</v>
      </c>
      <c r="I193" s="1925" t="s">
        <v>70</v>
      </c>
      <c r="J193" s="1925" t="s">
        <v>70</v>
      </c>
      <c r="K193" s="1925" t="s">
        <v>70</v>
      </c>
      <c r="L193" s="1925" t="s">
        <v>70</v>
      </c>
      <c r="M193" s="1925" t="s">
        <v>70</v>
      </c>
      <c r="N193" s="1925" t="s">
        <v>70</v>
      </c>
      <c r="O193" s="1930" t="s">
        <v>70</v>
      </c>
      <c r="P193" s="1931" t="s">
        <v>178</v>
      </c>
      <c r="Q193" s="1931" t="s">
        <v>178</v>
      </c>
      <c r="R193" s="1931" t="s">
        <v>178</v>
      </c>
      <c r="S193" s="1931" t="s">
        <v>178</v>
      </c>
      <c r="T193" s="1915"/>
      <c r="U193" s="1915"/>
    </row>
    <row r="194" spans="1:21">
      <c r="A194" s="1933" t="s">
        <v>70</v>
      </c>
      <c r="B194" s="1933" t="s">
        <v>70</v>
      </c>
      <c r="C194" s="1933" t="s">
        <v>70</v>
      </c>
      <c r="D194" s="1933" t="s">
        <v>70</v>
      </c>
      <c r="E194" s="1933" t="s">
        <v>70</v>
      </c>
      <c r="F194" s="1933" t="s">
        <v>70</v>
      </c>
      <c r="G194" s="1933" t="s">
        <v>70</v>
      </c>
      <c r="H194" s="1925" t="s">
        <v>70</v>
      </c>
      <c r="I194" s="1925" t="s">
        <v>70</v>
      </c>
      <c r="J194" s="1925" t="s">
        <v>70</v>
      </c>
      <c r="K194" s="1925" t="s">
        <v>70</v>
      </c>
      <c r="L194" s="1925" t="s">
        <v>70</v>
      </c>
      <c r="M194" s="1925" t="s">
        <v>70</v>
      </c>
      <c r="N194" s="1925" t="s">
        <v>70</v>
      </c>
      <c r="O194" s="1930" t="s">
        <v>70</v>
      </c>
      <c r="P194" s="1931" t="s">
        <v>179</v>
      </c>
      <c r="Q194" s="1931" t="s">
        <v>179</v>
      </c>
      <c r="R194" s="1931" t="s">
        <v>179</v>
      </c>
      <c r="S194" s="1931" t="s">
        <v>179</v>
      </c>
      <c r="T194" s="1915"/>
      <c r="U194" s="1915"/>
    </row>
    <row r="195" spans="1:21">
      <c r="A195" s="1933" t="s">
        <v>70</v>
      </c>
      <c r="B195" s="1933" t="s">
        <v>70</v>
      </c>
      <c r="C195" s="1933" t="s">
        <v>70</v>
      </c>
      <c r="D195" s="1933" t="s">
        <v>70</v>
      </c>
      <c r="E195" s="1933" t="s">
        <v>70</v>
      </c>
      <c r="F195" s="1933" t="s">
        <v>70</v>
      </c>
      <c r="G195" s="1933" t="s">
        <v>70</v>
      </c>
      <c r="H195" s="1925" t="s">
        <v>70</v>
      </c>
      <c r="I195" s="1925" t="s">
        <v>70</v>
      </c>
      <c r="J195" s="1925" t="s">
        <v>70</v>
      </c>
      <c r="K195" s="1925" t="s">
        <v>70</v>
      </c>
      <c r="L195" s="1925" t="s">
        <v>70</v>
      </c>
      <c r="M195" s="1925" t="s">
        <v>70</v>
      </c>
      <c r="N195" s="1925" t="s">
        <v>70</v>
      </c>
      <c r="O195" s="1930" t="s">
        <v>70</v>
      </c>
      <c r="P195" s="1931" t="s">
        <v>180</v>
      </c>
      <c r="Q195" s="1931" t="s">
        <v>180</v>
      </c>
      <c r="R195" s="1931" t="s">
        <v>180</v>
      </c>
      <c r="S195" s="1931" t="s">
        <v>180</v>
      </c>
      <c r="T195" s="1915"/>
      <c r="U195" s="1915"/>
    </row>
    <row r="196" spans="1:21">
      <c r="A196" s="1933" t="s">
        <v>70</v>
      </c>
      <c r="B196" s="1933" t="s">
        <v>70</v>
      </c>
      <c r="C196" s="1933" t="s">
        <v>70</v>
      </c>
      <c r="D196" s="1933" t="s">
        <v>70</v>
      </c>
      <c r="E196" s="1933" t="s">
        <v>70</v>
      </c>
      <c r="F196" s="1933" t="s">
        <v>70</v>
      </c>
      <c r="G196" s="1933" t="s">
        <v>70</v>
      </c>
      <c r="H196" s="1925" t="s">
        <v>70</v>
      </c>
      <c r="I196" s="1925" t="s">
        <v>70</v>
      </c>
      <c r="J196" s="1925" t="s">
        <v>70</v>
      </c>
      <c r="K196" s="1925" t="s">
        <v>70</v>
      </c>
      <c r="L196" s="1925" t="s">
        <v>70</v>
      </c>
      <c r="M196" s="1925" t="s">
        <v>70</v>
      </c>
      <c r="N196" s="1925" t="s">
        <v>70</v>
      </c>
      <c r="O196" s="1930" t="s">
        <v>70</v>
      </c>
      <c r="P196" s="1931" t="s">
        <v>181</v>
      </c>
      <c r="Q196" s="1931" t="s">
        <v>181</v>
      </c>
      <c r="R196" s="1931" t="s">
        <v>181</v>
      </c>
      <c r="S196" s="1931" t="s">
        <v>181</v>
      </c>
      <c r="T196" s="1915"/>
      <c r="U196" s="1915"/>
    </row>
    <row r="197" spans="1:21">
      <c r="A197" s="1933" t="s">
        <v>70</v>
      </c>
      <c r="B197" s="1933" t="s">
        <v>70</v>
      </c>
      <c r="C197" s="1933" t="s">
        <v>70</v>
      </c>
      <c r="D197" s="1933" t="s">
        <v>70</v>
      </c>
      <c r="E197" s="1933" t="s">
        <v>70</v>
      </c>
      <c r="F197" s="1933" t="s">
        <v>70</v>
      </c>
      <c r="G197" s="1933" t="s">
        <v>70</v>
      </c>
      <c r="H197" s="1925" t="s">
        <v>70</v>
      </c>
      <c r="I197" s="1925" t="s">
        <v>70</v>
      </c>
      <c r="J197" s="1925" t="s">
        <v>70</v>
      </c>
      <c r="K197" s="1925" t="s">
        <v>70</v>
      </c>
      <c r="L197" s="1925" t="s">
        <v>70</v>
      </c>
      <c r="M197" s="1925" t="s">
        <v>70</v>
      </c>
      <c r="N197" s="1925" t="s">
        <v>70</v>
      </c>
      <c r="O197" s="1930" t="s">
        <v>70</v>
      </c>
      <c r="P197" s="1931" t="s">
        <v>182</v>
      </c>
      <c r="Q197" s="1931" t="s">
        <v>182</v>
      </c>
      <c r="R197" s="1931" t="s">
        <v>182</v>
      </c>
      <c r="S197" s="1931" t="s">
        <v>182</v>
      </c>
      <c r="T197" s="1915"/>
      <c r="U197" s="1915"/>
    </row>
    <row r="198" spans="1:21">
      <c r="A198" s="1933" t="s">
        <v>70</v>
      </c>
      <c r="B198" s="1933" t="s">
        <v>70</v>
      </c>
      <c r="C198" s="1933" t="s">
        <v>70</v>
      </c>
      <c r="D198" s="1933" t="s">
        <v>70</v>
      </c>
      <c r="E198" s="1933" t="s">
        <v>70</v>
      </c>
      <c r="F198" s="1933" t="s">
        <v>70</v>
      </c>
      <c r="G198" s="1933" t="s">
        <v>70</v>
      </c>
      <c r="H198" s="1925" t="s">
        <v>70</v>
      </c>
      <c r="I198" s="1925" t="s">
        <v>70</v>
      </c>
      <c r="J198" s="1925" t="s">
        <v>70</v>
      </c>
      <c r="K198" s="1925" t="s">
        <v>70</v>
      </c>
      <c r="L198" s="1925" t="s">
        <v>70</v>
      </c>
      <c r="M198" s="1925" t="s">
        <v>70</v>
      </c>
      <c r="N198" s="1925" t="s">
        <v>70</v>
      </c>
      <c r="O198" s="1930" t="s">
        <v>70</v>
      </c>
      <c r="P198" s="1931" t="s">
        <v>183</v>
      </c>
      <c r="Q198" s="1931" t="s">
        <v>183</v>
      </c>
      <c r="R198" s="1931" t="s">
        <v>183</v>
      </c>
      <c r="S198" s="1931" t="s">
        <v>183</v>
      </c>
      <c r="T198" s="1915"/>
      <c r="U198" s="1915"/>
    </row>
    <row r="199" spans="1:21">
      <c r="A199" s="1933" t="s">
        <v>70</v>
      </c>
      <c r="B199" s="1933" t="s">
        <v>70</v>
      </c>
      <c r="C199" s="1933" t="s">
        <v>70</v>
      </c>
      <c r="D199" s="1933" t="s">
        <v>70</v>
      </c>
      <c r="E199" s="1933" t="s">
        <v>70</v>
      </c>
      <c r="F199" s="1933" t="s">
        <v>70</v>
      </c>
      <c r="G199" s="1933" t="s">
        <v>70</v>
      </c>
      <c r="H199" s="1925" t="s">
        <v>70</v>
      </c>
      <c r="I199" s="1925" t="s">
        <v>70</v>
      </c>
      <c r="J199" s="1925" t="s">
        <v>70</v>
      </c>
      <c r="K199" s="1925" t="s">
        <v>70</v>
      </c>
      <c r="L199" s="1925" t="s">
        <v>70</v>
      </c>
      <c r="M199" s="1925" t="s">
        <v>70</v>
      </c>
      <c r="N199" s="1925" t="s">
        <v>70</v>
      </c>
      <c r="O199" s="1930" t="s">
        <v>70</v>
      </c>
      <c r="P199" s="1931" t="s">
        <v>184</v>
      </c>
      <c r="Q199" s="1931" t="s">
        <v>184</v>
      </c>
      <c r="R199" s="1931" t="s">
        <v>184</v>
      </c>
      <c r="S199" s="1931" t="s">
        <v>184</v>
      </c>
      <c r="T199" s="1915"/>
      <c r="U199" s="1915"/>
    </row>
    <row r="200" spans="1:21">
      <c r="A200" s="1933" t="s">
        <v>70</v>
      </c>
      <c r="B200" s="1933" t="s">
        <v>70</v>
      </c>
      <c r="C200" s="1933" t="s">
        <v>70</v>
      </c>
      <c r="D200" s="1933" t="s">
        <v>70</v>
      </c>
      <c r="E200" s="1933" t="s">
        <v>70</v>
      </c>
      <c r="F200" s="1933" t="s">
        <v>70</v>
      </c>
      <c r="G200" s="1933" t="s">
        <v>70</v>
      </c>
      <c r="H200" s="1925" t="s">
        <v>70</v>
      </c>
      <c r="I200" s="1925" t="s">
        <v>70</v>
      </c>
      <c r="J200" s="1925" t="s">
        <v>70</v>
      </c>
      <c r="K200" s="1925" t="s">
        <v>70</v>
      </c>
      <c r="L200" s="1925" t="s">
        <v>70</v>
      </c>
      <c r="M200" s="1925" t="s">
        <v>70</v>
      </c>
      <c r="N200" s="1925" t="s">
        <v>70</v>
      </c>
      <c r="O200" s="1930" t="s">
        <v>70</v>
      </c>
      <c r="P200" s="1931" t="s">
        <v>185</v>
      </c>
      <c r="Q200" s="1931" t="s">
        <v>185</v>
      </c>
      <c r="R200" s="1931" t="s">
        <v>185</v>
      </c>
      <c r="S200" s="1931" t="s">
        <v>185</v>
      </c>
      <c r="T200" s="1915"/>
      <c r="U200" s="1915"/>
    </row>
    <row r="201" spans="1:21">
      <c r="A201" s="1933" t="s">
        <v>70</v>
      </c>
      <c r="B201" s="1933" t="s">
        <v>70</v>
      </c>
      <c r="C201" s="1933" t="s">
        <v>70</v>
      </c>
      <c r="D201" s="1933" t="s">
        <v>70</v>
      </c>
      <c r="E201" s="1933" t="s">
        <v>70</v>
      </c>
      <c r="F201" s="1933" t="s">
        <v>70</v>
      </c>
      <c r="G201" s="1933" t="s">
        <v>70</v>
      </c>
      <c r="H201" s="1925" t="s">
        <v>70</v>
      </c>
      <c r="I201" s="1925" t="s">
        <v>70</v>
      </c>
      <c r="J201" s="1925" t="s">
        <v>70</v>
      </c>
      <c r="K201" s="1925" t="s">
        <v>70</v>
      </c>
      <c r="L201" s="1925" t="s">
        <v>70</v>
      </c>
      <c r="M201" s="1925" t="s">
        <v>70</v>
      </c>
      <c r="N201" s="1925" t="s">
        <v>70</v>
      </c>
      <c r="O201" s="1930" t="s">
        <v>70</v>
      </c>
      <c r="P201" s="1931" t="s">
        <v>186</v>
      </c>
      <c r="Q201" s="1931" t="s">
        <v>186</v>
      </c>
      <c r="R201" s="1931" t="s">
        <v>186</v>
      </c>
      <c r="S201" s="1931" t="s">
        <v>186</v>
      </c>
      <c r="T201" s="1915"/>
      <c r="U201" s="1915"/>
    </row>
    <row r="202" spans="1:21">
      <c r="A202" s="1933" t="s">
        <v>70</v>
      </c>
      <c r="B202" s="1933" t="s">
        <v>70</v>
      </c>
      <c r="C202" s="1933" t="s">
        <v>70</v>
      </c>
      <c r="D202" s="1933" t="s">
        <v>70</v>
      </c>
      <c r="E202" s="1933" t="s">
        <v>70</v>
      </c>
      <c r="F202" s="1933" t="s">
        <v>70</v>
      </c>
      <c r="G202" s="1933" t="s">
        <v>70</v>
      </c>
      <c r="H202" s="1925" t="s">
        <v>70</v>
      </c>
      <c r="I202" s="1925" t="s">
        <v>70</v>
      </c>
      <c r="J202" s="1925" t="s">
        <v>70</v>
      </c>
      <c r="K202" s="1925" t="s">
        <v>70</v>
      </c>
      <c r="L202" s="1925" t="s">
        <v>70</v>
      </c>
      <c r="M202" s="1925" t="s">
        <v>70</v>
      </c>
      <c r="N202" s="1925" t="s">
        <v>70</v>
      </c>
      <c r="O202" s="1930" t="s">
        <v>70</v>
      </c>
      <c r="P202" s="1931" t="s">
        <v>187</v>
      </c>
      <c r="Q202" s="1931" t="s">
        <v>187</v>
      </c>
      <c r="R202" s="1931" t="s">
        <v>187</v>
      </c>
      <c r="S202" s="1931" t="s">
        <v>187</v>
      </c>
      <c r="T202" s="1915"/>
      <c r="U202" s="1915"/>
    </row>
    <row r="203" spans="1:21">
      <c r="A203" s="1933" t="s">
        <v>70</v>
      </c>
      <c r="B203" s="1933" t="s">
        <v>70</v>
      </c>
      <c r="C203" s="1933" t="s">
        <v>70</v>
      </c>
      <c r="D203" s="1933" t="s">
        <v>70</v>
      </c>
      <c r="E203" s="1933" t="s">
        <v>70</v>
      </c>
      <c r="F203" s="1933" t="s">
        <v>70</v>
      </c>
      <c r="G203" s="1933" t="s">
        <v>70</v>
      </c>
      <c r="H203" s="1925" t="s">
        <v>70</v>
      </c>
      <c r="I203" s="1925" t="s">
        <v>70</v>
      </c>
      <c r="J203" s="1925" t="s">
        <v>70</v>
      </c>
      <c r="K203" s="1925" t="s">
        <v>70</v>
      </c>
      <c r="L203" s="1925" t="s">
        <v>70</v>
      </c>
      <c r="M203" s="1925" t="s">
        <v>70</v>
      </c>
      <c r="N203" s="1925" t="s">
        <v>70</v>
      </c>
      <c r="O203" s="1930" t="s">
        <v>70</v>
      </c>
      <c r="P203" s="1931" t="s">
        <v>188</v>
      </c>
      <c r="Q203" s="1931" t="s">
        <v>188</v>
      </c>
      <c r="R203" s="1931" t="s">
        <v>188</v>
      </c>
      <c r="S203" s="1931" t="s">
        <v>188</v>
      </c>
      <c r="T203" s="1915"/>
      <c r="U203" s="1915"/>
    </row>
    <row r="204" spans="1:21">
      <c r="A204" s="1933" t="s">
        <v>70</v>
      </c>
      <c r="B204" s="1933" t="s">
        <v>70</v>
      </c>
      <c r="C204" s="1933" t="s">
        <v>70</v>
      </c>
      <c r="D204" s="1933" t="s">
        <v>70</v>
      </c>
      <c r="E204" s="1933" t="s">
        <v>70</v>
      </c>
      <c r="F204" s="1933" t="s">
        <v>70</v>
      </c>
      <c r="G204" s="1933" t="s">
        <v>70</v>
      </c>
      <c r="H204" s="1925" t="s">
        <v>70</v>
      </c>
      <c r="I204" s="1925" t="s">
        <v>70</v>
      </c>
      <c r="J204" s="1925" t="s">
        <v>70</v>
      </c>
      <c r="K204" s="1925" t="s">
        <v>70</v>
      </c>
      <c r="L204" s="1925" t="s">
        <v>70</v>
      </c>
      <c r="M204" s="1925" t="s">
        <v>70</v>
      </c>
      <c r="N204" s="1925" t="s">
        <v>70</v>
      </c>
      <c r="O204" s="1930" t="s">
        <v>70</v>
      </c>
      <c r="P204" s="1931" t="s">
        <v>189</v>
      </c>
      <c r="Q204" s="1931" t="s">
        <v>189</v>
      </c>
      <c r="R204" s="1931" t="s">
        <v>189</v>
      </c>
      <c r="S204" s="1931" t="s">
        <v>189</v>
      </c>
      <c r="T204" s="1915"/>
      <c r="U204" s="1915"/>
    </row>
    <row r="205" spans="1:21">
      <c r="A205" s="1933" t="s">
        <v>70</v>
      </c>
      <c r="B205" s="1933" t="s">
        <v>70</v>
      </c>
      <c r="C205" s="1933" t="s">
        <v>70</v>
      </c>
      <c r="D205" s="1933" t="s">
        <v>70</v>
      </c>
      <c r="E205" s="1933" t="s">
        <v>70</v>
      </c>
      <c r="F205" s="1933" t="s">
        <v>70</v>
      </c>
      <c r="G205" s="1933" t="s">
        <v>70</v>
      </c>
      <c r="H205" s="1925" t="s">
        <v>70</v>
      </c>
      <c r="I205" s="1925" t="s">
        <v>70</v>
      </c>
      <c r="J205" s="1925" t="s">
        <v>70</v>
      </c>
      <c r="K205" s="1925" t="s">
        <v>70</v>
      </c>
      <c r="L205" s="1925" t="s">
        <v>70</v>
      </c>
      <c r="M205" s="1925" t="s">
        <v>70</v>
      </c>
      <c r="N205" s="1925" t="s">
        <v>70</v>
      </c>
      <c r="O205" s="1930" t="s">
        <v>70</v>
      </c>
      <c r="P205" s="1931" t="s">
        <v>190</v>
      </c>
      <c r="Q205" s="1931" t="s">
        <v>190</v>
      </c>
      <c r="R205" s="1931" t="s">
        <v>190</v>
      </c>
      <c r="S205" s="1931" t="s">
        <v>190</v>
      </c>
      <c r="T205" s="1915"/>
      <c r="U205" s="1915"/>
    </row>
    <row r="206" spans="1:21">
      <c r="A206" s="1933" t="s">
        <v>70</v>
      </c>
      <c r="B206" s="1933" t="s">
        <v>70</v>
      </c>
      <c r="C206" s="1933" t="s">
        <v>70</v>
      </c>
      <c r="D206" s="1933" t="s">
        <v>70</v>
      </c>
      <c r="E206" s="1933" t="s">
        <v>70</v>
      </c>
      <c r="F206" s="1933" t="s">
        <v>70</v>
      </c>
      <c r="G206" s="1933" t="s">
        <v>70</v>
      </c>
      <c r="H206" s="1925" t="s">
        <v>70</v>
      </c>
      <c r="I206" s="1925" t="s">
        <v>70</v>
      </c>
      <c r="J206" s="1925" t="s">
        <v>70</v>
      </c>
      <c r="K206" s="1925" t="s">
        <v>70</v>
      </c>
      <c r="L206" s="1925" t="s">
        <v>70</v>
      </c>
      <c r="M206" s="1925" t="s">
        <v>70</v>
      </c>
      <c r="N206" s="1925" t="s">
        <v>70</v>
      </c>
      <c r="O206" s="1930" t="s">
        <v>70</v>
      </c>
      <c r="P206" s="1931" t="s">
        <v>191</v>
      </c>
      <c r="Q206" s="1931" t="s">
        <v>191</v>
      </c>
      <c r="R206" s="1931" t="s">
        <v>95</v>
      </c>
      <c r="S206" s="1931" t="s">
        <v>95</v>
      </c>
      <c r="T206" s="1915"/>
      <c r="U206" s="1915"/>
    </row>
    <row r="207" spans="1:21">
      <c r="A207" s="1933" t="s">
        <v>70</v>
      </c>
      <c r="B207" s="1933" t="s">
        <v>70</v>
      </c>
      <c r="C207" s="1933" t="s">
        <v>70</v>
      </c>
      <c r="D207" s="1933" t="s">
        <v>70</v>
      </c>
      <c r="E207" s="1933" t="s">
        <v>70</v>
      </c>
      <c r="F207" s="1933" t="s">
        <v>70</v>
      </c>
      <c r="G207" s="1933" t="s">
        <v>70</v>
      </c>
      <c r="H207" s="1925" t="s">
        <v>70</v>
      </c>
      <c r="I207" s="1925" t="s">
        <v>70</v>
      </c>
      <c r="J207" s="1925" t="s">
        <v>70</v>
      </c>
      <c r="K207" s="1925" t="s">
        <v>70</v>
      </c>
      <c r="L207" s="1925" t="s">
        <v>70</v>
      </c>
      <c r="M207" s="1925" t="s">
        <v>70</v>
      </c>
      <c r="N207" s="1925" t="s">
        <v>70</v>
      </c>
      <c r="O207" s="1930" t="s">
        <v>70</v>
      </c>
      <c r="P207" s="1931" t="s">
        <v>192</v>
      </c>
      <c r="Q207" s="1931" t="s">
        <v>192</v>
      </c>
      <c r="R207" s="1931" t="s">
        <v>191</v>
      </c>
      <c r="S207" s="1931" t="s">
        <v>191</v>
      </c>
      <c r="T207" s="1915"/>
      <c r="U207" s="1915"/>
    </row>
    <row r="208" spans="1:21">
      <c r="A208" s="1933" t="s">
        <v>70</v>
      </c>
      <c r="B208" s="1933" t="s">
        <v>70</v>
      </c>
      <c r="C208" s="1933" t="s">
        <v>70</v>
      </c>
      <c r="D208" s="1933" t="s">
        <v>70</v>
      </c>
      <c r="E208" s="1933" t="s">
        <v>70</v>
      </c>
      <c r="F208" s="1933" t="s">
        <v>70</v>
      </c>
      <c r="G208" s="1933" t="s">
        <v>70</v>
      </c>
      <c r="H208" s="1925" t="s">
        <v>70</v>
      </c>
      <c r="I208" s="1925" t="s">
        <v>70</v>
      </c>
      <c r="J208" s="1925" t="s">
        <v>70</v>
      </c>
      <c r="K208" s="1925" t="s">
        <v>70</v>
      </c>
      <c r="L208" s="1925" t="s">
        <v>70</v>
      </c>
      <c r="M208" s="1925" t="s">
        <v>70</v>
      </c>
      <c r="N208" s="1925" t="s">
        <v>70</v>
      </c>
      <c r="O208" s="1930" t="s">
        <v>70</v>
      </c>
      <c r="P208" s="1931" t="s">
        <v>98</v>
      </c>
      <c r="Q208" s="1931" t="s">
        <v>98</v>
      </c>
      <c r="R208" s="1931" t="s">
        <v>192</v>
      </c>
      <c r="S208" s="1931" t="s">
        <v>192</v>
      </c>
      <c r="T208" s="1915"/>
      <c r="U208" s="1915"/>
    </row>
    <row r="209" spans="1:23">
      <c r="A209" s="1933" t="s">
        <v>70</v>
      </c>
      <c r="B209" s="1933" t="s">
        <v>70</v>
      </c>
      <c r="C209" s="1933" t="s">
        <v>70</v>
      </c>
      <c r="D209" s="1933" t="s">
        <v>70</v>
      </c>
      <c r="E209" s="1933" t="s">
        <v>70</v>
      </c>
      <c r="F209" s="1933" t="s">
        <v>70</v>
      </c>
      <c r="G209" s="1933" t="s">
        <v>70</v>
      </c>
      <c r="H209" s="1925" t="s">
        <v>70</v>
      </c>
      <c r="I209" s="1925" t="s">
        <v>70</v>
      </c>
      <c r="J209" s="1925" t="s">
        <v>70</v>
      </c>
      <c r="K209" s="1925" t="s">
        <v>70</v>
      </c>
      <c r="L209" s="1925" t="s">
        <v>70</v>
      </c>
      <c r="M209" s="1925" t="s">
        <v>70</v>
      </c>
      <c r="N209" s="1925" t="s">
        <v>70</v>
      </c>
      <c r="O209" s="1930" t="s">
        <v>70</v>
      </c>
      <c r="P209" s="1931" t="s">
        <v>129</v>
      </c>
      <c r="Q209" s="1931" t="s">
        <v>129</v>
      </c>
      <c r="R209" s="1931" t="s">
        <v>129</v>
      </c>
      <c r="S209" s="1931" t="s">
        <v>70</v>
      </c>
      <c r="T209" s="1915"/>
      <c r="U209" s="1915"/>
    </row>
    <row r="210" spans="1:23">
      <c r="A210" s="1933" t="s">
        <v>70</v>
      </c>
      <c r="B210" s="1933" t="s">
        <v>70</v>
      </c>
      <c r="C210" s="1933" t="s">
        <v>70</v>
      </c>
      <c r="D210" s="1933" t="s">
        <v>70</v>
      </c>
      <c r="E210" s="1933" t="s">
        <v>70</v>
      </c>
      <c r="F210" s="1933" t="s">
        <v>70</v>
      </c>
      <c r="G210" s="1933" t="s">
        <v>70</v>
      </c>
      <c r="H210" s="1925" t="s">
        <v>70</v>
      </c>
      <c r="I210" s="1925" t="s">
        <v>70</v>
      </c>
      <c r="J210" s="1925" t="s">
        <v>70</v>
      </c>
      <c r="K210" s="1925" t="s">
        <v>70</v>
      </c>
      <c r="L210" s="1925" t="s">
        <v>70</v>
      </c>
      <c r="M210" s="1925" t="s">
        <v>70</v>
      </c>
      <c r="N210" s="1925" t="s">
        <v>70</v>
      </c>
      <c r="O210" s="1930" t="s">
        <v>70</v>
      </c>
      <c r="P210" s="1931" t="s">
        <v>131</v>
      </c>
      <c r="Q210" s="1931" t="s">
        <v>131</v>
      </c>
      <c r="R210" s="1931" t="s">
        <v>131</v>
      </c>
      <c r="S210" s="1931" t="s">
        <v>70</v>
      </c>
      <c r="T210" s="1915"/>
      <c r="U210" s="1915"/>
    </row>
    <row r="211" spans="1:23">
      <c r="A211" s="1933" t="s">
        <v>70</v>
      </c>
      <c r="B211" s="1933" t="s">
        <v>70</v>
      </c>
      <c r="C211" s="1933" t="s">
        <v>70</v>
      </c>
      <c r="D211" s="1933" t="s">
        <v>70</v>
      </c>
      <c r="E211" s="1933" t="s">
        <v>70</v>
      </c>
      <c r="F211" s="1933" t="s">
        <v>70</v>
      </c>
      <c r="G211" s="1933" t="s">
        <v>70</v>
      </c>
      <c r="H211" s="1925" t="s">
        <v>70</v>
      </c>
      <c r="I211" s="1925" t="s">
        <v>70</v>
      </c>
      <c r="J211" s="1925" t="s">
        <v>70</v>
      </c>
      <c r="K211" s="1925" t="s">
        <v>70</v>
      </c>
      <c r="L211" s="1925" t="s">
        <v>70</v>
      </c>
      <c r="M211" s="1925" t="s">
        <v>70</v>
      </c>
      <c r="N211" s="1925" t="s">
        <v>70</v>
      </c>
      <c r="O211" s="1930" t="s">
        <v>70</v>
      </c>
      <c r="P211" s="1931" t="s">
        <v>193</v>
      </c>
      <c r="Q211" s="1931" t="s">
        <v>193</v>
      </c>
      <c r="R211" s="1931" t="s">
        <v>193</v>
      </c>
      <c r="S211" s="1931" t="s">
        <v>70</v>
      </c>
      <c r="T211" s="1915"/>
      <c r="U211" s="1915"/>
    </row>
    <row r="212" spans="1:23">
      <c r="A212" s="1933" t="s">
        <v>70</v>
      </c>
      <c r="B212" s="1933" t="s">
        <v>70</v>
      </c>
      <c r="C212" s="1933" t="s">
        <v>70</v>
      </c>
      <c r="D212" s="1933" t="s">
        <v>70</v>
      </c>
      <c r="E212" s="1933" t="s">
        <v>70</v>
      </c>
      <c r="F212" s="1933" t="s">
        <v>70</v>
      </c>
      <c r="G212" s="1933" t="s">
        <v>70</v>
      </c>
      <c r="H212" s="1925" t="s">
        <v>70</v>
      </c>
      <c r="I212" s="1925" t="s">
        <v>70</v>
      </c>
      <c r="J212" s="1925" t="s">
        <v>70</v>
      </c>
      <c r="K212" s="1925" t="s">
        <v>70</v>
      </c>
      <c r="L212" s="1925" t="s">
        <v>70</v>
      </c>
      <c r="M212" s="1925" t="s">
        <v>70</v>
      </c>
      <c r="N212" s="1925" t="s">
        <v>70</v>
      </c>
      <c r="O212" s="1930" t="s">
        <v>70</v>
      </c>
      <c r="P212" s="1931" t="s">
        <v>194</v>
      </c>
      <c r="Q212" s="1931" t="s">
        <v>194</v>
      </c>
      <c r="R212" s="1931" t="s">
        <v>194</v>
      </c>
      <c r="S212" s="1931" t="s">
        <v>70</v>
      </c>
      <c r="T212" s="1915"/>
      <c r="U212" s="1915"/>
    </row>
    <row r="213" spans="1:23">
      <c r="A213" s="1933" t="s">
        <v>70</v>
      </c>
      <c r="B213" s="1933" t="s">
        <v>70</v>
      </c>
      <c r="C213" s="1933" t="s">
        <v>70</v>
      </c>
      <c r="D213" s="1933" t="s">
        <v>70</v>
      </c>
      <c r="E213" s="1933" t="s">
        <v>70</v>
      </c>
      <c r="F213" s="1933" t="s">
        <v>70</v>
      </c>
      <c r="G213" s="1933" t="s">
        <v>70</v>
      </c>
      <c r="H213" s="1925" t="s">
        <v>70</v>
      </c>
      <c r="I213" s="1925" t="s">
        <v>70</v>
      </c>
      <c r="J213" s="1925" t="s">
        <v>70</v>
      </c>
      <c r="K213" s="1925" t="s">
        <v>70</v>
      </c>
      <c r="L213" s="1925" t="s">
        <v>70</v>
      </c>
      <c r="M213" s="1925" t="s">
        <v>70</v>
      </c>
      <c r="N213" s="1925" t="s">
        <v>70</v>
      </c>
      <c r="O213" s="1930" t="s">
        <v>70</v>
      </c>
      <c r="P213" s="1931" t="s">
        <v>195</v>
      </c>
      <c r="Q213" s="1931" t="s">
        <v>195</v>
      </c>
      <c r="R213" s="1931" t="s">
        <v>70</v>
      </c>
      <c r="S213" s="1931" t="s">
        <v>70</v>
      </c>
      <c r="T213" s="1915"/>
      <c r="U213" s="1915"/>
    </row>
    <row r="214" spans="1:23">
      <c r="A214" s="1933" t="s">
        <v>70</v>
      </c>
      <c r="B214" s="1933" t="s">
        <v>70</v>
      </c>
      <c r="C214" s="1933" t="s">
        <v>70</v>
      </c>
      <c r="D214" s="1933" t="s">
        <v>70</v>
      </c>
      <c r="E214" s="1933" t="s">
        <v>70</v>
      </c>
      <c r="F214" s="1933" t="s">
        <v>70</v>
      </c>
      <c r="G214" s="1933" t="s">
        <v>70</v>
      </c>
      <c r="H214" s="1925" t="s">
        <v>70</v>
      </c>
      <c r="I214" s="1925" t="s">
        <v>70</v>
      </c>
      <c r="J214" s="1925" t="s">
        <v>70</v>
      </c>
      <c r="K214" s="1925" t="s">
        <v>70</v>
      </c>
      <c r="L214" s="1925" t="s">
        <v>70</v>
      </c>
      <c r="M214" s="1925" t="s">
        <v>70</v>
      </c>
      <c r="N214" s="1925" t="s">
        <v>70</v>
      </c>
      <c r="O214" s="1930" t="s">
        <v>70</v>
      </c>
      <c r="P214" s="1931" t="s">
        <v>196</v>
      </c>
      <c r="Q214" s="1931" t="s">
        <v>70</v>
      </c>
      <c r="R214" s="1931" t="s">
        <v>70</v>
      </c>
      <c r="S214" s="1931" t="s">
        <v>70</v>
      </c>
      <c r="T214" s="1915"/>
      <c r="U214" s="1915"/>
    </row>
    <row r="215" spans="1:23">
      <c r="A215" s="1933" t="s">
        <v>70</v>
      </c>
      <c r="B215" s="1933" t="s">
        <v>70</v>
      </c>
      <c r="C215" s="1933" t="s">
        <v>70</v>
      </c>
      <c r="D215" s="1933" t="s">
        <v>70</v>
      </c>
      <c r="E215" s="1933" t="s">
        <v>70</v>
      </c>
      <c r="F215" s="1933" t="s">
        <v>70</v>
      </c>
      <c r="G215" s="1933" t="s">
        <v>70</v>
      </c>
      <c r="H215" s="1925" t="s">
        <v>70</v>
      </c>
      <c r="I215" s="1925" t="s">
        <v>70</v>
      </c>
      <c r="J215" s="1925" t="s">
        <v>70</v>
      </c>
      <c r="K215" s="1925" t="s">
        <v>70</v>
      </c>
      <c r="L215" s="1925" t="s">
        <v>70</v>
      </c>
      <c r="M215" s="1925" t="s">
        <v>70</v>
      </c>
      <c r="N215" s="1925" t="s">
        <v>70</v>
      </c>
      <c r="O215" s="1930" t="s">
        <v>70</v>
      </c>
      <c r="P215" s="1931" t="s">
        <v>197</v>
      </c>
      <c r="Q215" s="1931" t="s">
        <v>197</v>
      </c>
      <c r="R215" s="1931" t="s">
        <v>197</v>
      </c>
      <c r="S215" s="1931" t="s">
        <v>198</v>
      </c>
      <c r="T215" s="1915"/>
      <c r="U215" s="1915"/>
    </row>
    <row r="216" spans="1:23">
      <c r="A216" s="1933" t="s">
        <v>70</v>
      </c>
      <c r="B216" s="1933" t="s">
        <v>70</v>
      </c>
      <c r="C216" s="1933" t="s">
        <v>70</v>
      </c>
      <c r="D216" s="1933" t="s">
        <v>70</v>
      </c>
      <c r="E216" s="1933" t="s">
        <v>70</v>
      </c>
      <c r="F216" s="1933" t="s">
        <v>70</v>
      </c>
      <c r="G216" s="1933" t="s">
        <v>70</v>
      </c>
      <c r="H216" s="1925" t="s">
        <v>70</v>
      </c>
      <c r="I216" s="1925" t="s">
        <v>70</v>
      </c>
      <c r="J216" s="1925" t="s">
        <v>70</v>
      </c>
      <c r="K216" s="1925" t="s">
        <v>70</v>
      </c>
      <c r="L216" s="1925" t="s">
        <v>70</v>
      </c>
      <c r="M216" s="1925" t="s">
        <v>70</v>
      </c>
      <c r="N216" s="1925" t="s">
        <v>70</v>
      </c>
      <c r="O216" s="1930" t="s">
        <v>70</v>
      </c>
      <c r="P216" s="1931" t="s">
        <v>199</v>
      </c>
      <c r="Q216" s="1931" t="s">
        <v>199</v>
      </c>
      <c r="R216" s="1931" t="s">
        <v>199</v>
      </c>
      <c r="S216" s="1931" t="s">
        <v>200</v>
      </c>
      <c r="T216" s="1915"/>
      <c r="U216" s="1915"/>
    </row>
    <row r="217" spans="1:23">
      <c r="A217" s="1933" t="s">
        <v>70</v>
      </c>
      <c r="B217" s="1933" t="s">
        <v>70</v>
      </c>
      <c r="C217" s="1933" t="s">
        <v>70</v>
      </c>
      <c r="D217" s="1933" t="s">
        <v>70</v>
      </c>
      <c r="E217" s="1933" t="s">
        <v>70</v>
      </c>
      <c r="F217" s="1933" t="s">
        <v>70</v>
      </c>
      <c r="G217" s="1933" t="s">
        <v>70</v>
      </c>
      <c r="H217" s="1925" t="s">
        <v>70</v>
      </c>
      <c r="I217" s="1925" t="s">
        <v>70</v>
      </c>
      <c r="J217" s="1925" t="s">
        <v>70</v>
      </c>
      <c r="K217" s="1925" t="s">
        <v>70</v>
      </c>
      <c r="L217" s="1925" t="s">
        <v>70</v>
      </c>
      <c r="M217" s="1925" t="s">
        <v>70</v>
      </c>
      <c r="N217" s="1925" t="s">
        <v>70</v>
      </c>
      <c r="O217" s="1930" t="s">
        <v>70</v>
      </c>
      <c r="P217" s="1931" t="s">
        <v>201</v>
      </c>
      <c r="Q217" s="1931" t="s">
        <v>201</v>
      </c>
      <c r="R217" s="1931" t="s">
        <v>201</v>
      </c>
      <c r="S217" s="1931" t="s">
        <v>202</v>
      </c>
      <c r="T217" s="1915"/>
      <c r="U217" s="1915"/>
    </row>
    <row r="218" spans="1:23">
      <c r="A218" s="1933" t="s">
        <v>70</v>
      </c>
      <c r="B218" s="1933" t="s">
        <v>70</v>
      </c>
      <c r="C218" s="1933" t="s">
        <v>70</v>
      </c>
      <c r="D218" s="1933" t="s">
        <v>70</v>
      </c>
      <c r="E218" s="1933" t="s">
        <v>70</v>
      </c>
      <c r="F218" s="1933" t="s">
        <v>70</v>
      </c>
      <c r="G218" s="1933" t="s">
        <v>70</v>
      </c>
      <c r="H218" s="1925" t="s">
        <v>70</v>
      </c>
      <c r="I218" s="1925" t="s">
        <v>70</v>
      </c>
      <c r="J218" s="1925" t="s">
        <v>70</v>
      </c>
      <c r="K218" s="1925" t="s">
        <v>70</v>
      </c>
      <c r="L218" s="1925" t="s">
        <v>70</v>
      </c>
      <c r="M218" s="1925" t="s">
        <v>70</v>
      </c>
      <c r="N218" s="1925" t="s">
        <v>70</v>
      </c>
      <c r="O218" s="1930" t="s">
        <v>70</v>
      </c>
      <c r="P218" s="1931" t="s">
        <v>203</v>
      </c>
      <c r="Q218" s="1931" t="s">
        <v>203</v>
      </c>
      <c r="R218" s="1931" t="s">
        <v>203</v>
      </c>
      <c r="S218" s="1931" t="s">
        <v>79</v>
      </c>
      <c r="T218" s="1915"/>
      <c r="U218" s="1915"/>
    </row>
    <row r="219" spans="1:23">
      <c r="A219" s="1933" t="s">
        <v>70</v>
      </c>
      <c r="B219" s="1933" t="s">
        <v>70</v>
      </c>
      <c r="C219" s="1933" t="s">
        <v>70</v>
      </c>
      <c r="D219" s="1933" t="s">
        <v>70</v>
      </c>
      <c r="E219" s="1933" t="s">
        <v>70</v>
      </c>
      <c r="F219" s="1933" t="s">
        <v>70</v>
      </c>
      <c r="G219" s="1933" t="s">
        <v>70</v>
      </c>
      <c r="H219" s="1933" t="s">
        <v>70</v>
      </c>
      <c r="I219" s="1933" t="s">
        <v>70</v>
      </c>
      <c r="J219" s="1933" t="s">
        <v>70</v>
      </c>
      <c r="K219" s="1933" t="s">
        <v>70</v>
      </c>
      <c r="L219" s="1933" t="s">
        <v>70</v>
      </c>
      <c r="M219" s="1933" t="s">
        <v>70</v>
      </c>
      <c r="N219" s="1933" t="s">
        <v>70</v>
      </c>
      <c r="O219" s="1931" t="s">
        <v>70</v>
      </c>
      <c r="P219" s="1931" t="s">
        <v>70</v>
      </c>
      <c r="Q219" s="1931" t="s">
        <v>173</v>
      </c>
      <c r="R219" s="1931" t="s">
        <v>70</v>
      </c>
      <c r="S219" s="1931" t="s">
        <v>70</v>
      </c>
      <c r="T219" s="1915"/>
      <c r="U219" s="1915"/>
    </row>
    <row r="220" spans="1:23">
      <c r="A220" s="1933" t="s">
        <v>70</v>
      </c>
      <c r="B220" s="1933" t="s">
        <v>70</v>
      </c>
      <c r="C220" s="1933" t="s">
        <v>70</v>
      </c>
      <c r="D220" s="1933" t="s">
        <v>70</v>
      </c>
      <c r="E220" s="1933" t="s">
        <v>70</v>
      </c>
      <c r="F220" s="1933" t="s">
        <v>70</v>
      </c>
      <c r="G220" s="1933" t="s">
        <v>70</v>
      </c>
      <c r="H220" s="1933" t="s">
        <v>70</v>
      </c>
      <c r="I220" s="1933" t="s">
        <v>70</v>
      </c>
      <c r="J220" s="1933" t="s">
        <v>70</v>
      </c>
      <c r="K220" s="1933" t="s">
        <v>70</v>
      </c>
      <c r="L220" s="1933" t="s">
        <v>70</v>
      </c>
      <c r="M220" s="1933" t="s">
        <v>70</v>
      </c>
      <c r="N220" s="1933" t="s">
        <v>70</v>
      </c>
      <c r="O220" s="1931" t="s">
        <v>70</v>
      </c>
      <c r="P220" s="1931" t="s">
        <v>70</v>
      </c>
      <c r="Q220" s="1931" t="s">
        <v>70</v>
      </c>
      <c r="R220" s="1931" t="s">
        <v>168</v>
      </c>
      <c r="S220" s="1931" t="s">
        <v>173</v>
      </c>
      <c r="T220" s="1915"/>
      <c r="U220" s="1915"/>
    </row>
    <row r="221" spans="1:23">
      <c r="A221" s="1933" t="s">
        <v>70</v>
      </c>
      <c r="B221" s="1933" t="s">
        <v>70</v>
      </c>
      <c r="C221" s="1933" t="s">
        <v>70</v>
      </c>
      <c r="D221" s="1933" t="s">
        <v>70</v>
      </c>
      <c r="E221" s="1933" t="s">
        <v>70</v>
      </c>
      <c r="F221" s="1933" t="s">
        <v>70</v>
      </c>
      <c r="G221" s="1933" t="s">
        <v>70</v>
      </c>
      <c r="H221" s="1933" t="s">
        <v>70</v>
      </c>
      <c r="I221" s="1933" t="s">
        <v>70</v>
      </c>
      <c r="J221" s="1933" t="s">
        <v>70</v>
      </c>
      <c r="K221" s="1933" t="s">
        <v>70</v>
      </c>
      <c r="L221" s="1933" t="s">
        <v>70</v>
      </c>
      <c r="M221" s="1933" t="s">
        <v>70</v>
      </c>
      <c r="N221" s="1933" t="s">
        <v>70</v>
      </c>
      <c r="O221" s="1931" t="s">
        <v>70</v>
      </c>
      <c r="P221" s="1931" t="s">
        <v>70</v>
      </c>
      <c r="Q221" s="1931" t="s">
        <v>70</v>
      </c>
      <c r="R221" s="1931" t="s">
        <v>70</v>
      </c>
      <c r="S221" s="1931" t="s">
        <v>70</v>
      </c>
      <c r="T221" s="1915"/>
      <c r="U221" s="1915"/>
    </row>
    <row r="222" spans="1:23">
      <c r="A222" s="1943">
        <f>COUNTIF(A7:A221,"&lt;&gt;-")-2</f>
        <v>134</v>
      </c>
      <c r="B222" s="1944">
        <f t="shared" ref="B222:S222" si="0">COUNTIF(B7:B221,"&lt;&gt;-")</f>
        <v>132</v>
      </c>
      <c r="C222" s="1944">
        <f t="shared" si="0"/>
        <v>128</v>
      </c>
      <c r="D222" s="1944">
        <f t="shared" si="0"/>
        <v>131</v>
      </c>
      <c r="E222" s="1944">
        <f t="shared" si="0"/>
        <v>133</v>
      </c>
      <c r="F222" s="1944">
        <f t="shared" si="0"/>
        <v>131</v>
      </c>
      <c r="G222" s="1944">
        <f t="shared" si="0"/>
        <v>130</v>
      </c>
      <c r="H222" s="1944">
        <f t="shared" si="0"/>
        <v>133</v>
      </c>
      <c r="I222" s="1944">
        <f t="shared" si="0"/>
        <v>130</v>
      </c>
      <c r="J222" s="1944">
        <f t="shared" si="0"/>
        <v>129</v>
      </c>
      <c r="K222" s="1944">
        <f t="shared" si="0"/>
        <v>139</v>
      </c>
      <c r="L222" s="1944">
        <f t="shared" si="0"/>
        <v>135</v>
      </c>
      <c r="M222" s="1944">
        <f t="shared" si="0"/>
        <v>125</v>
      </c>
      <c r="N222" s="1944">
        <f t="shared" si="0"/>
        <v>113</v>
      </c>
      <c r="O222" s="1944">
        <f t="shared" si="0"/>
        <v>92</v>
      </c>
      <c r="P222" s="1944">
        <f t="shared" si="0"/>
        <v>103</v>
      </c>
      <c r="Q222" s="1944">
        <f t="shared" si="0"/>
        <v>103</v>
      </c>
      <c r="R222" s="1944">
        <f t="shared" si="0"/>
        <v>94</v>
      </c>
      <c r="S222" s="1944">
        <f t="shared" si="0"/>
        <v>85</v>
      </c>
      <c r="T222" s="1915"/>
      <c r="U222" s="1915"/>
    </row>
    <row r="223" spans="1:23">
      <c r="I223" s="1945"/>
      <c r="J223" s="1945"/>
      <c r="K223" s="1945"/>
      <c r="L223" s="1945"/>
      <c r="M223" s="1945"/>
      <c r="N223" s="1945"/>
      <c r="O223" s="1945"/>
      <c r="P223" s="1945"/>
      <c r="Q223" s="1945"/>
      <c r="R223" s="1945"/>
      <c r="T223" s="1915"/>
      <c r="U223" s="1915"/>
    </row>
    <row r="224" spans="1:23" ht="13.2">
      <c r="A224" s="1915" t="s">
        <v>204</v>
      </c>
      <c r="J224" s="1915"/>
      <c r="K224" s="1915"/>
      <c r="L224" s="1946"/>
      <c r="M224" s="1946"/>
      <c r="P224" s="1916"/>
      <c r="Q224" s="1916"/>
      <c r="R224" s="1947"/>
      <c r="S224" s="1947"/>
      <c r="T224" s="1947"/>
      <c r="U224" s="1947"/>
      <c r="V224" s="1948"/>
      <c r="W224" s="1948"/>
    </row>
    <row r="225" spans="10:22" ht="9.75" customHeight="1">
      <c r="J225" s="1915"/>
      <c r="K225" s="1946"/>
      <c r="L225" s="1946"/>
      <c r="P225" s="1916"/>
      <c r="T225" s="1915"/>
      <c r="V225" s="1916"/>
    </row>
    <row r="226" spans="10:22">
      <c r="J226" s="1915"/>
      <c r="P226" s="1916"/>
      <c r="T226" s="1915"/>
      <c r="V226" s="1916"/>
    </row>
    <row r="227" spans="10:22">
      <c r="J227" s="1915"/>
      <c r="P227" s="1916"/>
      <c r="T227" s="1915"/>
      <c r="V227" s="1916"/>
    </row>
  </sheetData>
  <pageMargins left="0.55118110236220474" right="0.39370078740157483" top="0.31496062992125984" bottom="0.35433070866141736" header="0.23622047244094491" footer="0.23622047244094491"/>
  <pageSetup paperSize="9" scale="59" fitToHeight="2" orientation="landscape" r:id="rId1"/>
  <headerFooter alignWithMargins="0">
    <oddFooter>&amp;R&amp;P/&amp;N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zoomScaleNormal="100" workbookViewId="0"/>
  </sheetViews>
  <sheetFormatPr baseColWidth="10" defaultColWidth="11.44140625" defaultRowHeight="13.2"/>
  <cols>
    <col min="1" max="1" width="19.88671875" style="3" customWidth="1"/>
    <col min="2" max="6" width="18.33203125" style="3" customWidth="1"/>
    <col min="7" max="7" width="16.88671875" style="3" customWidth="1"/>
    <col min="8" max="8" width="12.109375" style="3" customWidth="1"/>
    <col min="9" max="16384" width="11.44140625" style="3"/>
  </cols>
  <sheetData>
    <row r="1" spans="1:8" s="1" customFormat="1" ht="14.1" customHeight="1"/>
    <row r="2" spans="1:8" s="1" customFormat="1" ht="27.75" customHeight="1">
      <c r="A2" s="1990" t="s">
        <v>364</v>
      </c>
      <c r="B2" s="1991"/>
      <c r="C2" s="1991"/>
      <c r="D2" s="1991"/>
      <c r="E2" s="1991"/>
      <c r="F2" s="268">
        <v>2014</v>
      </c>
    </row>
    <row r="3" spans="1:8" ht="27" customHeight="1">
      <c r="A3" s="512" t="s">
        <v>45</v>
      </c>
      <c r="B3" s="224" t="s">
        <v>365</v>
      </c>
      <c r="C3" s="225" t="s">
        <v>366</v>
      </c>
      <c r="D3" s="224" t="s">
        <v>367</v>
      </c>
      <c r="E3" s="225" t="s">
        <v>368</v>
      </c>
      <c r="F3" s="185" t="s">
        <v>357</v>
      </c>
    </row>
    <row r="4" spans="1:8" ht="15" customHeight="1">
      <c r="A4" s="263"/>
      <c r="B4" s="227"/>
      <c r="C4" s="228"/>
      <c r="D4" s="275"/>
      <c r="E4" s="228"/>
      <c r="F4" s="275" t="s">
        <v>358</v>
      </c>
    </row>
    <row r="5" spans="1:8" ht="15" customHeight="1">
      <c r="A5" s="263"/>
      <c r="B5" s="227" t="s">
        <v>369</v>
      </c>
      <c r="C5" s="228" t="s">
        <v>370</v>
      </c>
      <c r="D5" s="227" t="s">
        <v>371</v>
      </c>
      <c r="E5" s="228"/>
      <c r="F5" s="275" t="s">
        <v>359</v>
      </c>
    </row>
    <row r="6" spans="1:8" ht="24" customHeight="1">
      <c r="A6" s="264"/>
      <c r="B6" s="189"/>
      <c r="C6" s="264"/>
      <c r="D6" s="189"/>
      <c r="E6" s="232"/>
      <c r="F6" s="231"/>
      <c r="H6" s="276"/>
    </row>
    <row r="7" spans="1:8" ht="30" customHeight="1" thickBot="1">
      <c r="A7" s="277" t="s">
        <v>372</v>
      </c>
      <c r="B7" s="278">
        <v>1081.6478400457947</v>
      </c>
      <c r="C7" s="279">
        <v>1308.2376146836834</v>
      </c>
      <c r="D7" s="278">
        <v>3678.6099559504164</v>
      </c>
      <c r="E7" s="279">
        <v>3027.4848493252139</v>
      </c>
      <c r="F7" s="280">
        <v>4.1543397412331685E-3</v>
      </c>
      <c r="H7" s="281"/>
    </row>
    <row r="8" spans="1:8" ht="20.100000000000001" customHeight="1" thickBot="1">
      <c r="A8" s="282" t="s">
        <v>373</v>
      </c>
      <c r="B8" s="278">
        <v>887.41174909379674</v>
      </c>
      <c r="C8" s="279">
        <v>1087.7016078168597</v>
      </c>
      <c r="D8" s="278">
        <v>3784.3398313976345</v>
      </c>
      <c r="E8" s="279">
        <v>3054.3094405254797</v>
      </c>
      <c r="F8" s="280">
        <v>3.1599778273160954E-3</v>
      </c>
      <c r="H8" s="281"/>
    </row>
    <row r="9" spans="1:8" ht="20.100000000000001" customHeight="1" thickBot="1">
      <c r="A9" s="282" t="s">
        <v>374</v>
      </c>
      <c r="B9" s="278">
        <v>848.91413179310223</v>
      </c>
      <c r="C9" s="279">
        <v>956.17276347549227</v>
      </c>
      <c r="D9" s="278">
        <v>3336.7708946888738</v>
      </c>
      <c r="E9" s="279">
        <v>2646.409572618064</v>
      </c>
      <c r="F9" s="280">
        <v>1.5573841173403019E-2</v>
      </c>
      <c r="H9" s="281"/>
    </row>
    <row r="10" spans="1:8" ht="20.100000000000001" customHeight="1" thickBot="1">
      <c r="A10" s="282" t="s">
        <v>375</v>
      </c>
      <c r="B10" s="278">
        <v>734.88213290175077</v>
      </c>
      <c r="C10" s="279">
        <v>910.10081722555185</v>
      </c>
      <c r="D10" s="278">
        <v>3074.5541252024032</v>
      </c>
      <c r="E10" s="279">
        <v>2438.1050804957981</v>
      </c>
      <c r="F10" s="280">
        <v>2.518623315880868E-2</v>
      </c>
      <c r="H10" s="281"/>
    </row>
    <row r="11" spans="1:8" ht="20.100000000000001" customHeight="1" thickBot="1">
      <c r="A11" s="282" t="s">
        <v>376</v>
      </c>
      <c r="B11" s="278">
        <v>971.85576834822325</v>
      </c>
      <c r="C11" s="279">
        <v>943.71255076005809</v>
      </c>
      <c r="D11" s="278">
        <v>3175.4186264043869</v>
      </c>
      <c r="E11" s="279">
        <v>2574.0289740907292</v>
      </c>
      <c r="F11" s="280">
        <v>5.0138782362575979E-3</v>
      </c>
      <c r="H11" s="281"/>
    </row>
    <row r="12" spans="1:8" ht="20.100000000000001" customHeight="1" thickBot="1">
      <c r="A12" s="282" t="s">
        <v>377</v>
      </c>
      <c r="B12" s="278">
        <v>867.26845824644852</v>
      </c>
      <c r="C12" s="279">
        <v>900.11701147268877</v>
      </c>
      <c r="D12" s="278">
        <v>3081.5044509310624</v>
      </c>
      <c r="E12" s="279">
        <v>2461.1799862690318</v>
      </c>
      <c r="F12" s="280">
        <v>-2.9187307113454408E-2</v>
      </c>
      <c r="H12" s="281"/>
    </row>
    <row r="13" spans="1:8" ht="20.100000000000001" customHeight="1" thickBot="1">
      <c r="A13" s="282" t="s">
        <v>378</v>
      </c>
      <c r="B13" s="278">
        <v>796.75609243219185</v>
      </c>
      <c r="C13" s="279">
        <v>758.70644630638776</v>
      </c>
      <c r="D13" s="278">
        <v>3081.7417088043849</v>
      </c>
      <c r="E13" s="279">
        <v>2486.615576463797</v>
      </c>
      <c r="F13" s="280">
        <v>-7.1882097325359868E-3</v>
      </c>
      <c r="H13" s="281"/>
    </row>
    <row r="14" spans="1:8" ht="20.100000000000001" customHeight="1" thickBot="1">
      <c r="A14" s="282" t="s">
        <v>379</v>
      </c>
      <c r="B14" s="278">
        <v>898.65516092065741</v>
      </c>
      <c r="C14" s="279">
        <v>966.69937031651511</v>
      </c>
      <c r="D14" s="278">
        <v>3334.8674167498421</v>
      </c>
      <c r="E14" s="279">
        <v>2687.3019680133111</v>
      </c>
      <c r="F14" s="280">
        <v>2.9172773714700131E-2</v>
      </c>
      <c r="H14" s="281"/>
    </row>
    <row r="15" spans="1:8" ht="20.100000000000001" customHeight="1" thickBot="1">
      <c r="A15" s="282" t="s">
        <v>380</v>
      </c>
      <c r="B15" s="278">
        <v>857.13653644096837</v>
      </c>
      <c r="C15" s="279">
        <v>1044.4225903862268</v>
      </c>
      <c r="D15" s="278">
        <v>3032.6601930981269</v>
      </c>
      <c r="E15" s="279">
        <v>2473.0659941649697</v>
      </c>
      <c r="F15" s="280">
        <v>6.0448105385690083E-3</v>
      </c>
      <c r="H15" s="281"/>
    </row>
    <row r="16" spans="1:8" ht="20.100000000000001" customHeight="1" thickBot="1">
      <c r="A16" s="282" t="s">
        <v>381</v>
      </c>
      <c r="B16" s="278">
        <v>981.61179667333749</v>
      </c>
      <c r="C16" s="279">
        <v>1027.601148690268</v>
      </c>
      <c r="D16" s="278">
        <v>3608.7890381856855</v>
      </c>
      <c r="E16" s="279">
        <v>2811.1016171381707</v>
      </c>
      <c r="F16" s="280">
        <v>-8.9675782872898745E-3</v>
      </c>
      <c r="H16" s="281"/>
    </row>
    <row r="17" spans="1:8" ht="20.100000000000001" customHeight="1" thickBot="1">
      <c r="A17" s="282" t="s">
        <v>382</v>
      </c>
      <c r="B17" s="278">
        <v>996.54300211527175</v>
      </c>
      <c r="C17" s="279">
        <v>1099.537060493845</v>
      </c>
      <c r="D17" s="278">
        <v>3737.9535664845657</v>
      </c>
      <c r="E17" s="279">
        <v>3025.710560602613</v>
      </c>
      <c r="F17" s="280">
        <v>3.1895573973138386E-2</v>
      </c>
      <c r="H17" s="281"/>
    </row>
    <row r="18" spans="1:8" ht="20.100000000000001" customHeight="1" thickBot="1">
      <c r="A18" s="282" t="s">
        <v>383</v>
      </c>
      <c r="B18" s="278">
        <v>1369.867450895264</v>
      </c>
      <c r="C18" s="279">
        <v>1526.5493373305285</v>
      </c>
      <c r="D18" s="278">
        <v>4855.9688690734056</v>
      </c>
      <c r="E18" s="279">
        <v>4072.0274321119155</v>
      </c>
      <c r="F18" s="280">
        <v>1.6023463740757422E-2</v>
      </c>
      <c r="H18" s="281"/>
    </row>
    <row r="19" spans="1:8" ht="20.100000000000001" customHeight="1" thickBot="1">
      <c r="A19" s="282" t="s">
        <v>384</v>
      </c>
      <c r="B19" s="278">
        <v>1163.0185039414762</v>
      </c>
      <c r="C19" s="279">
        <v>1326.0689644276122</v>
      </c>
      <c r="D19" s="278">
        <v>4047.1013686927422</v>
      </c>
      <c r="E19" s="279">
        <v>3326.935261628952</v>
      </c>
      <c r="F19" s="280">
        <v>8.7359448719206093E-3</v>
      </c>
      <c r="H19" s="281"/>
    </row>
    <row r="20" spans="1:8" ht="20.100000000000001" customHeight="1" thickBot="1">
      <c r="A20" s="282" t="s">
        <v>385</v>
      </c>
      <c r="B20" s="278">
        <v>838.67508099103532</v>
      </c>
      <c r="C20" s="279">
        <v>1071.1962954319008</v>
      </c>
      <c r="D20" s="278">
        <v>3636.2505239948155</v>
      </c>
      <c r="E20" s="279">
        <v>2933.2528544790143</v>
      </c>
      <c r="F20" s="280">
        <v>2.4872954736317236E-2</v>
      </c>
      <c r="H20" s="281"/>
    </row>
    <row r="21" spans="1:8" ht="20.100000000000001" customHeight="1" thickBot="1">
      <c r="A21" s="282" t="s">
        <v>386</v>
      </c>
      <c r="B21" s="278">
        <v>892.37370374906084</v>
      </c>
      <c r="C21" s="279">
        <v>1110.5122399599179</v>
      </c>
      <c r="D21" s="278">
        <v>3213.8668028225211</v>
      </c>
      <c r="E21" s="279">
        <v>2592.9432058819853</v>
      </c>
      <c r="F21" s="280">
        <v>3.2824717027277316E-2</v>
      </c>
      <c r="H21" s="281"/>
    </row>
    <row r="22" spans="1:8" ht="20.100000000000001" customHeight="1" thickBot="1">
      <c r="A22" s="283" t="s">
        <v>387</v>
      </c>
      <c r="B22" s="284">
        <v>657.27000995827905</v>
      </c>
      <c r="C22" s="285">
        <v>710.05083038796545</v>
      </c>
      <c r="D22" s="284">
        <v>2845.5051431269803</v>
      </c>
      <c r="E22" s="285">
        <v>2183.0286398091639</v>
      </c>
      <c r="F22" s="286">
        <v>4.8556298968707667E-2</v>
      </c>
      <c r="H22" s="281"/>
    </row>
    <row r="23" spans="1:8" ht="20.100000000000001" customHeight="1" thickBot="1">
      <c r="A23" s="287" t="s">
        <v>388</v>
      </c>
      <c r="B23" s="288">
        <v>925.03124773402953</v>
      </c>
      <c r="C23" s="289">
        <v>1030.1396233664609</v>
      </c>
      <c r="D23" s="288">
        <v>3388.3816896642702</v>
      </c>
      <c r="E23" s="289">
        <v>2696.3757430920673</v>
      </c>
      <c r="F23" s="290">
        <v>3.3364492444524413E-2</v>
      </c>
      <c r="H23" s="281"/>
    </row>
    <row r="24" spans="1:8" ht="20.100000000000001" customHeight="1" thickBot="1">
      <c r="A24" s="287" t="s">
        <v>389</v>
      </c>
      <c r="B24" s="288">
        <v>956.98756378153178</v>
      </c>
      <c r="C24" s="289">
        <v>898.85274113191156</v>
      </c>
      <c r="D24" s="288">
        <v>3190.4346170334484</v>
      </c>
      <c r="E24" s="289">
        <v>2618.6594410768066</v>
      </c>
      <c r="F24" s="290">
        <v>2.7826827136419659E-2</v>
      </c>
      <c r="H24" s="281"/>
    </row>
    <row r="25" spans="1:8" ht="20.100000000000001" customHeight="1" thickBot="1">
      <c r="A25" s="287" t="s">
        <v>390</v>
      </c>
      <c r="B25" s="288">
        <v>1024.2425390731541</v>
      </c>
      <c r="C25" s="289">
        <v>1154.055352798064</v>
      </c>
      <c r="D25" s="288">
        <v>3471.9140675393887</v>
      </c>
      <c r="E25" s="289">
        <v>2816.042506933512</v>
      </c>
      <c r="F25" s="290">
        <v>9.4731356557362471E-3</v>
      </c>
      <c r="H25" s="281"/>
    </row>
    <row r="26" spans="1:8" ht="20.100000000000001" customHeight="1" thickBot="1">
      <c r="A26" s="287" t="s">
        <v>391</v>
      </c>
      <c r="B26" s="288">
        <v>969.75993661397501</v>
      </c>
      <c r="C26" s="289">
        <v>1047.720312036759</v>
      </c>
      <c r="D26" s="288">
        <v>3272.2643446564266</v>
      </c>
      <c r="E26" s="289">
        <v>2630.5265683467669</v>
      </c>
      <c r="F26" s="290">
        <v>2.5105072089275621E-2</v>
      </c>
      <c r="H26" s="281"/>
    </row>
    <row r="27" spans="1:8" ht="20.100000000000001" customHeight="1" thickBot="1">
      <c r="A27" s="287" t="s">
        <v>392</v>
      </c>
      <c r="B27" s="288">
        <v>1070.8663918360655</v>
      </c>
      <c r="C27" s="289">
        <v>944.23240910792117</v>
      </c>
      <c r="D27" s="288">
        <v>4088.7309550613463</v>
      </c>
      <c r="E27" s="289">
        <v>3341.2669346140242</v>
      </c>
      <c r="F27" s="290">
        <v>4.9095538831981048E-2</v>
      </c>
      <c r="H27" s="281"/>
    </row>
    <row r="28" spans="1:8" ht="20.100000000000001" customHeight="1" thickBot="1">
      <c r="A28" s="287" t="s">
        <v>393</v>
      </c>
      <c r="B28" s="288">
        <v>1225.2581537283179</v>
      </c>
      <c r="C28" s="289">
        <v>1204.6862966687347</v>
      </c>
      <c r="D28" s="288">
        <v>4213.0579371131935</v>
      </c>
      <c r="E28" s="289">
        <v>3345.0760184601554</v>
      </c>
      <c r="F28" s="290">
        <v>6.959395530035016E-3</v>
      </c>
      <c r="H28" s="281"/>
    </row>
    <row r="29" spans="1:8" ht="20.100000000000001" customHeight="1" thickBot="1">
      <c r="A29" s="287" t="s">
        <v>394</v>
      </c>
      <c r="B29" s="288">
        <v>951.52789213358744</v>
      </c>
      <c r="C29" s="289">
        <v>966.47441319117138</v>
      </c>
      <c r="D29" s="288">
        <v>3452.6932530381437</v>
      </c>
      <c r="E29" s="289">
        <v>2770.922023313407</v>
      </c>
      <c r="F29" s="290">
        <v>2.1934647251066842E-2</v>
      </c>
      <c r="H29" s="281"/>
    </row>
    <row r="30" spans="1:8" ht="20.100000000000001" customHeight="1" thickBot="1">
      <c r="A30" s="287" t="s">
        <v>395</v>
      </c>
      <c r="B30" s="288">
        <v>1026.4016523948021</v>
      </c>
      <c r="C30" s="289">
        <v>904.65077179179957</v>
      </c>
      <c r="D30" s="288">
        <v>4165.3062537001051</v>
      </c>
      <c r="E30" s="289">
        <v>3252.5314099065777</v>
      </c>
      <c r="F30" s="290">
        <v>3.7408253336439545E-2</v>
      </c>
      <c r="H30" s="281"/>
    </row>
    <row r="31" spans="1:8" ht="20.100000000000001" customHeight="1" thickBot="1">
      <c r="A31" s="291" t="s">
        <v>396</v>
      </c>
      <c r="B31" s="292">
        <v>1393.954087255164</v>
      </c>
      <c r="C31" s="293">
        <v>1549.163688161834</v>
      </c>
      <c r="D31" s="292">
        <v>4822.469114259402</v>
      </c>
      <c r="E31" s="293">
        <v>3855.366014226875</v>
      </c>
      <c r="F31" s="294">
        <v>1.3938515903138611E-2</v>
      </c>
      <c r="H31" s="281"/>
    </row>
    <row r="32" spans="1:8" ht="20.100000000000001" customHeight="1" thickBot="1">
      <c r="A32" s="515" t="s">
        <v>397</v>
      </c>
      <c r="B32" s="278">
        <v>1005.0474830961331</v>
      </c>
      <c r="C32" s="279">
        <v>874.11023379733263</v>
      </c>
      <c r="D32" s="278">
        <v>4140.257837103788</v>
      </c>
      <c r="E32" s="279">
        <v>3213.921789549946</v>
      </c>
      <c r="F32" s="280">
        <v>4.5910168198620413E-2</v>
      </c>
      <c r="H32" s="281"/>
    </row>
    <row r="33" spans="1:8" ht="20.100000000000001" customHeight="1" thickBot="1">
      <c r="A33" s="254" t="s">
        <v>398</v>
      </c>
      <c r="B33" s="278">
        <v>202.93105025292979</v>
      </c>
      <c r="C33" s="279">
        <v>281.71666540692331</v>
      </c>
      <c r="D33" s="278">
        <v>578.11553385010984</v>
      </c>
      <c r="E33" s="279">
        <v>472.96723035332514</v>
      </c>
      <c r="F33" s="280">
        <v>-0.38804737425415631</v>
      </c>
      <c r="H33" s="281"/>
    </row>
    <row r="34" spans="1:8" ht="0.6" customHeight="1" thickBot="1">
      <c r="A34" s="515" t="s">
        <v>399</v>
      </c>
      <c r="B34" s="295" t="s">
        <v>70</v>
      </c>
      <c r="C34" s="296" t="s">
        <v>70</v>
      </c>
      <c r="D34" s="295" t="s">
        <v>70</v>
      </c>
      <c r="E34" s="296" t="s">
        <v>70</v>
      </c>
      <c r="F34" s="280" t="s">
        <v>70</v>
      </c>
      <c r="H34" s="281"/>
    </row>
    <row r="35" spans="1:8" ht="30" customHeight="1" thickBot="1">
      <c r="A35" s="297" t="s">
        <v>400</v>
      </c>
      <c r="B35" s="298">
        <v>1036.8789693166607</v>
      </c>
      <c r="C35" s="299">
        <v>1134.1498332727967</v>
      </c>
      <c r="D35" s="298">
        <v>3749.1846773052453</v>
      </c>
      <c r="E35" s="299">
        <v>3025.6585866355081</v>
      </c>
      <c r="F35" s="300">
        <v>1.3016692350821672E-2</v>
      </c>
      <c r="H35" s="281"/>
    </row>
    <row r="36" spans="1:8" ht="20.100000000000001" customHeight="1">
      <c r="A36" s="149" t="s">
        <v>706</v>
      </c>
      <c r="B36" s="149"/>
      <c r="C36" s="149"/>
      <c r="D36" s="149"/>
      <c r="E36" s="149"/>
      <c r="F36" s="149"/>
      <c r="H36" s="276"/>
    </row>
    <row r="37" spans="1:8" ht="11.25" customHeight="1">
      <c r="A37" s="179"/>
      <c r="B37" s="179"/>
      <c r="C37" s="179"/>
      <c r="D37" s="179"/>
      <c r="E37" s="179"/>
      <c r="F37" s="179"/>
      <c r="H37" s="276"/>
    </row>
    <row r="38" spans="1:8" ht="14.25" customHeight="1">
      <c r="A38" s="179" t="s">
        <v>401</v>
      </c>
      <c r="B38" s="179"/>
      <c r="C38" s="179"/>
      <c r="D38" s="179"/>
      <c r="E38" s="179"/>
      <c r="F38" s="179"/>
      <c r="H38" s="276"/>
    </row>
    <row r="39" spans="1:8" ht="13.5" customHeight="1">
      <c r="A39" s="179"/>
      <c r="B39" s="179"/>
      <c r="C39" s="179"/>
      <c r="D39" s="179"/>
      <c r="E39" s="179"/>
      <c r="F39" s="179"/>
      <c r="H39" s="276"/>
    </row>
    <row r="40" spans="1:8" ht="15" customHeight="1">
      <c r="A40" s="179" t="s">
        <v>402</v>
      </c>
      <c r="B40" s="179"/>
      <c r="C40" s="179"/>
      <c r="D40" s="179"/>
      <c r="E40" s="179"/>
    </row>
    <row r="41" spans="1:8" ht="13.5" customHeight="1">
      <c r="A41" s="179" t="s">
        <v>403</v>
      </c>
    </row>
    <row r="42" spans="1:8" ht="13.5" customHeight="1">
      <c r="A42" s="179"/>
    </row>
    <row r="43" spans="1:8" ht="12" customHeight="1"/>
    <row r="44" spans="1:8" ht="12" customHeight="1">
      <c r="A44" s="179" t="s">
        <v>705</v>
      </c>
    </row>
  </sheetData>
  <mergeCells count="1">
    <mergeCell ref="A2:E2"/>
  </mergeCells>
  <pageMargins left="0.65" right="0.5" top="0.87" bottom="0.49" header="0.51" footer="0.4921259845"/>
  <pageSetup paperSize="9" scale="72"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zoomScaleNormal="100" workbookViewId="0">
      <selection activeCell="G30" sqref="G30"/>
    </sheetView>
  </sheetViews>
  <sheetFormatPr baseColWidth="10" defaultColWidth="11.44140625" defaultRowHeight="13.2"/>
  <cols>
    <col min="1" max="1" width="19.6640625" style="3" customWidth="1"/>
    <col min="2" max="5" width="18.6640625" style="3" customWidth="1"/>
    <col min="6" max="6" width="20" style="3" customWidth="1"/>
    <col min="7" max="7" width="16.88671875" style="3" customWidth="1"/>
    <col min="8" max="8" width="12.109375" style="3" customWidth="1"/>
    <col min="9" max="16384" width="11.44140625" style="3"/>
  </cols>
  <sheetData>
    <row r="1" spans="1:8" s="1" customFormat="1" ht="14.1" customHeight="1"/>
    <row r="2" spans="1:8" s="1" customFormat="1" ht="26.4" customHeight="1">
      <c r="A2" s="1990" t="s">
        <v>660</v>
      </c>
      <c r="B2" s="1991"/>
      <c r="C2" s="1991"/>
      <c r="D2" s="1991"/>
      <c r="E2" s="1991"/>
      <c r="F2" s="268">
        <v>2014</v>
      </c>
    </row>
    <row r="3" spans="1:8" ht="27" customHeight="1">
      <c r="A3" s="512" t="s">
        <v>45</v>
      </c>
      <c r="B3" s="224" t="s">
        <v>365</v>
      </c>
      <c r="C3" s="225" t="s">
        <v>366</v>
      </c>
      <c r="D3" s="224" t="s">
        <v>367</v>
      </c>
      <c r="E3" s="225" t="s">
        <v>368</v>
      </c>
      <c r="F3" s="185" t="s">
        <v>357</v>
      </c>
    </row>
    <row r="4" spans="1:8" ht="15" customHeight="1">
      <c r="A4" s="263"/>
      <c r="B4" s="227"/>
      <c r="C4" s="228"/>
      <c r="D4" s="275"/>
      <c r="E4" s="228"/>
      <c r="F4" s="275" t="s">
        <v>358</v>
      </c>
    </row>
    <row r="5" spans="1:8" ht="15" customHeight="1">
      <c r="A5" s="263"/>
      <c r="B5" s="227" t="s">
        <v>369</v>
      </c>
      <c r="C5" s="228" t="s">
        <v>370</v>
      </c>
      <c r="D5" s="227" t="s">
        <v>371</v>
      </c>
      <c r="E5" s="228"/>
      <c r="F5" s="275" t="s">
        <v>359</v>
      </c>
    </row>
    <row r="6" spans="1:8" ht="24" customHeight="1">
      <c r="A6" s="264"/>
      <c r="B6" s="189"/>
      <c r="C6" s="264"/>
      <c r="D6" s="189"/>
      <c r="E6" s="232"/>
      <c r="F6" s="231"/>
      <c r="H6" s="276"/>
    </row>
    <row r="7" spans="1:8" ht="30" customHeight="1" thickBot="1">
      <c r="A7" s="277" t="s">
        <v>372</v>
      </c>
      <c r="B7" s="278">
        <v>101.89946267175843</v>
      </c>
      <c r="C7" s="279">
        <v>395.6313193282366</v>
      </c>
      <c r="D7" s="278">
        <v>613.03799047847053</v>
      </c>
      <c r="E7" s="279">
        <v>503.21409552988479</v>
      </c>
      <c r="F7" s="280">
        <v>1.0543110009496318E-2</v>
      </c>
      <c r="H7" s="281"/>
    </row>
    <row r="8" spans="1:8" ht="20.100000000000001" customHeight="1" thickBot="1">
      <c r="A8" s="282" t="s">
        <v>373</v>
      </c>
      <c r="B8" s="278">
        <v>89.16036390915761</v>
      </c>
      <c r="C8" s="279">
        <v>364.94827211690495</v>
      </c>
      <c r="D8" s="278">
        <v>597.57018300436152</v>
      </c>
      <c r="E8" s="279">
        <v>488.83782912950016</v>
      </c>
      <c r="F8" s="280">
        <v>9.4158363324976433E-4</v>
      </c>
      <c r="H8" s="281"/>
    </row>
    <row r="9" spans="1:8" ht="20.100000000000001" customHeight="1" thickBot="1">
      <c r="A9" s="282" t="s">
        <v>374</v>
      </c>
      <c r="B9" s="278">
        <v>87.880227064144819</v>
      </c>
      <c r="C9" s="279">
        <v>352.21364642074394</v>
      </c>
      <c r="D9" s="278">
        <v>539.93066059131866</v>
      </c>
      <c r="E9" s="279">
        <v>436.48584489258758</v>
      </c>
      <c r="F9" s="280">
        <v>7.4894867190724128E-3</v>
      </c>
      <c r="H9" s="281"/>
    </row>
    <row r="10" spans="1:8" ht="20.100000000000001" customHeight="1" thickBot="1">
      <c r="A10" s="282" t="s">
        <v>375</v>
      </c>
      <c r="B10" s="278">
        <v>86.180369568256921</v>
      </c>
      <c r="C10" s="279">
        <v>352.91555614561872</v>
      </c>
      <c r="D10" s="278">
        <v>531.84396956240869</v>
      </c>
      <c r="E10" s="279">
        <v>431.0777387101341</v>
      </c>
      <c r="F10" s="280">
        <v>2.1444839332103505E-2</v>
      </c>
      <c r="H10" s="281"/>
    </row>
    <row r="11" spans="1:8" ht="20.100000000000001" customHeight="1" thickBot="1">
      <c r="A11" s="282" t="s">
        <v>376</v>
      </c>
      <c r="B11" s="278">
        <v>101.59595131127386</v>
      </c>
      <c r="C11" s="279">
        <v>401.53337382738357</v>
      </c>
      <c r="D11" s="278">
        <v>588.43531111012226</v>
      </c>
      <c r="E11" s="279">
        <v>481.38493926260463</v>
      </c>
      <c r="F11" s="280">
        <v>1.4935728946136114E-2</v>
      </c>
      <c r="H11" s="281"/>
    </row>
    <row r="12" spans="1:8" ht="20.100000000000001" customHeight="1" thickBot="1">
      <c r="A12" s="282" t="s">
        <v>377</v>
      </c>
      <c r="B12" s="278">
        <v>88.306523247929547</v>
      </c>
      <c r="C12" s="279">
        <v>350.28279829335736</v>
      </c>
      <c r="D12" s="278">
        <v>534.82175546424276</v>
      </c>
      <c r="E12" s="279">
        <v>432.6388781739193</v>
      </c>
      <c r="F12" s="280">
        <v>7.3113926951732773E-3</v>
      </c>
      <c r="H12" s="281"/>
    </row>
    <row r="13" spans="1:8" ht="20.100000000000001" customHeight="1" thickBot="1">
      <c r="A13" s="282" t="s">
        <v>378</v>
      </c>
      <c r="B13" s="278">
        <v>85.334686882807347</v>
      </c>
      <c r="C13" s="279">
        <v>327.97298619184801</v>
      </c>
      <c r="D13" s="278">
        <v>534.73180146170239</v>
      </c>
      <c r="E13" s="279">
        <v>438.98236604448329</v>
      </c>
      <c r="F13" s="280">
        <v>8.3808640081534502E-3</v>
      </c>
      <c r="H13" s="281"/>
    </row>
    <row r="14" spans="1:8" ht="20.100000000000001" customHeight="1" thickBot="1">
      <c r="A14" s="282" t="s">
        <v>379</v>
      </c>
      <c r="B14" s="278">
        <v>93.759756908254516</v>
      </c>
      <c r="C14" s="279">
        <v>371.49946418484103</v>
      </c>
      <c r="D14" s="278">
        <v>567.25073065291213</v>
      </c>
      <c r="E14" s="279">
        <v>465.1178356862535</v>
      </c>
      <c r="F14" s="280">
        <v>1.7715047682648446E-2</v>
      </c>
      <c r="H14" s="281"/>
    </row>
    <row r="15" spans="1:8" ht="20.100000000000001" customHeight="1" thickBot="1">
      <c r="A15" s="282" t="s">
        <v>380</v>
      </c>
      <c r="B15" s="278">
        <v>88.355099449136048</v>
      </c>
      <c r="C15" s="279">
        <v>373.27145519167914</v>
      </c>
      <c r="D15" s="278">
        <v>556.16510990421</v>
      </c>
      <c r="E15" s="279">
        <v>454.3999468764365</v>
      </c>
      <c r="F15" s="280">
        <v>1.9617468864345181E-2</v>
      </c>
      <c r="H15" s="281"/>
    </row>
    <row r="16" spans="1:8" ht="20.100000000000001" customHeight="1" thickBot="1">
      <c r="A16" s="282" t="s">
        <v>381</v>
      </c>
      <c r="B16" s="278">
        <v>96.307775430461405</v>
      </c>
      <c r="C16" s="279">
        <v>373.85600670633687</v>
      </c>
      <c r="D16" s="278">
        <v>586.6290653480346</v>
      </c>
      <c r="E16" s="279">
        <v>462.03337128356412</v>
      </c>
      <c r="F16" s="280">
        <v>5.2245487477536987E-4</v>
      </c>
      <c r="H16" s="281"/>
    </row>
    <row r="17" spans="1:8" ht="20.100000000000001" customHeight="1" thickBot="1">
      <c r="A17" s="282" t="s">
        <v>382</v>
      </c>
      <c r="B17" s="278">
        <v>95.041995911838285</v>
      </c>
      <c r="C17" s="279">
        <v>375.41083234203506</v>
      </c>
      <c r="D17" s="278">
        <v>598.44479677208153</v>
      </c>
      <c r="E17" s="279">
        <v>489.86381282906501</v>
      </c>
      <c r="F17" s="280">
        <v>1.4254446879993872E-2</v>
      </c>
      <c r="H17" s="281"/>
    </row>
    <row r="18" spans="1:8" ht="20.100000000000001" customHeight="1" thickBot="1">
      <c r="A18" s="282" t="s">
        <v>383</v>
      </c>
      <c r="B18" s="278">
        <v>121.11060760348619</v>
      </c>
      <c r="C18" s="279">
        <v>439.49637869649024</v>
      </c>
      <c r="D18" s="278">
        <v>669.71094138495198</v>
      </c>
      <c r="E18" s="279">
        <v>567.08969554518637</v>
      </c>
      <c r="F18" s="280">
        <v>1.3844420842966739E-2</v>
      </c>
      <c r="H18" s="281"/>
    </row>
    <row r="19" spans="1:8" ht="20.100000000000001" customHeight="1" thickBot="1">
      <c r="A19" s="282" t="s">
        <v>384</v>
      </c>
      <c r="B19" s="278">
        <v>114.72436565375131</v>
      </c>
      <c r="C19" s="279">
        <v>423.64239548989985</v>
      </c>
      <c r="D19" s="278">
        <v>672.03311330855399</v>
      </c>
      <c r="E19" s="279">
        <v>554.04627721998611</v>
      </c>
      <c r="F19" s="280">
        <v>1.2790535326700249E-3</v>
      </c>
      <c r="H19" s="281"/>
    </row>
    <row r="20" spans="1:8" ht="20.100000000000001" customHeight="1" thickBot="1">
      <c r="A20" s="282" t="s">
        <v>385</v>
      </c>
      <c r="B20" s="278">
        <v>79.398746982752925</v>
      </c>
      <c r="C20" s="279">
        <v>357.51585422948165</v>
      </c>
      <c r="D20" s="278">
        <v>594.16918741901372</v>
      </c>
      <c r="E20" s="279">
        <v>484.59471765574767</v>
      </c>
      <c r="F20" s="280">
        <v>1.9842090093560156E-2</v>
      </c>
      <c r="H20" s="281"/>
    </row>
    <row r="21" spans="1:8" ht="20.100000000000001" customHeight="1" thickBot="1">
      <c r="A21" s="282" t="s">
        <v>386</v>
      </c>
      <c r="B21" s="278">
        <v>80.513846748130817</v>
      </c>
      <c r="C21" s="279">
        <v>331.02359216931853</v>
      </c>
      <c r="D21" s="278">
        <v>548.85486216070547</v>
      </c>
      <c r="E21" s="279">
        <v>442.04056468600925</v>
      </c>
      <c r="F21" s="280">
        <v>3.6723029564485372E-2</v>
      </c>
      <c r="H21" s="281"/>
    </row>
    <row r="22" spans="1:8" ht="20.100000000000001" customHeight="1" thickBot="1">
      <c r="A22" s="282" t="s">
        <v>387</v>
      </c>
      <c r="B22" s="278">
        <v>70.894103840959531</v>
      </c>
      <c r="C22" s="279">
        <v>332.25281614236377</v>
      </c>
      <c r="D22" s="278">
        <v>521.98138639678336</v>
      </c>
      <c r="E22" s="279">
        <v>410.64689224116069</v>
      </c>
      <c r="F22" s="280">
        <v>5.0187469189551158E-2</v>
      </c>
      <c r="H22" s="281"/>
    </row>
    <row r="23" spans="1:8" ht="20.100000000000001" customHeight="1" thickBot="1">
      <c r="A23" s="282" t="s">
        <v>388</v>
      </c>
      <c r="B23" s="278">
        <v>91.941636667281529</v>
      </c>
      <c r="C23" s="279">
        <v>384.66383598354327</v>
      </c>
      <c r="D23" s="278">
        <v>580.43116799211623</v>
      </c>
      <c r="E23" s="279">
        <v>468.33413977923431</v>
      </c>
      <c r="F23" s="280">
        <v>2.4345499046593264E-2</v>
      </c>
      <c r="H23" s="281"/>
    </row>
    <row r="24" spans="1:8" ht="20.100000000000001" customHeight="1" thickBot="1">
      <c r="A24" s="282" t="s">
        <v>389</v>
      </c>
      <c r="B24" s="278">
        <v>89.386594961719268</v>
      </c>
      <c r="C24" s="279">
        <v>344.91290564881871</v>
      </c>
      <c r="D24" s="278">
        <v>543.37769406477548</v>
      </c>
      <c r="E24" s="279">
        <v>450.26961208423916</v>
      </c>
      <c r="F24" s="280">
        <v>1.3956489877969061E-2</v>
      </c>
      <c r="H24" s="281"/>
    </row>
    <row r="25" spans="1:8" ht="20.100000000000001" customHeight="1" thickBot="1">
      <c r="A25" s="283" t="s">
        <v>390</v>
      </c>
      <c r="B25" s="284">
        <v>94.340156130726839</v>
      </c>
      <c r="C25" s="285">
        <v>375.38351616573277</v>
      </c>
      <c r="D25" s="284">
        <v>578.616460566569</v>
      </c>
      <c r="E25" s="285">
        <v>470.16880227427561</v>
      </c>
      <c r="F25" s="286">
        <v>9.2737509487729915E-3</v>
      </c>
      <c r="H25" s="281"/>
    </row>
    <row r="26" spans="1:8" ht="20.100000000000001" customHeight="1" thickBot="1">
      <c r="A26" s="287" t="s">
        <v>391</v>
      </c>
      <c r="B26" s="288">
        <v>90.625895111841515</v>
      </c>
      <c r="C26" s="289">
        <v>370.25144467529344</v>
      </c>
      <c r="D26" s="288">
        <v>565.3521724229048</v>
      </c>
      <c r="E26" s="289">
        <v>457.03279986368312</v>
      </c>
      <c r="F26" s="290">
        <v>1.4015274877603966E-2</v>
      </c>
      <c r="H26" s="281"/>
    </row>
    <row r="27" spans="1:8" ht="20.100000000000001" customHeight="1" thickBot="1">
      <c r="A27" s="287" t="s">
        <v>392</v>
      </c>
      <c r="B27" s="288">
        <v>115.07845138519684</v>
      </c>
      <c r="C27" s="289">
        <v>405.76466169883076</v>
      </c>
      <c r="D27" s="288">
        <v>654.54393700743162</v>
      </c>
      <c r="E27" s="289">
        <v>543.16185451452452</v>
      </c>
      <c r="F27" s="290">
        <v>2.0192176733735887E-2</v>
      </c>
      <c r="H27" s="281"/>
    </row>
    <row r="28" spans="1:8" ht="20.100000000000001" customHeight="1" thickBot="1">
      <c r="A28" s="287" t="s">
        <v>393</v>
      </c>
      <c r="B28" s="288">
        <v>123.61170407104852</v>
      </c>
      <c r="C28" s="289">
        <v>411.99378063351242</v>
      </c>
      <c r="D28" s="288">
        <v>639.4650152712818</v>
      </c>
      <c r="E28" s="289">
        <v>514.12943208944102</v>
      </c>
      <c r="F28" s="290">
        <v>2.2076376633732506E-2</v>
      </c>
      <c r="H28" s="281"/>
    </row>
    <row r="29" spans="1:8" ht="20.100000000000001" customHeight="1" thickBot="1">
      <c r="A29" s="287" t="s">
        <v>394</v>
      </c>
      <c r="B29" s="288">
        <v>95.141217456330864</v>
      </c>
      <c r="C29" s="289">
        <v>327.46860086211331</v>
      </c>
      <c r="D29" s="288">
        <v>554.06187190513276</v>
      </c>
      <c r="E29" s="289">
        <v>448.99613247791723</v>
      </c>
      <c r="F29" s="290">
        <v>1.6654796895988394E-2</v>
      </c>
      <c r="H29" s="281"/>
    </row>
    <row r="30" spans="1:8" ht="20.100000000000001" customHeight="1" thickBot="1">
      <c r="A30" s="287" t="s">
        <v>395</v>
      </c>
      <c r="B30" s="288">
        <v>103.82075577007376</v>
      </c>
      <c r="C30" s="289">
        <v>330.34126835090444</v>
      </c>
      <c r="D30" s="288">
        <v>572.27638148277265</v>
      </c>
      <c r="E30" s="289">
        <v>457.55241143558845</v>
      </c>
      <c r="F30" s="290">
        <v>2.4037545315705636E-2</v>
      </c>
      <c r="H30" s="281"/>
    </row>
    <row r="31" spans="1:8" ht="20.100000000000001" customHeight="1" thickBot="1">
      <c r="A31" s="291" t="s">
        <v>396</v>
      </c>
      <c r="B31" s="292">
        <v>128.92000999517973</v>
      </c>
      <c r="C31" s="293">
        <v>446.55513540092358</v>
      </c>
      <c r="D31" s="292">
        <v>672.8022105340865</v>
      </c>
      <c r="E31" s="293">
        <v>543.50911473472183</v>
      </c>
      <c r="F31" s="294">
        <v>7.1519076410847069E-3</v>
      </c>
      <c r="H31" s="281"/>
    </row>
    <row r="32" spans="1:8" ht="20.100000000000001" customHeight="1" thickBot="1">
      <c r="A32" s="515" t="s">
        <v>397</v>
      </c>
      <c r="B32" s="278">
        <v>103.61979161578344</v>
      </c>
      <c r="C32" s="279">
        <v>351.87468504080641</v>
      </c>
      <c r="D32" s="278">
        <v>602.30609516503648</v>
      </c>
      <c r="E32" s="279">
        <v>479.24500461504982</v>
      </c>
      <c r="F32" s="280">
        <v>3.9381271342538708E-2</v>
      </c>
      <c r="H32" s="281"/>
    </row>
    <row r="33" spans="1:8" ht="20.100000000000001" customHeight="1" thickBot="1">
      <c r="A33" s="254" t="s">
        <v>398</v>
      </c>
      <c r="B33" s="278">
        <v>17.088608014703834</v>
      </c>
      <c r="C33" s="279">
        <v>94.945555145349402</v>
      </c>
      <c r="D33" s="278">
        <v>87.131979865058256</v>
      </c>
      <c r="E33" s="279">
        <v>71.171673741936999</v>
      </c>
      <c r="F33" s="280">
        <v>-0.46136363157965404</v>
      </c>
      <c r="H33" s="281"/>
    </row>
    <row r="34" spans="1:8" ht="0.6" hidden="1" customHeight="1" thickBot="1">
      <c r="A34" s="515" t="s">
        <v>399</v>
      </c>
      <c r="B34" s="295" t="s">
        <v>70</v>
      </c>
      <c r="C34" s="296" t="s">
        <v>70</v>
      </c>
      <c r="D34" s="295" t="s">
        <v>70</v>
      </c>
      <c r="E34" s="296" t="s">
        <v>70</v>
      </c>
      <c r="F34" s="280" t="s">
        <v>70</v>
      </c>
      <c r="H34" s="281"/>
    </row>
    <row r="35" spans="1:8" ht="30" customHeight="1" thickBot="1">
      <c r="A35" s="297" t="s">
        <v>400</v>
      </c>
      <c r="B35" s="298">
        <v>101.21860580200327</v>
      </c>
      <c r="C35" s="299">
        <v>382.52558675227726</v>
      </c>
      <c r="D35" s="298">
        <v>601.48551469582128</v>
      </c>
      <c r="E35" s="299">
        <v>489.66114209104546</v>
      </c>
      <c r="F35" s="300">
        <v>1.1478809316011184E-2</v>
      </c>
      <c r="H35" s="281"/>
    </row>
    <row r="36" spans="1:8" ht="20.100000000000001" customHeight="1">
      <c r="A36" s="149" t="s">
        <v>706</v>
      </c>
      <c r="B36" s="149"/>
      <c r="C36" s="149"/>
      <c r="D36" s="149"/>
      <c r="E36" s="149"/>
      <c r="F36" s="149"/>
      <c r="H36" s="276"/>
    </row>
    <row r="37" spans="1:8" ht="11.25" customHeight="1">
      <c r="A37" s="179"/>
      <c r="B37" s="179"/>
      <c r="C37" s="179"/>
      <c r="D37" s="179"/>
      <c r="E37" s="179"/>
      <c r="F37" s="179"/>
      <c r="H37" s="276"/>
    </row>
    <row r="38" spans="1:8" ht="14.25" customHeight="1">
      <c r="A38" s="179" t="s">
        <v>661</v>
      </c>
      <c r="B38" s="179"/>
      <c r="C38" s="179"/>
      <c r="D38" s="179"/>
      <c r="E38" s="179"/>
      <c r="F38" s="179"/>
      <c r="H38" s="276"/>
    </row>
    <row r="39" spans="1:8" ht="13.5" customHeight="1">
      <c r="A39" s="179"/>
      <c r="B39" s="179"/>
      <c r="C39" s="179"/>
      <c r="D39" s="179"/>
      <c r="E39" s="179"/>
      <c r="F39" s="179"/>
      <c r="H39" s="276"/>
    </row>
    <row r="40" spans="1:8" ht="13.5" customHeight="1">
      <c r="A40" s="505" t="s">
        <v>662</v>
      </c>
      <c r="B40" s="179"/>
      <c r="C40" s="179"/>
      <c r="D40" s="179"/>
      <c r="E40" s="179"/>
      <c r="F40" s="179"/>
      <c r="H40" s="276"/>
    </row>
    <row r="41" spans="1:8" ht="13.5" customHeight="1">
      <c r="A41" s="179" t="s">
        <v>403</v>
      </c>
      <c r="B41" s="179"/>
      <c r="C41" s="179"/>
      <c r="D41" s="179"/>
      <c r="E41" s="179"/>
      <c r="F41" s="179"/>
      <c r="H41" s="276"/>
    </row>
    <row r="42" spans="1:8" ht="13.5" customHeight="1">
      <c r="A42" s="179"/>
      <c r="B42" s="179"/>
      <c r="C42" s="179"/>
      <c r="D42" s="179"/>
      <c r="E42" s="179"/>
      <c r="F42" s="179"/>
      <c r="H42" s="276"/>
    </row>
    <row r="43" spans="1:8" ht="12" customHeight="1"/>
    <row r="44" spans="1:8" ht="12" customHeight="1">
      <c r="A44" s="179" t="s">
        <v>705</v>
      </c>
    </row>
  </sheetData>
  <mergeCells count="1">
    <mergeCell ref="A2:E2"/>
  </mergeCells>
  <pageMargins left="0.65" right="0.5" top="0.87" bottom="0.49" header="0.51" footer="0.4921259845"/>
  <pageSetup paperSize="9" scale="70"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zoomScaleNormal="100" workbookViewId="0"/>
  </sheetViews>
  <sheetFormatPr baseColWidth="10" defaultColWidth="11.44140625" defaultRowHeight="13.2"/>
  <cols>
    <col min="1" max="1" width="16.5546875" style="3" customWidth="1"/>
    <col min="2" max="2" width="17.33203125" style="3" customWidth="1"/>
    <col min="3" max="4" width="16.33203125" style="3" customWidth="1"/>
    <col min="5" max="5" width="16.6640625" style="3" customWidth="1"/>
    <col min="6" max="6" width="17.88671875" style="3" customWidth="1"/>
    <col min="7" max="7" width="15.109375" style="3" customWidth="1"/>
    <col min="8" max="256" width="11.44140625" style="3"/>
    <col min="257" max="257" width="16.5546875" style="3" customWidth="1"/>
    <col min="258" max="258" width="17.33203125" style="3" customWidth="1"/>
    <col min="259" max="260" width="16.33203125" style="3" customWidth="1"/>
    <col min="261" max="261" width="16.6640625" style="3" customWidth="1"/>
    <col min="262" max="262" width="17.88671875" style="3" customWidth="1"/>
    <col min="263" max="263" width="15.109375" style="3" customWidth="1"/>
    <col min="264" max="512" width="11.44140625" style="3"/>
    <col min="513" max="513" width="16.5546875" style="3" customWidth="1"/>
    <col min="514" max="514" width="17.33203125" style="3" customWidth="1"/>
    <col min="515" max="516" width="16.33203125" style="3" customWidth="1"/>
    <col min="517" max="517" width="16.6640625" style="3" customWidth="1"/>
    <col min="518" max="518" width="17.88671875" style="3" customWidth="1"/>
    <col min="519" max="519" width="15.109375" style="3" customWidth="1"/>
    <col min="520" max="768" width="11.44140625" style="3"/>
    <col min="769" max="769" width="16.5546875" style="3" customWidth="1"/>
    <col min="770" max="770" width="17.33203125" style="3" customWidth="1"/>
    <col min="771" max="772" width="16.33203125" style="3" customWidth="1"/>
    <col min="773" max="773" width="16.6640625" style="3" customWidth="1"/>
    <col min="774" max="774" width="17.88671875" style="3" customWidth="1"/>
    <col min="775" max="775" width="15.109375" style="3" customWidth="1"/>
    <col min="776" max="1024" width="11.44140625" style="3"/>
    <col min="1025" max="1025" width="16.5546875" style="3" customWidth="1"/>
    <col min="1026" max="1026" width="17.33203125" style="3" customWidth="1"/>
    <col min="1027" max="1028" width="16.33203125" style="3" customWidth="1"/>
    <col min="1029" max="1029" width="16.6640625" style="3" customWidth="1"/>
    <col min="1030" max="1030" width="17.88671875" style="3" customWidth="1"/>
    <col min="1031" max="1031" width="15.109375" style="3" customWidth="1"/>
    <col min="1032" max="1280" width="11.44140625" style="3"/>
    <col min="1281" max="1281" width="16.5546875" style="3" customWidth="1"/>
    <col min="1282" max="1282" width="17.33203125" style="3" customWidth="1"/>
    <col min="1283" max="1284" width="16.33203125" style="3" customWidth="1"/>
    <col min="1285" max="1285" width="16.6640625" style="3" customWidth="1"/>
    <col min="1286" max="1286" width="17.88671875" style="3" customWidth="1"/>
    <col min="1287" max="1287" width="15.109375" style="3" customWidth="1"/>
    <col min="1288" max="1536" width="11.44140625" style="3"/>
    <col min="1537" max="1537" width="16.5546875" style="3" customWidth="1"/>
    <col min="1538" max="1538" width="17.33203125" style="3" customWidth="1"/>
    <col min="1539" max="1540" width="16.33203125" style="3" customWidth="1"/>
    <col min="1541" max="1541" width="16.6640625" style="3" customWidth="1"/>
    <col min="1542" max="1542" width="17.88671875" style="3" customWidth="1"/>
    <col min="1543" max="1543" width="15.109375" style="3" customWidth="1"/>
    <col min="1544" max="1792" width="11.44140625" style="3"/>
    <col min="1793" max="1793" width="16.5546875" style="3" customWidth="1"/>
    <col min="1794" max="1794" width="17.33203125" style="3" customWidth="1"/>
    <col min="1795" max="1796" width="16.33203125" style="3" customWidth="1"/>
    <col min="1797" max="1797" width="16.6640625" style="3" customWidth="1"/>
    <col min="1798" max="1798" width="17.88671875" style="3" customWidth="1"/>
    <col min="1799" max="1799" width="15.109375" style="3" customWidth="1"/>
    <col min="1800" max="2048" width="11.44140625" style="3"/>
    <col min="2049" max="2049" width="16.5546875" style="3" customWidth="1"/>
    <col min="2050" max="2050" width="17.33203125" style="3" customWidth="1"/>
    <col min="2051" max="2052" width="16.33203125" style="3" customWidth="1"/>
    <col min="2053" max="2053" width="16.6640625" style="3" customWidth="1"/>
    <col min="2054" max="2054" width="17.88671875" style="3" customWidth="1"/>
    <col min="2055" max="2055" width="15.109375" style="3" customWidth="1"/>
    <col min="2056" max="2304" width="11.44140625" style="3"/>
    <col min="2305" max="2305" width="16.5546875" style="3" customWidth="1"/>
    <col min="2306" max="2306" width="17.33203125" style="3" customWidth="1"/>
    <col min="2307" max="2308" width="16.33203125" style="3" customWidth="1"/>
    <col min="2309" max="2309" width="16.6640625" style="3" customWidth="1"/>
    <col min="2310" max="2310" width="17.88671875" style="3" customWidth="1"/>
    <col min="2311" max="2311" width="15.109375" style="3" customWidth="1"/>
    <col min="2312" max="2560" width="11.44140625" style="3"/>
    <col min="2561" max="2561" width="16.5546875" style="3" customWidth="1"/>
    <col min="2562" max="2562" width="17.33203125" style="3" customWidth="1"/>
    <col min="2563" max="2564" width="16.33203125" style="3" customWidth="1"/>
    <col min="2565" max="2565" width="16.6640625" style="3" customWidth="1"/>
    <col min="2566" max="2566" width="17.88671875" style="3" customWidth="1"/>
    <col min="2567" max="2567" width="15.109375" style="3" customWidth="1"/>
    <col min="2568" max="2816" width="11.44140625" style="3"/>
    <col min="2817" max="2817" width="16.5546875" style="3" customWidth="1"/>
    <col min="2818" max="2818" width="17.33203125" style="3" customWidth="1"/>
    <col min="2819" max="2820" width="16.33203125" style="3" customWidth="1"/>
    <col min="2821" max="2821" width="16.6640625" style="3" customWidth="1"/>
    <col min="2822" max="2822" width="17.88671875" style="3" customWidth="1"/>
    <col min="2823" max="2823" width="15.109375" style="3" customWidth="1"/>
    <col min="2824" max="3072" width="11.44140625" style="3"/>
    <col min="3073" max="3073" width="16.5546875" style="3" customWidth="1"/>
    <col min="3074" max="3074" width="17.33203125" style="3" customWidth="1"/>
    <col min="3075" max="3076" width="16.33203125" style="3" customWidth="1"/>
    <col min="3077" max="3077" width="16.6640625" style="3" customWidth="1"/>
    <col min="3078" max="3078" width="17.88671875" style="3" customWidth="1"/>
    <col min="3079" max="3079" width="15.109375" style="3" customWidth="1"/>
    <col min="3080" max="3328" width="11.44140625" style="3"/>
    <col min="3329" max="3329" width="16.5546875" style="3" customWidth="1"/>
    <col min="3330" max="3330" width="17.33203125" style="3" customWidth="1"/>
    <col min="3331" max="3332" width="16.33203125" style="3" customWidth="1"/>
    <col min="3333" max="3333" width="16.6640625" style="3" customWidth="1"/>
    <col min="3334" max="3334" width="17.88671875" style="3" customWidth="1"/>
    <col min="3335" max="3335" width="15.109375" style="3" customWidth="1"/>
    <col min="3336" max="3584" width="11.44140625" style="3"/>
    <col min="3585" max="3585" width="16.5546875" style="3" customWidth="1"/>
    <col min="3586" max="3586" width="17.33203125" style="3" customWidth="1"/>
    <col min="3587" max="3588" width="16.33203125" style="3" customWidth="1"/>
    <col min="3589" max="3589" width="16.6640625" style="3" customWidth="1"/>
    <col min="3590" max="3590" width="17.88671875" style="3" customWidth="1"/>
    <col min="3591" max="3591" width="15.109375" style="3" customWidth="1"/>
    <col min="3592" max="3840" width="11.44140625" style="3"/>
    <col min="3841" max="3841" width="16.5546875" style="3" customWidth="1"/>
    <col min="3842" max="3842" width="17.33203125" style="3" customWidth="1"/>
    <col min="3843" max="3844" width="16.33203125" style="3" customWidth="1"/>
    <col min="3845" max="3845" width="16.6640625" style="3" customWidth="1"/>
    <col min="3846" max="3846" width="17.88671875" style="3" customWidth="1"/>
    <col min="3847" max="3847" width="15.109375" style="3" customWidth="1"/>
    <col min="3848" max="4096" width="11.44140625" style="3"/>
    <col min="4097" max="4097" width="16.5546875" style="3" customWidth="1"/>
    <col min="4098" max="4098" width="17.33203125" style="3" customWidth="1"/>
    <col min="4099" max="4100" width="16.33203125" style="3" customWidth="1"/>
    <col min="4101" max="4101" width="16.6640625" style="3" customWidth="1"/>
    <col min="4102" max="4102" width="17.88671875" style="3" customWidth="1"/>
    <col min="4103" max="4103" width="15.109375" style="3" customWidth="1"/>
    <col min="4104" max="4352" width="11.44140625" style="3"/>
    <col min="4353" max="4353" width="16.5546875" style="3" customWidth="1"/>
    <col min="4354" max="4354" width="17.33203125" style="3" customWidth="1"/>
    <col min="4355" max="4356" width="16.33203125" style="3" customWidth="1"/>
    <col min="4357" max="4357" width="16.6640625" style="3" customWidth="1"/>
    <col min="4358" max="4358" width="17.88671875" style="3" customWidth="1"/>
    <col min="4359" max="4359" width="15.109375" style="3" customWidth="1"/>
    <col min="4360" max="4608" width="11.44140625" style="3"/>
    <col min="4609" max="4609" width="16.5546875" style="3" customWidth="1"/>
    <col min="4610" max="4610" width="17.33203125" style="3" customWidth="1"/>
    <col min="4611" max="4612" width="16.33203125" style="3" customWidth="1"/>
    <col min="4613" max="4613" width="16.6640625" style="3" customWidth="1"/>
    <col min="4614" max="4614" width="17.88671875" style="3" customWidth="1"/>
    <col min="4615" max="4615" width="15.109375" style="3" customWidth="1"/>
    <col min="4616" max="4864" width="11.44140625" style="3"/>
    <col min="4865" max="4865" width="16.5546875" style="3" customWidth="1"/>
    <col min="4866" max="4866" width="17.33203125" style="3" customWidth="1"/>
    <col min="4867" max="4868" width="16.33203125" style="3" customWidth="1"/>
    <col min="4869" max="4869" width="16.6640625" style="3" customWidth="1"/>
    <col min="4870" max="4870" width="17.88671875" style="3" customWidth="1"/>
    <col min="4871" max="4871" width="15.109375" style="3" customWidth="1"/>
    <col min="4872" max="5120" width="11.44140625" style="3"/>
    <col min="5121" max="5121" width="16.5546875" style="3" customWidth="1"/>
    <col min="5122" max="5122" width="17.33203125" style="3" customWidth="1"/>
    <col min="5123" max="5124" width="16.33203125" style="3" customWidth="1"/>
    <col min="5125" max="5125" width="16.6640625" style="3" customWidth="1"/>
    <col min="5126" max="5126" width="17.88671875" style="3" customWidth="1"/>
    <col min="5127" max="5127" width="15.109375" style="3" customWidth="1"/>
    <col min="5128" max="5376" width="11.44140625" style="3"/>
    <col min="5377" max="5377" width="16.5546875" style="3" customWidth="1"/>
    <col min="5378" max="5378" width="17.33203125" style="3" customWidth="1"/>
    <col min="5379" max="5380" width="16.33203125" style="3" customWidth="1"/>
    <col min="5381" max="5381" width="16.6640625" style="3" customWidth="1"/>
    <col min="5382" max="5382" width="17.88671875" style="3" customWidth="1"/>
    <col min="5383" max="5383" width="15.109375" style="3" customWidth="1"/>
    <col min="5384" max="5632" width="11.44140625" style="3"/>
    <col min="5633" max="5633" width="16.5546875" style="3" customWidth="1"/>
    <col min="5634" max="5634" width="17.33203125" style="3" customWidth="1"/>
    <col min="5635" max="5636" width="16.33203125" style="3" customWidth="1"/>
    <col min="5637" max="5637" width="16.6640625" style="3" customWidth="1"/>
    <col min="5638" max="5638" width="17.88671875" style="3" customWidth="1"/>
    <col min="5639" max="5639" width="15.109375" style="3" customWidth="1"/>
    <col min="5640" max="5888" width="11.44140625" style="3"/>
    <col min="5889" max="5889" width="16.5546875" style="3" customWidth="1"/>
    <col min="5890" max="5890" width="17.33203125" style="3" customWidth="1"/>
    <col min="5891" max="5892" width="16.33203125" style="3" customWidth="1"/>
    <col min="5893" max="5893" width="16.6640625" style="3" customWidth="1"/>
    <col min="5894" max="5894" width="17.88671875" style="3" customWidth="1"/>
    <col min="5895" max="5895" width="15.109375" style="3" customWidth="1"/>
    <col min="5896" max="6144" width="11.44140625" style="3"/>
    <col min="6145" max="6145" width="16.5546875" style="3" customWidth="1"/>
    <col min="6146" max="6146" width="17.33203125" style="3" customWidth="1"/>
    <col min="6147" max="6148" width="16.33203125" style="3" customWidth="1"/>
    <col min="6149" max="6149" width="16.6640625" style="3" customWidth="1"/>
    <col min="6150" max="6150" width="17.88671875" style="3" customWidth="1"/>
    <col min="6151" max="6151" width="15.109375" style="3" customWidth="1"/>
    <col min="6152" max="6400" width="11.44140625" style="3"/>
    <col min="6401" max="6401" width="16.5546875" style="3" customWidth="1"/>
    <col min="6402" max="6402" width="17.33203125" style="3" customWidth="1"/>
    <col min="6403" max="6404" width="16.33203125" style="3" customWidth="1"/>
    <col min="6405" max="6405" width="16.6640625" style="3" customWidth="1"/>
    <col min="6406" max="6406" width="17.88671875" style="3" customWidth="1"/>
    <col min="6407" max="6407" width="15.109375" style="3" customWidth="1"/>
    <col min="6408" max="6656" width="11.44140625" style="3"/>
    <col min="6657" max="6657" width="16.5546875" style="3" customWidth="1"/>
    <col min="6658" max="6658" width="17.33203125" style="3" customWidth="1"/>
    <col min="6659" max="6660" width="16.33203125" style="3" customWidth="1"/>
    <col min="6661" max="6661" width="16.6640625" style="3" customWidth="1"/>
    <col min="6662" max="6662" width="17.88671875" style="3" customWidth="1"/>
    <col min="6663" max="6663" width="15.109375" style="3" customWidth="1"/>
    <col min="6664" max="6912" width="11.44140625" style="3"/>
    <col min="6913" max="6913" width="16.5546875" style="3" customWidth="1"/>
    <col min="6914" max="6914" width="17.33203125" style="3" customWidth="1"/>
    <col min="6915" max="6916" width="16.33203125" style="3" customWidth="1"/>
    <col min="6917" max="6917" width="16.6640625" style="3" customWidth="1"/>
    <col min="6918" max="6918" width="17.88671875" style="3" customWidth="1"/>
    <col min="6919" max="6919" width="15.109375" style="3" customWidth="1"/>
    <col min="6920" max="7168" width="11.44140625" style="3"/>
    <col min="7169" max="7169" width="16.5546875" style="3" customWidth="1"/>
    <col min="7170" max="7170" width="17.33203125" style="3" customWidth="1"/>
    <col min="7171" max="7172" width="16.33203125" style="3" customWidth="1"/>
    <col min="7173" max="7173" width="16.6640625" style="3" customWidth="1"/>
    <col min="7174" max="7174" width="17.88671875" style="3" customWidth="1"/>
    <col min="7175" max="7175" width="15.109375" style="3" customWidth="1"/>
    <col min="7176" max="7424" width="11.44140625" style="3"/>
    <col min="7425" max="7425" width="16.5546875" style="3" customWidth="1"/>
    <col min="7426" max="7426" width="17.33203125" style="3" customWidth="1"/>
    <col min="7427" max="7428" width="16.33203125" style="3" customWidth="1"/>
    <col min="7429" max="7429" width="16.6640625" style="3" customWidth="1"/>
    <col min="7430" max="7430" width="17.88671875" style="3" customWidth="1"/>
    <col min="7431" max="7431" width="15.109375" style="3" customWidth="1"/>
    <col min="7432" max="7680" width="11.44140625" style="3"/>
    <col min="7681" max="7681" width="16.5546875" style="3" customWidth="1"/>
    <col min="7682" max="7682" width="17.33203125" style="3" customWidth="1"/>
    <col min="7683" max="7684" width="16.33203125" style="3" customWidth="1"/>
    <col min="7685" max="7685" width="16.6640625" style="3" customWidth="1"/>
    <col min="7686" max="7686" width="17.88671875" style="3" customWidth="1"/>
    <col min="7687" max="7687" width="15.109375" style="3" customWidth="1"/>
    <col min="7688" max="7936" width="11.44140625" style="3"/>
    <col min="7937" max="7937" width="16.5546875" style="3" customWidth="1"/>
    <col min="7938" max="7938" width="17.33203125" style="3" customWidth="1"/>
    <col min="7939" max="7940" width="16.33203125" style="3" customWidth="1"/>
    <col min="7941" max="7941" width="16.6640625" style="3" customWidth="1"/>
    <col min="7942" max="7942" width="17.88671875" style="3" customWidth="1"/>
    <col min="7943" max="7943" width="15.109375" style="3" customWidth="1"/>
    <col min="7944" max="8192" width="11.44140625" style="3"/>
    <col min="8193" max="8193" width="16.5546875" style="3" customWidth="1"/>
    <col min="8194" max="8194" width="17.33203125" style="3" customWidth="1"/>
    <col min="8195" max="8196" width="16.33203125" style="3" customWidth="1"/>
    <col min="8197" max="8197" width="16.6640625" style="3" customWidth="1"/>
    <col min="8198" max="8198" width="17.88671875" style="3" customWidth="1"/>
    <col min="8199" max="8199" width="15.109375" style="3" customWidth="1"/>
    <col min="8200" max="8448" width="11.44140625" style="3"/>
    <col min="8449" max="8449" width="16.5546875" style="3" customWidth="1"/>
    <col min="8450" max="8450" width="17.33203125" style="3" customWidth="1"/>
    <col min="8451" max="8452" width="16.33203125" style="3" customWidth="1"/>
    <col min="8453" max="8453" width="16.6640625" style="3" customWidth="1"/>
    <col min="8454" max="8454" width="17.88671875" style="3" customWidth="1"/>
    <col min="8455" max="8455" width="15.109375" style="3" customWidth="1"/>
    <col min="8456" max="8704" width="11.44140625" style="3"/>
    <col min="8705" max="8705" width="16.5546875" style="3" customWidth="1"/>
    <col min="8706" max="8706" width="17.33203125" style="3" customWidth="1"/>
    <col min="8707" max="8708" width="16.33203125" style="3" customWidth="1"/>
    <col min="8709" max="8709" width="16.6640625" style="3" customWidth="1"/>
    <col min="8710" max="8710" width="17.88671875" style="3" customWidth="1"/>
    <col min="8711" max="8711" width="15.109375" style="3" customWidth="1"/>
    <col min="8712" max="8960" width="11.44140625" style="3"/>
    <col min="8961" max="8961" width="16.5546875" style="3" customWidth="1"/>
    <col min="8962" max="8962" width="17.33203125" style="3" customWidth="1"/>
    <col min="8963" max="8964" width="16.33203125" style="3" customWidth="1"/>
    <col min="8965" max="8965" width="16.6640625" style="3" customWidth="1"/>
    <col min="8966" max="8966" width="17.88671875" style="3" customWidth="1"/>
    <col min="8967" max="8967" width="15.109375" style="3" customWidth="1"/>
    <col min="8968" max="9216" width="11.44140625" style="3"/>
    <col min="9217" max="9217" width="16.5546875" style="3" customWidth="1"/>
    <col min="9218" max="9218" width="17.33203125" style="3" customWidth="1"/>
    <col min="9219" max="9220" width="16.33203125" style="3" customWidth="1"/>
    <col min="9221" max="9221" width="16.6640625" style="3" customWidth="1"/>
    <col min="9222" max="9222" width="17.88671875" style="3" customWidth="1"/>
    <col min="9223" max="9223" width="15.109375" style="3" customWidth="1"/>
    <col min="9224" max="9472" width="11.44140625" style="3"/>
    <col min="9473" max="9473" width="16.5546875" style="3" customWidth="1"/>
    <col min="9474" max="9474" width="17.33203125" style="3" customWidth="1"/>
    <col min="9475" max="9476" width="16.33203125" style="3" customWidth="1"/>
    <col min="9477" max="9477" width="16.6640625" style="3" customWidth="1"/>
    <col min="9478" max="9478" width="17.88671875" style="3" customWidth="1"/>
    <col min="9479" max="9479" width="15.109375" style="3" customWidth="1"/>
    <col min="9480" max="9728" width="11.44140625" style="3"/>
    <col min="9729" max="9729" width="16.5546875" style="3" customWidth="1"/>
    <col min="9730" max="9730" width="17.33203125" style="3" customWidth="1"/>
    <col min="9731" max="9732" width="16.33203125" style="3" customWidth="1"/>
    <col min="9733" max="9733" width="16.6640625" style="3" customWidth="1"/>
    <col min="9734" max="9734" width="17.88671875" style="3" customWidth="1"/>
    <col min="9735" max="9735" width="15.109375" style="3" customWidth="1"/>
    <col min="9736" max="9984" width="11.44140625" style="3"/>
    <col min="9985" max="9985" width="16.5546875" style="3" customWidth="1"/>
    <col min="9986" max="9986" width="17.33203125" style="3" customWidth="1"/>
    <col min="9987" max="9988" width="16.33203125" style="3" customWidth="1"/>
    <col min="9989" max="9989" width="16.6640625" style="3" customWidth="1"/>
    <col min="9990" max="9990" width="17.88671875" style="3" customWidth="1"/>
    <col min="9991" max="9991" width="15.109375" style="3" customWidth="1"/>
    <col min="9992" max="10240" width="11.44140625" style="3"/>
    <col min="10241" max="10241" width="16.5546875" style="3" customWidth="1"/>
    <col min="10242" max="10242" width="17.33203125" style="3" customWidth="1"/>
    <col min="10243" max="10244" width="16.33203125" style="3" customWidth="1"/>
    <col min="10245" max="10245" width="16.6640625" style="3" customWidth="1"/>
    <col min="10246" max="10246" width="17.88671875" style="3" customWidth="1"/>
    <col min="10247" max="10247" width="15.109375" style="3" customWidth="1"/>
    <col min="10248" max="10496" width="11.44140625" style="3"/>
    <col min="10497" max="10497" width="16.5546875" style="3" customWidth="1"/>
    <col min="10498" max="10498" width="17.33203125" style="3" customWidth="1"/>
    <col min="10499" max="10500" width="16.33203125" style="3" customWidth="1"/>
    <col min="10501" max="10501" width="16.6640625" style="3" customWidth="1"/>
    <col min="10502" max="10502" width="17.88671875" style="3" customWidth="1"/>
    <col min="10503" max="10503" width="15.109375" style="3" customWidth="1"/>
    <col min="10504" max="10752" width="11.44140625" style="3"/>
    <col min="10753" max="10753" width="16.5546875" style="3" customWidth="1"/>
    <col min="10754" max="10754" width="17.33203125" style="3" customWidth="1"/>
    <col min="10755" max="10756" width="16.33203125" style="3" customWidth="1"/>
    <col min="10757" max="10757" width="16.6640625" style="3" customWidth="1"/>
    <col min="10758" max="10758" width="17.88671875" style="3" customWidth="1"/>
    <col min="10759" max="10759" width="15.109375" style="3" customWidth="1"/>
    <col min="10760" max="11008" width="11.44140625" style="3"/>
    <col min="11009" max="11009" width="16.5546875" style="3" customWidth="1"/>
    <col min="11010" max="11010" width="17.33203125" style="3" customWidth="1"/>
    <col min="11011" max="11012" width="16.33203125" style="3" customWidth="1"/>
    <col min="11013" max="11013" width="16.6640625" style="3" customWidth="1"/>
    <col min="11014" max="11014" width="17.88671875" style="3" customWidth="1"/>
    <col min="11015" max="11015" width="15.109375" style="3" customWidth="1"/>
    <col min="11016" max="11264" width="11.44140625" style="3"/>
    <col min="11265" max="11265" width="16.5546875" style="3" customWidth="1"/>
    <col min="11266" max="11266" width="17.33203125" style="3" customWidth="1"/>
    <col min="11267" max="11268" width="16.33203125" style="3" customWidth="1"/>
    <col min="11269" max="11269" width="16.6640625" style="3" customWidth="1"/>
    <col min="11270" max="11270" width="17.88671875" style="3" customWidth="1"/>
    <col min="11271" max="11271" width="15.109375" style="3" customWidth="1"/>
    <col min="11272" max="11520" width="11.44140625" style="3"/>
    <col min="11521" max="11521" width="16.5546875" style="3" customWidth="1"/>
    <col min="11522" max="11522" width="17.33203125" style="3" customWidth="1"/>
    <col min="11523" max="11524" width="16.33203125" style="3" customWidth="1"/>
    <col min="11525" max="11525" width="16.6640625" style="3" customWidth="1"/>
    <col min="11526" max="11526" width="17.88671875" style="3" customWidth="1"/>
    <col min="11527" max="11527" width="15.109375" style="3" customWidth="1"/>
    <col min="11528" max="11776" width="11.44140625" style="3"/>
    <col min="11777" max="11777" width="16.5546875" style="3" customWidth="1"/>
    <col min="11778" max="11778" width="17.33203125" style="3" customWidth="1"/>
    <col min="11779" max="11780" width="16.33203125" style="3" customWidth="1"/>
    <col min="11781" max="11781" width="16.6640625" style="3" customWidth="1"/>
    <col min="11782" max="11782" width="17.88671875" style="3" customWidth="1"/>
    <col min="11783" max="11783" width="15.109375" style="3" customWidth="1"/>
    <col min="11784" max="12032" width="11.44140625" style="3"/>
    <col min="12033" max="12033" width="16.5546875" style="3" customWidth="1"/>
    <col min="12034" max="12034" width="17.33203125" style="3" customWidth="1"/>
    <col min="12035" max="12036" width="16.33203125" style="3" customWidth="1"/>
    <col min="12037" max="12037" width="16.6640625" style="3" customWidth="1"/>
    <col min="12038" max="12038" width="17.88671875" style="3" customWidth="1"/>
    <col min="12039" max="12039" width="15.109375" style="3" customWidth="1"/>
    <col min="12040" max="12288" width="11.44140625" style="3"/>
    <col min="12289" max="12289" width="16.5546875" style="3" customWidth="1"/>
    <col min="12290" max="12290" width="17.33203125" style="3" customWidth="1"/>
    <col min="12291" max="12292" width="16.33203125" style="3" customWidth="1"/>
    <col min="12293" max="12293" width="16.6640625" style="3" customWidth="1"/>
    <col min="12294" max="12294" width="17.88671875" style="3" customWidth="1"/>
    <col min="12295" max="12295" width="15.109375" style="3" customWidth="1"/>
    <col min="12296" max="12544" width="11.44140625" style="3"/>
    <col min="12545" max="12545" width="16.5546875" style="3" customWidth="1"/>
    <col min="12546" max="12546" width="17.33203125" style="3" customWidth="1"/>
    <col min="12547" max="12548" width="16.33203125" style="3" customWidth="1"/>
    <col min="12549" max="12549" width="16.6640625" style="3" customWidth="1"/>
    <col min="12550" max="12550" width="17.88671875" style="3" customWidth="1"/>
    <col min="12551" max="12551" width="15.109375" style="3" customWidth="1"/>
    <col min="12552" max="12800" width="11.44140625" style="3"/>
    <col min="12801" max="12801" width="16.5546875" style="3" customWidth="1"/>
    <col min="12802" max="12802" width="17.33203125" style="3" customWidth="1"/>
    <col min="12803" max="12804" width="16.33203125" style="3" customWidth="1"/>
    <col min="12805" max="12805" width="16.6640625" style="3" customWidth="1"/>
    <col min="12806" max="12806" width="17.88671875" style="3" customWidth="1"/>
    <col min="12807" max="12807" width="15.109375" style="3" customWidth="1"/>
    <col min="12808" max="13056" width="11.44140625" style="3"/>
    <col min="13057" max="13057" width="16.5546875" style="3" customWidth="1"/>
    <col min="13058" max="13058" width="17.33203125" style="3" customWidth="1"/>
    <col min="13059" max="13060" width="16.33203125" style="3" customWidth="1"/>
    <col min="13061" max="13061" width="16.6640625" style="3" customWidth="1"/>
    <col min="13062" max="13062" width="17.88671875" style="3" customWidth="1"/>
    <col min="13063" max="13063" width="15.109375" style="3" customWidth="1"/>
    <col min="13064" max="13312" width="11.44140625" style="3"/>
    <col min="13313" max="13313" width="16.5546875" style="3" customWidth="1"/>
    <col min="13314" max="13314" width="17.33203125" style="3" customWidth="1"/>
    <col min="13315" max="13316" width="16.33203125" style="3" customWidth="1"/>
    <col min="13317" max="13317" width="16.6640625" style="3" customWidth="1"/>
    <col min="13318" max="13318" width="17.88671875" style="3" customWidth="1"/>
    <col min="13319" max="13319" width="15.109375" style="3" customWidth="1"/>
    <col min="13320" max="13568" width="11.44140625" style="3"/>
    <col min="13569" max="13569" width="16.5546875" style="3" customWidth="1"/>
    <col min="13570" max="13570" width="17.33203125" style="3" customWidth="1"/>
    <col min="13571" max="13572" width="16.33203125" style="3" customWidth="1"/>
    <col min="13573" max="13573" width="16.6640625" style="3" customWidth="1"/>
    <col min="13574" max="13574" width="17.88671875" style="3" customWidth="1"/>
    <col min="13575" max="13575" width="15.109375" style="3" customWidth="1"/>
    <col min="13576" max="13824" width="11.44140625" style="3"/>
    <col min="13825" max="13825" width="16.5546875" style="3" customWidth="1"/>
    <col min="13826" max="13826" width="17.33203125" style="3" customWidth="1"/>
    <col min="13827" max="13828" width="16.33203125" style="3" customWidth="1"/>
    <col min="13829" max="13829" width="16.6640625" style="3" customWidth="1"/>
    <col min="13830" max="13830" width="17.88671875" style="3" customWidth="1"/>
    <col min="13831" max="13831" width="15.109375" style="3" customWidth="1"/>
    <col min="13832" max="14080" width="11.44140625" style="3"/>
    <col min="14081" max="14081" width="16.5546875" style="3" customWidth="1"/>
    <col min="14082" max="14082" width="17.33203125" style="3" customWidth="1"/>
    <col min="14083" max="14084" width="16.33203125" style="3" customWidth="1"/>
    <col min="14085" max="14085" width="16.6640625" style="3" customWidth="1"/>
    <col min="14086" max="14086" width="17.88671875" style="3" customWidth="1"/>
    <col min="14087" max="14087" width="15.109375" style="3" customWidth="1"/>
    <col min="14088" max="14336" width="11.44140625" style="3"/>
    <col min="14337" max="14337" width="16.5546875" style="3" customWidth="1"/>
    <col min="14338" max="14338" width="17.33203125" style="3" customWidth="1"/>
    <col min="14339" max="14340" width="16.33203125" style="3" customWidth="1"/>
    <col min="14341" max="14341" width="16.6640625" style="3" customWidth="1"/>
    <col min="14342" max="14342" width="17.88671875" style="3" customWidth="1"/>
    <col min="14343" max="14343" width="15.109375" style="3" customWidth="1"/>
    <col min="14344" max="14592" width="11.44140625" style="3"/>
    <col min="14593" max="14593" width="16.5546875" style="3" customWidth="1"/>
    <col min="14594" max="14594" width="17.33203125" style="3" customWidth="1"/>
    <col min="14595" max="14596" width="16.33203125" style="3" customWidth="1"/>
    <col min="14597" max="14597" width="16.6640625" style="3" customWidth="1"/>
    <col min="14598" max="14598" width="17.88671875" style="3" customWidth="1"/>
    <col min="14599" max="14599" width="15.109375" style="3" customWidth="1"/>
    <col min="14600" max="14848" width="11.44140625" style="3"/>
    <col min="14849" max="14849" width="16.5546875" style="3" customWidth="1"/>
    <col min="14850" max="14850" width="17.33203125" style="3" customWidth="1"/>
    <col min="14851" max="14852" width="16.33203125" style="3" customWidth="1"/>
    <col min="14853" max="14853" width="16.6640625" style="3" customWidth="1"/>
    <col min="14854" max="14854" width="17.88671875" style="3" customWidth="1"/>
    <col min="14855" max="14855" width="15.109375" style="3" customWidth="1"/>
    <col min="14856" max="15104" width="11.44140625" style="3"/>
    <col min="15105" max="15105" width="16.5546875" style="3" customWidth="1"/>
    <col min="15106" max="15106" width="17.33203125" style="3" customWidth="1"/>
    <col min="15107" max="15108" width="16.33203125" style="3" customWidth="1"/>
    <col min="15109" max="15109" width="16.6640625" style="3" customWidth="1"/>
    <col min="15110" max="15110" width="17.88671875" style="3" customWidth="1"/>
    <col min="15111" max="15111" width="15.109375" style="3" customWidth="1"/>
    <col min="15112" max="15360" width="11.44140625" style="3"/>
    <col min="15361" max="15361" width="16.5546875" style="3" customWidth="1"/>
    <col min="15362" max="15362" width="17.33203125" style="3" customWidth="1"/>
    <col min="15363" max="15364" width="16.33203125" style="3" customWidth="1"/>
    <col min="15365" max="15365" width="16.6640625" style="3" customWidth="1"/>
    <col min="15366" max="15366" width="17.88671875" style="3" customWidth="1"/>
    <col min="15367" max="15367" width="15.109375" style="3" customWidth="1"/>
    <col min="15368" max="15616" width="11.44140625" style="3"/>
    <col min="15617" max="15617" width="16.5546875" style="3" customWidth="1"/>
    <col min="15618" max="15618" width="17.33203125" style="3" customWidth="1"/>
    <col min="15619" max="15620" width="16.33203125" style="3" customWidth="1"/>
    <col min="15621" max="15621" width="16.6640625" style="3" customWidth="1"/>
    <col min="15622" max="15622" width="17.88671875" style="3" customWidth="1"/>
    <col min="15623" max="15623" width="15.109375" style="3" customWidth="1"/>
    <col min="15624" max="15872" width="11.44140625" style="3"/>
    <col min="15873" max="15873" width="16.5546875" style="3" customWidth="1"/>
    <col min="15874" max="15874" width="17.33203125" style="3" customWidth="1"/>
    <col min="15875" max="15876" width="16.33203125" style="3" customWidth="1"/>
    <col min="15877" max="15877" width="16.6640625" style="3" customWidth="1"/>
    <col min="15878" max="15878" width="17.88671875" style="3" customWidth="1"/>
    <col min="15879" max="15879" width="15.109375" style="3" customWidth="1"/>
    <col min="15880" max="16128" width="11.44140625" style="3"/>
    <col min="16129" max="16129" width="16.5546875" style="3" customWidth="1"/>
    <col min="16130" max="16130" width="17.33203125" style="3" customWidth="1"/>
    <col min="16131" max="16132" width="16.33203125" style="3" customWidth="1"/>
    <col min="16133" max="16133" width="16.6640625" style="3" customWidth="1"/>
    <col min="16134" max="16134" width="17.88671875" style="3" customWidth="1"/>
    <col min="16135" max="16135" width="15.109375" style="3" customWidth="1"/>
    <col min="16136" max="16384" width="11.44140625" style="3"/>
  </cols>
  <sheetData>
    <row r="1" spans="1:11" s="1" customFormat="1" ht="14.1" customHeight="1"/>
    <row r="2" spans="1:11" s="1" customFormat="1" ht="26.4" customHeight="1">
      <c r="A2" s="268" t="s">
        <v>1585</v>
      </c>
      <c r="G2" s="270"/>
    </row>
    <row r="3" spans="1:11" ht="24" customHeight="1">
      <c r="A3" s="512" t="s">
        <v>347</v>
      </c>
      <c r="B3" s="224" t="s">
        <v>334</v>
      </c>
      <c r="C3" s="225" t="s">
        <v>335</v>
      </c>
      <c r="D3" s="224" t="s">
        <v>336</v>
      </c>
      <c r="E3" s="225" t="s">
        <v>337</v>
      </c>
      <c r="F3" s="224" t="s">
        <v>270</v>
      </c>
      <c r="G3" s="262" t="s">
        <v>357</v>
      </c>
    </row>
    <row r="4" spans="1:11" ht="15" customHeight="1">
      <c r="A4" s="226"/>
      <c r="B4" s="227" t="s">
        <v>338</v>
      </c>
      <c r="C4" s="228" t="s">
        <v>339</v>
      </c>
      <c r="D4" s="227" t="s">
        <v>340</v>
      </c>
      <c r="E4" s="229" t="s">
        <v>341</v>
      </c>
      <c r="F4" s="227"/>
      <c r="G4" s="263" t="s">
        <v>358</v>
      </c>
    </row>
    <row r="5" spans="1:11" ht="15" customHeight="1">
      <c r="A5" s="226"/>
      <c r="B5" s="227" t="s">
        <v>342</v>
      </c>
      <c r="C5" s="228" t="s">
        <v>343</v>
      </c>
      <c r="D5" s="227"/>
      <c r="E5" s="229" t="s">
        <v>344</v>
      </c>
      <c r="F5" s="227"/>
      <c r="G5" s="263" t="s">
        <v>359</v>
      </c>
    </row>
    <row r="6" spans="1:11" ht="24" customHeight="1">
      <c r="A6" s="230"/>
      <c r="B6" s="231"/>
      <c r="C6" s="232"/>
      <c r="D6" s="231"/>
      <c r="E6" s="233" t="s">
        <v>685</v>
      </c>
      <c r="F6" s="231"/>
      <c r="G6" s="264"/>
    </row>
    <row r="7" spans="1:11" ht="22.8" customHeight="1" thickBot="1">
      <c r="A7" s="234">
        <v>1996</v>
      </c>
      <c r="B7" s="235">
        <v>9158.0126325000001</v>
      </c>
      <c r="C7" s="236">
        <v>3158.8991608000001</v>
      </c>
      <c r="D7" s="235">
        <v>29.792276350000002</v>
      </c>
      <c r="E7" s="236">
        <v>112.31317695</v>
      </c>
      <c r="F7" s="235">
        <v>12459.0172466</v>
      </c>
      <c r="G7" s="265" t="s">
        <v>70</v>
      </c>
    </row>
    <row r="8" spans="1:11" ht="20.399999999999999" customHeight="1" thickBot="1">
      <c r="A8" s="237">
        <v>1997</v>
      </c>
      <c r="B8" s="238">
        <v>8010.294124</v>
      </c>
      <c r="C8" s="239">
        <v>4715.0935929999996</v>
      </c>
      <c r="D8" s="238">
        <v>15.300134</v>
      </c>
      <c r="E8" s="239">
        <v>397.78968400000002</v>
      </c>
      <c r="F8" s="238">
        <v>13138.477535</v>
      </c>
      <c r="G8" s="266">
        <v>5.453562467661089E-2</v>
      </c>
      <c r="I8" s="8"/>
      <c r="J8" s="8"/>
      <c r="K8" s="8"/>
    </row>
    <row r="9" spans="1:11" ht="19.5" customHeight="1" thickBot="1">
      <c r="A9" s="237">
        <v>1998</v>
      </c>
      <c r="B9" s="238">
        <v>8034.9225379999998</v>
      </c>
      <c r="C9" s="239">
        <v>5294.4749119999997</v>
      </c>
      <c r="D9" s="238">
        <v>7.7133700000000003</v>
      </c>
      <c r="E9" s="239">
        <v>686.98183200000005</v>
      </c>
      <c r="F9" s="238">
        <v>14024.092651999999</v>
      </c>
      <c r="G9" s="266">
        <v>6.7406220746717538E-2</v>
      </c>
    </row>
    <row r="10" spans="1:11" ht="19.8" customHeight="1" thickBot="1">
      <c r="A10" s="237">
        <v>1999</v>
      </c>
      <c r="B10" s="238">
        <v>8789.075476</v>
      </c>
      <c r="C10" s="239">
        <v>4984.7508509999998</v>
      </c>
      <c r="D10" s="238">
        <v>7.2724950000000002</v>
      </c>
      <c r="E10" s="239">
        <v>839.41169600000001</v>
      </c>
      <c r="F10" s="238">
        <v>14620.510517999999</v>
      </c>
      <c r="G10" s="266">
        <v>4.2528089395854327E-2</v>
      </c>
    </row>
    <row r="11" spans="1:11" ht="19.8" customHeight="1" thickBot="1">
      <c r="A11" s="237">
        <v>2000</v>
      </c>
      <c r="B11" s="238">
        <v>9137.1621560000003</v>
      </c>
      <c r="C11" s="239">
        <v>5390.9432980000001</v>
      </c>
      <c r="D11" s="238">
        <v>7.5360680000000002</v>
      </c>
      <c r="E11" s="239">
        <v>942.68592000000001</v>
      </c>
      <c r="F11" s="238">
        <v>15478.327442</v>
      </c>
      <c r="G11" s="266">
        <v>5.8672159425890213E-2</v>
      </c>
    </row>
    <row r="12" spans="1:11" ht="20.100000000000001" customHeight="1" thickBot="1">
      <c r="A12" s="237">
        <v>2001</v>
      </c>
      <c r="B12" s="238">
        <v>9659.7746029999998</v>
      </c>
      <c r="C12" s="239">
        <v>5684.1019910000005</v>
      </c>
      <c r="D12" s="238">
        <v>8.3615560000000002</v>
      </c>
      <c r="E12" s="239">
        <v>1034.2226659999999</v>
      </c>
      <c r="F12" s="238">
        <v>16386.460816999999</v>
      </c>
      <c r="G12" s="266">
        <v>5.867128592562304E-2</v>
      </c>
    </row>
    <row r="13" spans="1:11" ht="20.100000000000001" customHeight="1" thickBot="1">
      <c r="A13" s="237">
        <v>2002</v>
      </c>
      <c r="B13" s="238">
        <v>9980.4930999999997</v>
      </c>
      <c r="C13" s="239">
        <v>6029.9190769999996</v>
      </c>
      <c r="D13" s="238">
        <v>7.9602409999999999</v>
      </c>
      <c r="E13" s="239">
        <v>1077.2149870000001</v>
      </c>
      <c r="F13" s="238">
        <v>17095.58741</v>
      </c>
      <c r="G13" s="266">
        <v>4.3275152634809542E-2</v>
      </c>
    </row>
    <row r="14" spans="1:11" ht="20.100000000000001" customHeight="1" thickBot="1">
      <c r="A14" s="237">
        <v>2003</v>
      </c>
      <c r="B14" s="238">
        <v>10400.406953</v>
      </c>
      <c r="C14" s="239">
        <v>6474.0950759999996</v>
      </c>
      <c r="D14" s="238">
        <v>8.2890060000000005</v>
      </c>
      <c r="E14" s="239">
        <v>1041.3283280000001</v>
      </c>
      <c r="F14" s="238">
        <v>17924.119349000001</v>
      </c>
      <c r="G14" s="266">
        <v>4.8464666298354497E-2</v>
      </c>
    </row>
    <row r="15" spans="1:11" ht="20.100000000000001" customHeight="1" thickBot="1">
      <c r="A15" s="237">
        <v>2004</v>
      </c>
      <c r="B15" s="238">
        <v>11244.13615765</v>
      </c>
      <c r="C15" s="239">
        <v>6631.1356945500002</v>
      </c>
      <c r="D15" s="238">
        <v>8.6720649999999999</v>
      </c>
      <c r="E15" s="239">
        <v>1255.877035</v>
      </c>
      <c r="F15" s="238">
        <v>19139.820942999999</v>
      </c>
      <c r="G15" s="266">
        <v>6.7824899529461302E-2</v>
      </c>
    </row>
    <row r="16" spans="1:11" ht="20.100000000000001" customHeight="1" thickBot="1">
      <c r="A16" s="237">
        <v>2005</v>
      </c>
      <c r="B16" s="238">
        <v>12276.40351</v>
      </c>
      <c r="C16" s="239">
        <v>6478.0200850000001</v>
      </c>
      <c r="D16" s="238">
        <v>9.1072369999999996</v>
      </c>
      <c r="E16" s="239">
        <v>1584.1758170000001</v>
      </c>
      <c r="F16" s="238">
        <v>20347.706649</v>
      </c>
      <c r="G16" s="266">
        <v>6.3108516511057644E-2</v>
      </c>
    </row>
    <row r="17" spans="1:7" ht="20.100000000000001" customHeight="1" thickBot="1">
      <c r="A17" s="237">
        <v>2006</v>
      </c>
      <c r="B17" s="238">
        <v>12157.648692999999</v>
      </c>
      <c r="C17" s="239">
        <v>6151.3591749999996</v>
      </c>
      <c r="D17" s="238">
        <v>8.8529470000000003</v>
      </c>
      <c r="E17" s="239">
        <v>2284.7661029999999</v>
      </c>
      <c r="F17" s="238">
        <v>20602.626918999998</v>
      </c>
      <c r="G17" s="266">
        <v>1.2528206465593383E-2</v>
      </c>
    </row>
    <row r="18" spans="1:7" ht="20.100000000000001" customHeight="1" thickBot="1">
      <c r="A18" s="237">
        <v>2007</v>
      </c>
      <c r="B18" s="238">
        <v>12229.89782127</v>
      </c>
      <c r="C18" s="239">
        <v>6058.52217587</v>
      </c>
      <c r="D18" s="238">
        <v>9.0125824800000007</v>
      </c>
      <c r="E18" s="239">
        <v>3281.2562875499998</v>
      </c>
      <c r="F18" s="238">
        <v>21578.688867239998</v>
      </c>
      <c r="G18" s="266">
        <v>4.737560661936091E-2</v>
      </c>
    </row>
    <row r="19" spans="1:7" ht="20.100000000000001" customHeight="1" thickBot="1">
      <c r="A19" s="237">
        <v>2008</v>
      </c>
      <c r="B19" s="238">
        <v>12358.176374460001</v>
      </c>
      <c r="C19" s="239">
        <v>6003.8314850100005</v>
      </c>
      <c r="D19" s="238">
        <v>10.17656891</v>
      </c>
      <c r="E19" s="239">
        <v>4349.7270544200001</v>
      </c>
      <c r="F19" s="238">
        <v>22721.911482829997</v>
      </c>
      <c r="G19" s="266">
        <v>5.2979243670619791E-2</v>
      </c>
    </row>
    <row r="20" spans="1:7" ht="20.100000000000001" customHeight="1" thickBot="1">
      <c r="A20" s="237">
        <v>2009</v>
      </c>
      <c r="B20" s="238">
        <v>12207.08733409</v>
      </c>
      <c r="C20" s="239">
        <v>5757.8256273900015</v>
      </c>
      <c r="D20" s="238">
        <v>10.04827551</v>
      </c>
      <c r="E20" s="239">
        <v>5681.3612091200011</v>
      </c>
      <c r="F20" s="238">
        <v>23656.322446040002</v>
      </c>
      <c r="G20" s="266">
        <v>4.112378326603805E-2</v>
      </c>
    </row>
    <row r="21" spans="1:7" ht="20.100000000000001" customHeight="1" thickBot="1">
      <c r="A21" s="237">
        <v>2010</v>
      </c>
      <c r="B21" s="238">
        <v>11551.631429409998</v>
      </c>
      <c r="C21" s="239">
        <v>5191.0689485400007</v>
      </c>
      <c r="D21" s="238">
        <v>8.6391040799999992</v>
      </c>
      <c r="E21" s="239">
        <v>7541.1220916599996</v>
      </c>
      <c r="F21" s="238">
        <v>24292.461573649998</v>
      </c>
      <c r="G21" s="266">
        <v>2.6890871523290505E-2</v>
      </c>
    </row>
    <row r="22" spans="1:7" ht="20.100000000000001" customHeight="1" thickBot="1">
      <c r="A22" s="237">
        <v>2011</v>
      </c>
      <c r="B22" s="238">
        <v>10995.729507669997</v>
      </c>
      <c r="C22" s="239">
        <v>4725.9633071300004</v>
      </c>
      <c r="D22" s="238">
        <v>8.29581108</v>
      </c>
      <c r="E22" s="239">
        <v>9201.5214694400001</v>
      </c>
      <c r="F22" s="238">
        <v>24931.51009534</v>
      </c>
      <c r="G22" s="266">
        <v>2.6306453948791164E-2</v>
      </c>
    </row>
    <row r="23" spans="1:7" ht="20.100000000000001" customHeight="1" thickBot="1">
      <c r="A23" s="237">
        <v>2012</v>
      </c>
      <c r="B23" s="238">
        <v>10694.215885219999</v>
      </c>
      <c r="C23" s="239">
        <v>4517.0646760999998</v>
      </c>
      <c r="D23" s="238">
        <v>8.3085544799999997</v>
      </c>
      <c r="E23" s="239">
        <v>10681.63917586</v>
      </c>
      <c r="F23" s="238">
        <v>25901.22829173</v>
      </c>
      <c r="G23" s="266">
        <v>3.8895285230686971E-2</v>
      </c>
    </row>
    <row r="24" spans="1:7" ht="20.100000000000001" customHeight="1" thickBot="1">
      <c r="A24" s="237">
        <v>2013</v>
      </c>
      <c r="B24" s="238">
        <v>10947.454714040001</v>
      </c>
      <c r="C24" s="239">
        <v>4572.0594699100002</v>
      </c>
      <c r="D24" s="238">
        <v>9.1268515200000007</v>
      </c>
      <c r="E24" s="239">
        <v>12397.848873410001</v>
      </c>
      <c r="F24" s="238">
        <v>27926.489908839998</v>
      </c>
      <c r="G24" s="266">
        <v>7.8191721037285555E-2</v>
      </c>
    </row>
    <row r="25" spans="1:7" ht="27.6" customHeight="1" thickBot="1">
      <c r="A25" s="240">
        <v>2014</v>
      </c>
      <c r="B25" s="241">
        <v>10745.3043328353</v>
      </c>
      <c r="C25" s="242">
        <v>4412.9803484864506</v>
      </c>
      <c r="D25" s="241">
        <v>9.1762207057600023</v>
      </c>
      <c r="E25" s="242">
        <v>13471.522278262681</v>
      </c>
      <c r="F25" s="241">
        <v>28638.983180290161</v>
      </c>
      <c r="G25" s="267">
        <v>2.5513169531006019E-2</v>
      </c>
    </row>
    <row r="26" spans="1:7" ht="19.5" customHeight="1">
      <c r="A26" s="149" t="s">
        <v>706</v>
      </c>
      <c r="B26" s="149"/>
      <c r="C26" s="149"/>
      <c r="D26" s="149"/>
      <c r="E26" s="149"/>
      <c r="F26" s="149"/>
      <c r="G26" s="149"/>
    </row>
    <row r="27" spans="1:7" ht="14.25" customHeight="1">
      <c r="A27" s="179"/>
      <c r="B27" s="179"/>
      <c r="C27" s="179"/>
      <c r="D27" s="179"/>
      <c r="E27" s="179"/>
      <c r="F27" s="179"/>
      <c r="G27" s="179"/>
    </row>
    <row r="28" spans="1:7" ht="14.25" customHeight="1">
      <c r="A28" s="179" t="s">
        <v>411</v>
      </c>
      <c r="B28" s="179"/>
      <c r="C28" s="179"/>
      <c r="D28" s="179"/>
      <c r="E28" s="179"/>
      <c r="F28" s="179"/>
      <c r="G28" s="179"/>
    </row>
    <row r="29" spans="1:7" ht="13.5" customHeight="1">
      <c r="A29" s="206" t="s">
        <v>686</v>
      </c>
      <c r="B29" s="179"/>
      <c r="C29" s="179"/>
      <c r="D29" s="179"/>
      <c r="E29" s="179"/>
      <c r="F29" s="179"/>
      <c r="G29" s="179"/>
    </row>
    <row r="31" spans="1:7">
      <c r="A31" s="3" t="s">
        <v>1586</v>
      </c>
    </row>
    <row r="34" spans="1:7">
      <c r="A34" s="3" t="s">
        <v>705</v>
      </c>
      <c r="G34" s="17"/>
    </row>
  </sheetData>
  <pageMargins left="0.6" right="0.63" top="0.99" bottom="0.49" header="0.59" footer="0.4921259845"/>
  <pageSetup paperSize="9" scale="77" orientation="portrait" horizontalDpi="4294967292" verticalDpi="4294967292"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zoomScaleNormal="100" workbookViewId="0"/>
  </sheetViews>
  <sheetFormatPr baseColWidth="10" defaultColWidth="11.44140625" defaultRowHeight="13.2"/>
  <cols>
    <col min="1" max="1" width="24.21875" style="3" customWidth="1"/>
    <col min="2" max="5" width="17.77734375" style="3" customWidth="1"/>
    <col min="6" max="6" width="18.77734375" style="3" customWidth="1"/>
    <col min="7" max="7" width="17.77734375" style="3" customWidth="1"/>
    <col min="8" max="8" width="8" style="3" customWidth="1"/>
    <col min="9" max="9" width="8.88671875" style="3" customWidth="1"/>
    <col min="10" max="10" width="13.33203125" style="3" customWidth="1"/>
    <col min="11" max="256" width="11.44140625" style="3"/>
    <col min="257" max="257" width="24.21875" style="3" customWidth="1"/>
    <col min="258" max="261" width="17.77734375" style="3" customWidth="1"/>
    <col min="262" max="262" width="18.77734375" style="3" customWidth="1"/>
    <col min="263" max="263" width="17.77734375" style="3" customWidth="1"/>
    <col min="264" max="264" width="8" style="3" customWidth="1"/>
    <col min="265" max="265" width="8.88671875" style="3" customWidth="1"/>
    <col min="266" max="266" width="13.33203125" style="3" customWidth="1"/>
    <col min="267" max="512" width="11.44140625" style="3"/>
    <col min="513" max="513" width="24.21875" style="3" customWidth="1"/>
    <col min="514" max="517" width="17.77734375" style="3" customWidth="1"/>
    <col min="518" max="518" width="18.77734375" style="3" customWidth="1"/>
    <col min="519" max="519" width="17.77734375" style="3" customWidth="1"/>
    <col min="520" max="520" width="8" style="3" customWidth="1"/>
    <col min="521" max="521" width="8.88671875" style="3" customWidth="1"/>
    <col min="522" max="522" width="13.33203125" style="3" customWidth="1"/>
    <col min="523" max="768" width="11.44140625" style="3"/>
    <col min="769" max="769" width="24.21875" style="3" customWidth="1"/>
    <col min="770" max="773" width="17.77734375" style="3" customWidth="1"/>
    <col min="774" max="774" width="18.77734375" style="3" customWidth="1"/>
    <col min="775" max="775" width="17.77734375" style="3" customWidth="1"/>
    <col min="776" max="776" width="8" style="3" customWidth="1"/>
    <col min="777" max="777" width="8.88671875" style="3" customWidth="1"/>
    <col min="778" max="778" width="13.33203125" style="3" customWidth="1"/>
    <col min="779" max="1024" width="11.44140625" style="3"/>
    <col min="1025" max="1025" width="24.21875" style="3" customWidth="1"/>
    <col min="1026" max="1029" width="17.77734375" style="3" customWidth="1"/>
    <col min="1030" max="1030" width="18.77734375" style="3" customWidth="1"/>
    <col min="1031" max="1031" width="17.77734375" style="3" customWidth="1"/>
    <col min="1032" max="1032" width="8" style="3" customWidth="1"/>
    <col min="1033" max="1033" width="8.88671875" style="3" customWidth="1"/>
    <col min="1034" max="1034" width="13.33203125" style="3" customWidth="1"/>
    <col min="1035" max="1280" width="11.44140625" style="3"/>
    <col min="1281" max="1281" width="24.21875" style="3" customWidth="1"/>
    <col min="1282" max="1285" width="17.77734375" style="3" customWidth="1"/>
    <col min="1286" max="1286" width="18.77734375" style="3" customWidth="1"/>
    <col min="1287" max="1287" width="17.77734375" style="3" customWidth="1"/>
    <col min="1288" max="1288" width="8" style="3" customWidth="1"/>
    <col min="1289" max="1289" width="8.88671875" style="3" customWidth="1"/>
    <col min="1290" max="1290" width="13.33203125" style="3" customWidth="1"/>
    <col min="1291" max="1536" width="11.44140625" style="3"/>
    <col min="1537" max="1537" width="24.21875" style="3" customWidth="1"/>
    <col min="1538" max="1541" width="17.77734375" style="3" customWidth="1"/>
    <col min="1542" max="1542" width="18.77734375" style="3" customWidth="1"/>
    <col min="1543" max="1543" width="17.77734375" style="3" customWidth="1"/>
    <col min="1544" max="1544" width="8" style="3" customWidth="1"/>
    <col min="1545" max="1545" width="8.88671875" style="3" customWidth="1"/>
    <col min="1546" max="1546" width="13.33203125" style="3" customWidth="1"/>
    <col min="1547" max="1792" width="11.44140625" style="3"/>
    <col min="1793" max="1793" width="24.21875" style="3" customWidth="1"/>
    <col min="1794" max="1797" width="17.77734375" style="3" customWidth="1"/>
    <col min="1798" max="1798" width="18.77734375" style="3" customWidth="1"/>
    <col min="1799" max="1799" width="17.77734375" style="3" customWidth="1"/>
    <col min="1800" max="1800" width="8" style="3" customWidth="1"/>
    <col min="1801" max="1801" width="8.88671875" style="3" customWidth="1"/>
    <col min="1802" max="1802" width="13.33203125" style="3" customWidth="1"/>
    <col min="1803" max="2048" width="11.44140625" style="3"/>
    <col min="2049" max="2049" width="24.21875" style="3" customWidth="1"/>
    <col min="2050" max="2053" width="17.77734375" style="3" customWidth="1"/>
    <col min="2054" max="2054" width="18.77734375" style="3" customWidth="1"/>
    <col min="2055" max="2055" width="17.77734375" style="3" customWidth="1"/>
    <col min="2056" max="2056" width="8" style="3" customWidth="1"/>
    <col min="2057" max="2057" width="8.88671875" style="3" customWidth="1"/>
    <col min="2058" max="2058" width="13.33203125" style="3" customWidth="1"/>
    <col min="2059" max="2304" width="11.44140625" style="3"/>
    <col min="2305" max="2305" width="24.21875" style="3" customWidth="1"/>
    <col min="2306" max="2309" width="17.77734375" style="3" customWidth="1"/>
    <col min="2310" max="2310" width="18.77734375" style="3" customWidth="1"/>
    <col min="2311" max="2311" width="17.77734375" style="3" customWidth="1"/>
    <col min="2312" max="2312" width="8" style="3" customWidth="1"/>
    <col min="2313" max="2313" width="8.88671875" style="3" customWidth="1"/>
    <col min="2314" max="2314" width="13.33203125" style="3" customWidth="1"/>
    <col min="2315" max="2560" width="11.44140625" style="3"/>
    <col min="2561" max="2561" width="24.21875" style="3" customWidth="1"/>
    <col min="2562" max="2565" width="17.77734375" style="3" customWidth="1"/>
    <col min="2566" max="2566" width="18.77734375" style="3" customWidth="1"/>
    <col min="2567" max="2567" width="17.77734375" style="3" customWidth="1"/>
    <col min="2568" max="2568" width="8" style="3" customWidth="1"/>
    <col min="2569" max="2569" width="8.88671875" style="3" customWidth="1"/>
    <col min="2570" max="2570" width="13.33203125" style="3" customWidth="1"/>
    <col min="2571" max="2816" width="11.44140625" style="3"/>
    <col min="2817" max="2817" width="24.21875" style="3" customWidth="1"/>
    <col min="2818" max="2821" width="17.77734375" style="3" customWidth="1"/>
    <col min="2822" max="2822" width="18.77734375" style="3" customWidth="1"/>
    <col min="2823" max="2823" width="17.77734375" style="3" customWidth="1"/>
    <col min="2824" max="2824" width="8" style="3" customWidth="1"/>
    <col min="2825" max="2825" width="8.88671875" style="3" customWidth="1"/>
    <col min="2826" max="2826" width="13.33203125" style="3" customWidth="1"/>
    <col min="2827" max="3072" width="11.44140625" style="3"/>
    <col min="3073" max="3073" width="24.21875" style="3" customWidth="1"/>
    <col min="3074" max="3077" width="17.77734375" style="3" customWidth="1"/>
    <col min="3078" max="3078" width="18.77734375" style="3" customWidth="1"/>
    <col min="3079" max="3079" width="17.77734375" style="3" customWidth="1"/>
    <col min="3080" max="3080" width="8" style="3" customWidth="1"/>
    <col min="3081" max="3081" width="8.88671875" style="3" customWidth="1"/>
    <col min="3082" max="3082" width="13.33203125" style="3" customWidth="1"/>
    <col min="3083" max="3328" width="11.44140625" style="3"/>
    <col min="3329" max="3329" width="24.21875" style="3" customWidth="1"/>
    <col min="3330" max="3333" width="17.77734375" style="3" customWidth="1"/>
    <col min="3334" max="3334" width="18.77734375" style="3" customWidth="1"/>
    <col min="3335" max="3335" width="17.77734375" style="3" customWidth="1"/>
    <col min="3336" max="3336" width="8" style="3" customWidth="1"/>
    <col min="3337" max="3337" width="8.88671875" style="3" customWidth="1"/>
    <col min="3338" max="3338" width="13.33203125" style="3" customWidth="1"/>
    <col min="3339" max="3584" width="11.44140625" style="3"/>
    <col min="3585" max="3585" width="24.21875" style="3" customWidth="1"/>
    <col min="3586" max="3589" width="17.77734375" style="3" customWidth="1"/>
    <col min="3590" max="3590" width="18.77734375" style="3" customWidth="1"/>
    <col min="3591" max="3591" width="17.77734375" style="3" customWidth="1"/>
    <col min="3592" max="3592" width="8" style="3" customWidth="1"/>
    <col min="3593" max="3593" width="8.88671875" style="3" customWidth="1"/>
    <col min="3594" max="3594" width="13.33203125" style="3" customWidth="1"/>
    <col min="3595" max="3840" width="11.44140625" style="3"/>
    <col min="3841" max="3841" width="24.21875" style="3" customWidth="1"/>
    <col min="3842" max="3845" width="17.77734375" style="3" customWidth="1"/>
    <col min="3846" max="3846" width="18.77734375" style="3" customWidth="1"/>
    <col min="3847" max="3847" width="17.77734375" style="3" customWidth="1"/>
    <col min="3848" max="3848" width="8" style="3" customWidth="1"/>
    <col min="3849" max="3849" width="8.88671875" style="3" customWidth="1"/>
    <col min="3850" max="3850" width="13.33203125" style="3" customWidth="1"/>
    <col min="3851" max="4096" width="11.44140625" style="3"/>
    <col min="4097" max="4097" width="24.21875" style="3" customWidth="1"/>
    <col min="4098" max="4101" width="17.77734375" style="3" customWidth="1"/>
    <col min="4102" max="4102" width="18.77734375" style="3" customWidth="1"/>
    <col min="4103" max="4103" width="17.77734375" style="3" customWidth="1"/>
    <col min="4104" max="4104" width="8" style="3" customWidth="1"/>
    <col min="4105" max="4105" width="8.88671875" style="3" customWidth="1"/>
    <col min="4106" max="4106" width="13.33203125" style="3" customWidth="1"/>
    <col min="4107" max="4352" width="11.44140625" style="3"/>
    <col min="4353" max="4353" width="24.21875" style="3" customWidth="1"/>
    <col min="4354" max="4357" width="17.77734375" style="3" customWidth="1"/>
    <col min="4358" max="4358" width="18.77734375" style="3" customWidth="1"/>
    <col min="4359" max="4359" width="17.77734375" style="3" customWidth="1"/>
    <col min="4360" max="4360" width="8" style="3" customWidth="1"/>
    <col min="4361" max="4361" width="8.88671875" style="3" customWidth="1"/>
    <col min="4362" max="4362" width="13.33203125" style="3" customWidth="1"/>
    <col min="4363" max="4608" width="11.44140625" style="3"/>
    <col min="4609" max="4609" width="24.21875" style="3" customWidth="1"/>
    <col min="4610" max="4613" width="17.77734375" style="3" customWidth="1"/>
    <col min="4614" max="4614" width="18.77734375" style="3" customWidth="1"/>
    <col min="4615" max="4615" width="17.77734375" style="3" customWidth="1"/>
    <col min="4616" max="4616" width="8" style="3" customWidth="1"/>
    <col min="4617" max="4617" width="8.88671875" style="3" customWidth="1"/>
    <col min="4618" max="4618" width="13.33203125" style="3" customWidth="1"/>
    <col min="4619" max="4864" width="11.44140625" style="3"/>
    <col min="4865" max="4865" width="24.21875" style="3" customWidth="1"/>
    <col min="4866" max="4869" width="17.77734375" style="3" customWidth="1"/>
    <col min="4870" max="4870" width="18.77734375" style="3" customWidth="1"/>
    <col min="4871" max="4871" width="17.77734375" style="3" customWidth="1"/>
    <col min="4872" max="4872" width="8" style="3" customWidth="1"/>
    <col min="4873" max="4873" width="8.88671875" style="3" customWidth="1"/>
    <col min="4874" max="4874" width="13.33203125" style="3" customWidth="1"/>
    <col min="4875" max="5120" width="11.44140625" style="3"/>
    <col min="5121" max="5121" width="24.21875" style="3" customWidth="1"/>
    <col min="5122" max="5125" width="17.77734375" style="3" customWidth="1"/>
    <col min="5126" max="5126" width="18.77734375" style="3" customWidth="1"/>
    <col min="5127" max="5127" width="17.77734375" style="3" customWidth="1"/>
    <col min="5128" max="5128" width="8" style="3" customWidth="1"/>
    <col min="5129" max="5129" width="8.88671875" style="3" customWidth="1"/>
    <col min="5130" max="5130" width="13.33203125" style="3" customWidth="1"/>
    <col min="5131" max="5376" width="11.44140625" style="3"/>
    <col min="5377" max="5377" width="24.21875" style="3" customWidth="1"/>
    <col min="5378" max="5381" width="17.77734375" style="3" customWidth="1"/>
    <col min="5382" max="5382" width="18.77734375" style="3" customWidth="1"/>
    <col min="5383" max="5383" width="17.77734375" style="3" customWidth="1"/>
    <col min="5384" max="5384" width="8" style="3" customWidth="1"/>
    <col min="5385" max="5385" width="8.88671875" style="3" customWidth="1"/>
    <col min="5386" max="5386" width="13.33203125" style="3" customWidth="1"/>
    <col min="5387" max="5632" width="11.44140625" style="3"/>
    <col min="5633" max="5633" width="24.21875" style="3" customWidth="1"/>
    <col min="5634" max="5637" width="17.77734375" style="3" customWidth="1"/>
    <col min="5638" max="5638" width="18.77734375" style="3" customWidth="1"/>
    <col min="5639" max="5639" width="17.77734375" style="3" customWidth="1"/>
    <col min="5640" max="5640" width="8" style="3" customWidth="1"/>
    <col min="5641" max="5641" width="8.88671875" style="3" customWidth="1"/>
    <col min="5642" max="5642" width="13.33203125" style="3" customWidth="1"/>
    <col min="5643" max="5888" width="11.44140625" style="3"/>
    <col min="5889" max="5889" width="24.21875" style="3" customWidth="1"/>
    <col min="5890" max="5893" width="17.77734375" style="3" customWidth="1"/>
    <col min="5894" max="5894" width="18.77734375" style="3" customWidth="1"/>
    <col min="5895" max="5895" width="17.77734375" style="3" customWidth="1"/>
    <col min="5896" max="5896" width="8" style="3" customWidth="1"/>
    <col min="5897" max="5897" width="8.88671875" style="3" customWidth="1"/>
    <col min="5898" max="5898" width="13.33203125" style="3" customWidth="1"/>
    <col min="5899" max="6144" width="11.44140625" style="3"/>
    <col min="6145" max="6145" width="24.21875" style="3" customWidth="1"/>
    <col min="6146" max="6149" width="17.77734375" style="3" customWidth="1"/>
    <col min="6150" max="6150" width="18.77734375" style="3" customWidth="1"/>
    <col min="6151" max="6151" width="17.77734375" style="3" customWidth="1"/>
    <col min="6152" max="6152" width="8" style="3" customWidth="1"/>
    <col min="6153" max="6153" width="8.88671875" style="3" customWidth="1"/>
    <col min="6154" max="6154" width="13.33203125" style="3" customWidth="1"/>
    <col min="6155" max="6400" width="11.44140625" style="3"/>
    <col min="6401" max="6401" width="24.21875" style="3" customWidth="1"/>
    <col min="6402" max="6405" width="17.77734375" style="3" customWidth="1"/>
    <col min="6406" max="6406" width="18.77734375" style="3" customWidth="1"/>
    <col min="6407" max="6407" width="17.77734375" style="3" customWidth="1"/>
    <col min="6408" max="6408" width="8" style="3" customWidth="1"/>
    <col min="6409" max="6409" width="8.88671875" style="3" customWidth="1"/>
    <col min="6410" max="6410" width="13.33203125" style="3" customWidth="1"/>
    <col min="6411" max="6656" width="11.44140625" style="3"/>
    <col min="6657" max="6657" width="24.21875" style="3" customWidth="1"/>
    <col min="6658" max="6661" width="17.77734375" style="3" customWidth="1"/>
    <col min="6662" max="6662" width="18.77734375" style="3" customWidth="1"/>
    <col min="6663" max="6663" width="17.77734375" style="3" customWidth="1"/>
    <col min="6664" max="6664" width="8" style="3" customWidth="1"/>
    <col min="6665" max="6665" width="8.88671875" style="3" customWidth="1"/>
    <col min="6666" max="6666" width="13.33203125" style="3" customWidth="1"/>
    <col min="6667" max="6912" width="11.44140625" style="3"/>
    <col min="6913" max="6913" width="24.21875" style="3" customWidth="1"/>
    <col min="6914" max="6917" width="17.77734375" style="3" customWidth="1"/>
    <col min="6918" max="6918" width="18.77734375" style="3" customWidth="1"/>
    <col min="6919" max="6919" width="17.77734375" style="3" customWidth="1"/>
    <col min="6920" max="6920" width="8" style="3" customWidth="1"/>
    <col min="6921" max="6921" width="8.88671875" style="3" customWidth="1"/>
    <col min="6922" max="6922" width="13.33203125" style="3" customWidth="1"/>
    <col min="6923" max="7168" width="11.44140625" style="3"/>
    <col min="7169" max="7169" width="24.21875" style="3" customWidth="1"/>
    <col min="7170" max="7173" width="17.77734375" style="3" customWidth="1"/>
    <col min="7174" max="7174" width="18.77734375" style="3" customWidth="1"/>
    <col min="7175" max="7175" width="17.77734375" style="3" customWidth="1"/>
    <col min="7176" max="7176" width="8" style="3" customWidth="1"/>
    <col min="7177" max="7177" width="8.88671875" style="3" customWidth="1"/>
    <col min="7178" max="7178" width="13.33203125" style="3" customWidth="1"/>
    <col min="7179" max="7424" width="11.44140625" style="3"/>
    <col min="7425" max="7425" width="24.21875" style="3" customWidth="1"/>
    <col min="7426" max="7429" width="17.77734375" style="3" customWidth="1"/>
    <col min="7430" max="7430" width="18.77734375" style="3" customWidth="1"/>
    <col min="7431" max="7431" width="17.77734375" style="3" customWidth="1"/>
    <col min="7432" max="7432" width="8" style="3" customWidth="1"/>
    <col min="7433" max="7433" width="8.88671875" style="3" customWidth="1"/>
    <col min="7434" max="7434" width="13.33203125" style="3" customWidth="1"/>
    <col min="7435" max="7680" width="11.44140625" style="3"/>
    <col min="7681" max="7681" width="24.21875" style="3" customWidth="1"/>
    <col min="7682" max="7685" width="17.77734375" style="3" customWidth="1"/>
    <col min="7686" max="7686" width="18.77734375" style="3" customWidth="1"/>
    <col min="7687" max="7687" width="17.77734375" style="3" customWidth="1"/>
    <col min="7688" max="7688" width="8" style="3" customWidth="1"/>
    <col min="7689" max="7689" width="8.88671875" style="3" customWidth="1"/>
    <col min="7690" max="7690" width="13.33203125" style="3" customWidth="1"/>
    <col min="7691" max="7936" width="11.44140625" style="3"/>
    <col min="7937" max="7937" width="24.21875" style="3" customWidth="1"/>
    <col min="7938" max="7941" width="17.77734375" style="3" customWidth="1"/>
    <col min="7942" max="7942" width="18.77734375" style="3" customWidth="1"/>
    <col min="7943" max="7943" width="17.77734375" style="3" customWidth="1"/>
    <col min="7944" max="7944" width="8" style="3" customWidth="1"/>
    <col min="7945" max="7945" width="8.88671875" style="3" customWidth="1"/>
    <col min="7946" max="7946" width="13.33203125" style="3" customWidth="1"/>
    <col min="7947" max="8192" width="11.44140625" style="3"/>
    <col min="8193" max="8193" width="24.21875" style="3" customWidth="1"/>
    <col min="8194" max="8197" width="17.77734375" style="3" customWidth="1"/>
    <col min="8198" max="8198" width="18.77734375" style="3" customWidth="1"/>
    <col min="8199" max="8199" width="17.77734375" style="3" customWidth="1"/>
    <col min="8200" max="8200" width="8" style="3" customWidth="1"/>
    <col min="8201" max="8201" width="8.88671875" style="3" customWidth="1"/>
    <col min="8202" max="8202" width="13.33203125" style="3" customWidth="1"/>
    <col min="8203" max="8448" width="11.44140625" style="3"/>
    <col min="8449" max="8449" width="24.21875" style="3" customWidth="1"/>
    <col min="8450" max="8453" width="17.77734375" style="3" customWidth="1"/>
    <col min="8454" max="8454" width="18.77734375" style="3" customWidth="1"/>
    <col min="8455" max="8455" width="17.77734375" style="3" customWidth="1"/>
    <col min="8456" max="8456" width="8" style="3" customWidth="1"/>
    <col min="8457" max="8457" width="8.88671875" style="3" customWidth="1"/>
    <col min="8458" max="8458" width="13.33203125" style="3" customWidth="1"/>
    <col min="8459" max="8704" width="11.44140625" style="3"/>
    <col min="8705" max="8705" width="24.21875" style="3" customWidth="1"/>
    <col min="8706" max="8709" width="17.77734375" style="3" customWidth="1"/>
    <col min="8710" max="8710" width="18.77734375" style="3" customWidth="1"/>
    <col min="8711" max="8711" width="17.77734375" style="3" customWidth="1"/>
    <col min="8712" max="8712" width="8" style="3" customWidth="1"/>
    <col min="8713" max="8713" width="8.88671875" style="3" customWidth="1"/>
    <col min="8714" max="8714" width="13.33203125" style="3" customWidth="1"/>
    <col min="8715" max="8960" width="11.44140625" style="3"/>
    <col min="8961" max="8961" width="24.21875" style="3" customWidth="1"/>
    <col min="8962" max="8965" width="17.77734375" style="3" customWidth="1"/>
    <col min="8966" max="8966" width="18.77734375" style="3" customWidth="1"/>
    <col min="8967" max="8967" width="17.77734375" style="3" customWidth="1"/>
    <col min="8968" max="8968" width="8" style="3" customWidth="1"/>
    <col min="8969" max="8969" width="8.88671875" style="3" customWidth="1"/>
    <col min="8970" max="8970" width="13.33203125" style="3" customWidth="1"/>
    <col min="8971" max="9216" width="11.44140625" style="3"/>
    <col min="9217" max="9217" width="24.21875" style="3" customWidth="1"/>
    <col min="9218" max="9221" width="17.77734375" style="3" customWidth="1"/>
    <col min="9222" max="9222" width="18.77734375" style="3" customWidth="1"/>
    <col min="9223" max="9223" width="17.77734375" style="3" customWidth="1"/>
    <col min="9224" max="9224" width="8" style="3" customWidth="1"/>
    <col min="9225" max="9225" width="8.88671875" style="3" customWidth="1"/>
    <col min="9226" max="9226" width="13.33203125" style="3" customWidth="1"/>
    <col min="9227" max="9472" width="11.44140625" style="3"/>
    <col min="9473" max="9473" width="24.21875" style="3" customWidth="1"/>
    <col min="9474" max="9477" width="17.77734375" style="3" customWidth="1"/>
    <col min="9478" max="9478" width="18.77734375" style="3" customWidth="1"/>
    <col min="9479" max="9479" width="17.77734375" style="3" customWidth="1"/>
    <col min="9480" max="9480" width="8" style="3" customWidth="1"/>
    <col min="9481" max="9481" width="8.88671875" style="3" customWidth="1"/>
    <col min="9482" max="9482" width="13.33203125" style="3" customWidth="1"/>
    <col min="9483" max="9728" width="11.44140625" style="3"/>
    <col min="9729" max="9729" width="24.21875" style="3" customWidth="1"/>
    <col min="9730" max="9733" width="17.77734375" style="3" customWidth="1"/>
    <col min="9734" max="9734" width="18.77734375" style="3" customWidth="1"/>
    <col min="9735" max="9735" width="17.77734375" style="3" customWidth="1"/>
    <col min="9736" max="9736" width="8" style="3" customWidth="1"/>
    <col min="9737" max="9737" width="8.88671875" style="3" customWidth="1"/>
    <col min="9738" max="9738" width="13.33203125" style="3" customWidth="1"/>
    <col min="9739" max="9984" width="11.44140625" style="3"/>
    <col min="9985" max="9985" width="24.21875" style="3" customWidth="1"/>
    <col min="9986" max="9989" width="17.77734375" style="3" customWidth="1"/>
    <col min="9990" max="9990" width="18.77734375" style="3" customWidth="1"/>
    <col min="9991" max="9991" width="17.77734375" style="3" customWidth="1"/>
    <col min="9992" max="9992" width="8" style="3" customWidth="1"/>
    <col min="9993" max="9993" width="8.88671875" style="3" customWidth="1"/>
    <col min="9994" max="9994" width="13.33203125" style="3" customWidth="1"/>
    <col min="9995" max="10240" width="11.44140625" style="3"/>
    <col min="10241" max="10241" width="24.21875" style="3" customWidth="1"/>
    <col min="10242" max="10245" width="17.77734375" style="3" customWidth="1"/>
    <col min="10246" max="10246" width="18.77734375" style="3" customWidth="1"/>
    <col min="10247" max="10247" width="17.77734375" style="3" customWidth="1"/>
    <col min="10248" max="10248" width="8" style="3" customWidth="1"/>
    <col min="10249" max="10249" width="8.88671875" style="3" customWidth="1"/>
    <col min="10250" max="10250" width="13.33203125" style="3" customWidth="1"/>
    <col min="10251" max="10496" width="11.44140625" style="3"/>
    <col min="10497" max="10497" width="24.21875" style="3" customWidth="1"/>
    <col min="10498" max="10501" width="17.77734375" style="3" customWidth="1"/>
    <col min="10502" max="10502" width="18.77734375" style="3" customWidth="1"/>
    <col min="10503" max="10503" width="17.77734375" style="3" customWidth="1"/>
    <col min="10504" max="10504" width="8" style="3" customWidth="1"/>
    <col min="10505" max="10505" width="8.88671875" style="3" customWidth="1"/>
    <col min="10506" max="10506" width="13.33203125" style="3" customWidth="1"/>
    <col min="10507" max="10752" width="11.44140625" style="3"/>
    <col min="10753" max="10753" width="24.21875" style="3" customWidth="1"/>
    <col min="10754" max="10757" width="17.77734375" style="3" customWidth="1"/>
    <col min="10758" max="10758" width="18.77734375" style="3" customWidth="1"/>
    <col min="10759" max="10759" width="17.77734375" style="3" customWidth="1"/>
    <col min="10760" max="10760" width="8" style="3" customWidth="1"/>
    <col min="10761" max="10761" width="8.88671875" style="3" customWidth="1"/>
    <col min="10762" max="10762" width="13.33203125" style="3" customWidth="1"/>
    <col min="10763" max="11008" width="11.44140625" style="3"/>
    <col min="11009" max="11009" width="24.21875" style="3" customWidth="1"/>
    <col min="11010" max="11013" width="17.77734375" style="3" customWidth="1"/>
    <col min="11014" max="11014" width="18.77734375" style="3" customWidth="1"/>
    <col min="11015" max="11015" width="17.77734375" style="3" customWidth="1"/>
    <col min="11016" max="11016" width="8" style="3" customWidth="1"/>
    <col min="11017" max="11017" width="8.88671875" style="3" customWidth="1"/>
    <col min="11018" max="11018" width="13.33203125" style="3" customWidth="1"/>
    <col min="11019" max="11264" width="11.44140625" style="3"/>
    <col min="11265" max="11265" width="24.21875" style="3" customWidth="1"/>
    <col min="11266" max="11269" width="17.77734375" style="3" customWidth="1"/>
    <col min="11270" max="11270" width="18.77734375" style="3" customWidth="1"/>
    <col min="11271" max="11271" width="17.77734375" style="3" customWidth="1"/>
    <col min="11272" max="11272" width="8" style="3" customWidth="1"/>
    <col min="11273" max="11273" width="8.88671875" style="3" customWidth="1"/>
    <col min="11274" max="11274" width="13.33203125" style="3" customWidth="1"/>
    <col min="11275" max="11520" width="11.44140625" style="3"/>
    <col min="11521" max="11521" width="24.21875" style="3" customWidth="1"/>
    <col min="11522" max="11525" width="17.77734375" style="3" customWidth="1"/>
    <col min="11526" max="11526" width="18.77734375" style="3" customWidth="1"/>
    <col min="11527" max="11527" width="17.77734375" style="3" customWidth="1"/>
    <col min="11528" max="11528" width="8" style="3" customWidth="1"/>
    <col min="11529" max="11529" width="8.88671875" style="3" customWidth="1"/>
    <col min="11530" max="11530" width="13.33203125" style="3" customWidth="1"/>
    <col min="11531" max="11776" width="11.44140625" style="3"/>
    <col min="11777" max="11777" width="24.21875" style="3" customWidth="1"/>
    <col min="11778" max="11781" width="17.77734375" style="3" customWidth="1"/>
    <col min="11782" max="11782" width="18.77734375" style="3" customWidth="1"/>
    <col min="11783" max="11783" width="17.77734375" style="3" customWidth="1"/>
    <col min="11784" max="11784" width="8" style="3" customWidth="1"/>
    <col min="11785" max="11785" width="8.88671875" style="3" customWidth="1"/>
    <col min="11786" max="11786" width="13.33203125" style="3" customWidth="1"/>
    <col min="11787" max="12032" width="11.44140625" style="3"/>
    <col min="12033" max="12033" width="24.21875" style="3" customWidth="1"/>
    <col min="12034" max="12037" width="17.77734375" style="3" customWidth="1"/>
    <col min="12038" max="12038" width="18.77734375" style="3" customWidth="1"/>
    <col min="12039" max="12039" width="17.77734375" style="3" customWidth="1"/>
    <col min="12040" max="12040" width="8" style="3" customWidth="1"/>
    <col min="12041" max="12041" width="8.88671875" style="3" customWidth="1"/>
    <col min="12042" max="12042" width="13.33203125" style="3" customWidth="1"/>
    <col min="12043" max="12288" width="11.44140625" style="3"/>
    <col min="12289" max="12289" width="24.21875" style="3" customWidth="1"/>
    <col min="12290" max="12293" width="17.77734375" style="3" customWidth="1"/>
    <col min="12294" max="12294" width="18.77734375" style="3" customWidth="1"/>
    <col min="12295" max="12295" width="17.77734375" style="3" customWidth="1"/>
    <col min="12296" max="12296" width="8" style="3" customWidth="1"/>
    <col min="12297" max="12297" width="8.88671875" style="3" customWidth="1"/>
    <col min="12298" max="12298" width="13.33203125" style="3" customWidth="1"/>
    <col min="12299" max="12544" width="11.44140625" style="3"/>
    <col min="12545" max="12545" width="24.21875" style="3" customWidth="1"/>
    <col min="12546" max="12549" width="17.77734375" style="3" customWidth="1"/>
    <col min="12550" max="12550" width="18.77734375" style="3" customWidth="1"/>
    <col min="12551" max="12551" width="17.77734375" style="3" customWidth="1"/>
    <col min="12552" max="12552" width="8" style="3" customWidth="1"/>
    <col min="12553" max="12553" width="8.88671875" style="3" customWidth="1"/>
    <col min="12554" max="12554" width="13.33203125" style="3" customWidth="1"/>
    <col min="12555" max="12800" width="11.44140625" style="3"/>
    <col min="12801" max="12801" width="24.21875" style="3" customWidth="1"/>
    <col min="12802" max="12805" width="17.77734375" style="3" customWidth="1"/>
    <col min="12806" max="12806" width="18.77734375" style="3" customWidth="1"/>
    <col min="12807" max="12807" width="17.77734375" style="3" customWidth="1"/>
    <col min="12808" max="12808" width="8" style="3" customWidth="1"/>
    <col min="12809" max="12809" width="8.88671875" style="3" customWidth="1"/>
    <col min="12810" max="12810" width="13.33203125" style="3" customWidth="1"/>
    <col min="12811" max="13056" width="11.44140625" style="3"/>
    <col min="13057" max="13057" width="24.21875" style="3" customWidth="1"/>
    <col min="13058" max="13061" width="17.77734375" style="3" customWidth="1"/>
    <col min="13062" max="13062" width="18.77734375" style="3" customWidth="1"/>
    <col min="13063" max="13063" width="17.77734375" style="3" customWidth="1"/>
    <col min="13064" max="13064" width="8" style="3" customWidth="1"/>
    <col min="13065" max="13065" width="8.88671875" style="3" customWidth="1"/>
    <col min="13066" max="13066" width="13.33203125" style="3" customWidth="1"/>
    <col min="13067" max="13312" width="11.44140625" style="3"/>
    <col min="13313" max="13313" width="24.21875" style="3" customWidth="1"/>
    <col min="13314" max="13317" width="17.77734375" style="3" customWidth="1"/>
    <col min="13318" max="13318" width="18.77734375" style="3" customWidth="1"/>
    <col min="13319" max="13319" width="17.77734375" style="3" customWidth="1"/>
    <col min="13320" max="13320" width="8" style="3" customWidth="1"/>
    <col min="13321" max="13321" width="8.88671875" style="3" customWidth="1"/>
    <col min="13322" max="13322" width="13.33203125" style="3" customWidth="1"/>
    <col min="13323" max="13568" width="11.44140625" style="3"/>
    <col min="13569" max="13569" width="24.21875" style="3" customWidth="1"/>
    <col min="13570" max="13573" width="17.77734375" style="3" customWidth="1"/>
    <col min="13574" max="13574" width="18.77734375" style="3" customWidth="1"/>
    <col min="13575" max="13575" width="17.77734375" style="3" customWidth="1"/>
    <col min="13576" max="13576" width="8" style="3" customWidth="1"/>
    <col min="13577" max="13577" width="8.88671875" style="3" customWidth="1"/>
    <col min="13578" max="13578" width="13.33203125" style="3" customWidth="1"/>
    <col min="13579" max="13824" width="11.44140625" style="3"/>
    <col min="13825" max="13825" width="24.21875" style="3" customWidth="1"/>
    <col min="13826" max="13829" width="17.77734375" style="3" customWidth="1"/>
    <col min="13830" max="13830" width="18.77734375" style="3" customWidth="1"/>
    <col min="13831" max="13831" width="17.77734375" style="3" customWidth="1"/>
    <col min="13832" max="13832" width="8" style="3" customWidth="1"/>
    <col min="13833" max="13833" width="8.88671875" style="3" customWidth="1"/>
    <col min="13834" max="13834" width="13.33203125" style="3" customWidth="1"/>
    <col min="13835" max="14080" width="11.44140625" style="3"/>
    <col min="14081" max="14081" width="24.21875" style="3" customWidth="1"/>
    <col min="14082" max="14085" width="17.77734375" style="3" customWidth="1"/>
    <col min="14086" max="14086" width="18.77734375" style="3" customWidth="1"/>
    <col min="14087" max="14087" width="17.77734375" style="3" customWidth="1"/>
    <col min="14088" max="14088" width="8" style="3" customWidth="1"/>
    <col min="14089" max="14089" width="8.88671875" style="3" customWidth="1"/>
    <col min="14090" max="14090" width="13.33203125" style="3" customWidth="1"/>
    <col min="14091" max="14336" width="11.44140625" style="3"/>
    <col min="14337" max="14337" width="24.21875" style="3" customWidth="1"/>
    <col min="14338" max="14341" width="17.77734375" style="3" customWidth="1"/>
    <col min="14342" max="14342" width="18.77734375" style="3" customWidth="1"/>
    <col min="14343" max="14343" width="17.77734375" style="3" customWidth="1"/>
    <col min="14344" max="14344" width="8" style="3" customWidth="1"/>
    <col min="14345" max="14345" width="8.88671875" style="3" customWidth="1"/>
    <col min="14346" max="14346" width="13.33203125" style="3" customWidth="1"/>
    <col min="14347" max="14592" width="11.44140625" style="3"/>
    <col min="14593" max="14593" width="24.21875" style="3" customWidth="1"/>
    <col min="14594" max="14597" width="17.77734375" style="3" customWidth="1"/>
    <col min="14598" max="14598" width="18.77734375" style="3" customWidth="1"/>
    <col min="14599" max="14599" width="17.77734375" style="3" customWidth="1"/>
    <col min="14600" max="14600" width="8" style="3" customWidth="1"/>
    <col min="14601" max="14601" width="8.88671875" style="3" customWidth="1"/>
    <col min="14602" max="14602" width="13.33203125" style="3" customWidth="1"/>
    <col min="14603" max="14848" width="11.44140625" style="3"/>
    <col min="14849" max="14849" width="24.21875" style="3" customWidth="1"/>
    <col min="14850" max="14853" width="17.77734375" style="3" customWidth="1"/>
    <col min="14854" max="14854" width="18.77734375" style="3" customWidth="1"/>
    <col min="14855" max="14855" width="17.77734375" style="3" customWidth="1"/>
    <col min="14856" max="14856" width="8" style="3" customWidth="1"/>
    <col min="14857" max="14857" width="8.88671875" style="3" customWidth="1"/>
    <col min="14858" max="14858" width="13.33203125" style="3" customWidth="1"/>
    <col min="14859" max="15104" width="11.44140625" style="3"/>
    <col min="15105" max="15105" width="24.21875" style="3" customWidth="1"/>
    <col min="15106" max="15109" width="17.77734375" style="3" customWidth="1"/>
    <col min="15110" max="15110" width="18.77734375" style="3" customWidth="1"/>
    <col min="15111" max="15111" width="17.77734375" style="3" customWidth="1"/>
    <col min="15112" max="15112" width="8" style="3" customWidth="1"/>
    <col min="15113" max="15113" width="8.88671875" style="3" customWidth="1"/>
    <col min="15114" max="15114" width="13.33203125" style="3" customWidth="1"/>
    <col min="15115" max="15360" width="11.44140625" style="3"/>
    <col min="15361" max="15361" width="24.21875" style="3" customWidth="1"/>
    <col min="15362" max="15365" width="17.77734375" style="3" customWidth="1"/>
    <col min="15366" max="15366" width="18.77734375" style="3" customWidth="1"/>
    <col min="15367" max="15367" width="17.77734375" style="3" customWidth="1"/>
    <col min="15368" max="15368" width="8" style="3" customWidth="1"/>
    <col min="15369" max="15369" width="8.88671875" style="3" customWidth="1"/>
    <col min="15370" max="15370" width="13.33203125" style="3" customWidth="1"/>
    <col min="15371" max="15616" width="11.44140625" style="3"/>
    <col min="15617" max="15617" width="24.21875" style="3" customWidth="1"/>
    <col min="15618" max="15621" width="17.77734375" style="3" customWidth="1"/>
    <col min="15622" max="15622" width="18.77734375" style="3" customWidth="1"/>
    <col min="15623" max="15623" width="17.77734375" style="3" customWidth="1"/>
    <col min="15624" max="15624" width="8" style="3" customWidth="1"/>
    <col min="15625" max="15625" width="8.88671875" style="3" customWidth="1"/>
    <col min="15626" max="15626" width="13.33203125" style="3" customWidth="1"/>
    <col min="15627" max="15872" width="11.44140625" style="3"/>
    <col min="15873" max="15873" width="24.21875" style="3" customWidth="1"/>
    <col min="15874" max="15877" width="17.77734375" style="3" customWidth="1"/>
    <col min="15878" max="15878" width="18.77734375" style="3" customWidth="1"/>
    <col min="15879" max="15879" width="17.77734375" style="3" customWidth="1"/>
    <col min="15880" max="15880" width="8" style="3" customWidth="1"/>
    <col min="15881" max="15881" width="8.88671875" style="3" customWidth="1"/>
    <col min="15882" max="15882" width="13.33203125" style="3" customWidth="1"/>
    <col min="15883" max="16128" width="11.44140625" style="3"/>
    <col min="16129" max="16129" width="24.21875" style="3" customWidth="1"/>
    <col min="16130" max="16133" width="17.77734375" style="3" customWidth="1"/>
    <col min="16134" max="16134" width="18.77734375" style="3" customWidth="1"/>
    <col min="16135" max="16135" width="17.77734375" style="3" customWidth="1"/>
    <col min="16136" max="16136" width="8" style="3" customWidth="1"/>
    <col min="16137" max="16137" width="8.88671875" style="3" customWidth="1"/>
    <col min="16138" max="16138" width="13.33203125" style="3" customWidth="1"/>
    <col min="16139" max="16384" width="11.44140625" style="3"/>
  </cols>
  <sheetData>
    <row r="1" spans="1:10" s="1" customFormat="1" ht="14.1" customHeight="1"/>
    <row r="2" spans="1:10" s="1" customFormat="1" ht="26.4" customHeight="1">
      <c r="A2" s="1990" t="s">
        <v>1581</v>
      </c>
      <c r="B2" s="1991"/>
      <c r="C2" s="1991"/>
      <c r="D2" s="1991"/>
      <c r="E2" s="1991"/>
      <c r="F2" s="1991"/>
      <c r="G2" s="268"/>
    </row>
    <row r="3" spans="1:10" ht="24" customHeight="1">
      <c r="A3" s="512" t="s">
        <v>1561</v>
      </c>
      <c r="B3" s="224" t="s">
        <v>334</v>
      </c>
      <c r="C3" s="225" t="s">
        <v>335</v>
      </c>
      <c r="D3" s="224" t="s">
        <v>336</v>
      </c>
      <c r="E3" s="225" t="s">
        <v>337</v>
      </c>
      <c r="F3" s="224" t="s">
        <v>368</v>
      </c>
      <c r="G3" s="1291" t="s">
        <v>357</v>
      </c>
    </row>
    <row r="4" spans="1:10" ht="15" customHeight="1">
      <c r="A4" s="226"/>
      <c r="B4" s="227" t="s">
        <v>338</v>
      </c>
      <c r="C4" s="228" t="s">
        <v>339</v>
      </c>
      <c r="D4" s="227" t="s">
        <v>340</v>
      </c>
      <c r="E4" s="229" t="s">
        <v>341</v>
      </c>
      <c r="F4" s="227"/>
      <c r="G4" s="1285" t="s">
        <v>358</v>
      </c>
    </row>
    <row r="5" spans="1:10" ht="15" customHeight="1">
      <c r="A5" s="226"/>
      <c r="B5" s="227" t="s">
        <v>342</v>
      </c>
      <c r="C5" s="228" t="s">
        <v>343</v>
      </c>
      <c r="D5" s="227"/>
      <c r="E5" s="229" t="s">
        <v>349</v>
      </c>
      <c r="F5" s="227"/>
      <c r="G5" s="263" t="s">
        <v>359</v>
      </c>
    </row>
    <row r="6" spans="1:10" ht="20.399999999999999" customHeight="1">
      <c r="A6" s="513" t="s">
        <v>1099</v>
      </c>
      <c r="B6" s="231"/>
      <c r="C6" s="232"/>
      <c r="D6" s="231"/>
      <c r="E6" s="233" t="s">
        <v>1562</v>
      </c>
      <c r="F6" s="231"/>
      <c r="G6" s="328"/>
    </row>
    <row r="7" spans="1:10" ht="20.399999999999999" customHeight="1" thickBot="1">
      <c r="A7" s="234">
        <v>1996</v>
      </c>
      <c r="B7" s="244">
        <v>1922.0914738477522</v>
      </c>
      <c r="C7" s="245">
        <v>1362.8683192106039</v>
      </c>
      <c r="D7" s="244">
        <v>1064.9780620150216</v>
      </c>
      <c r="E7" s="245">
        <v>918.79836090338449</v>
      </c>
      <c r="F7" s="244">
        <v>1722.6026867710073</v>
      </c>
      <c r="G7" s="265" t="s">
        <v>70</v>
      </c>
    </row>
    <row r="8" spans="1:10" ht="20.399999999999999" customHeight="1" thickBot="1">
      <c r="A8" s="237">
        <v>1997</v>
      </c>
      <c r="B8" s="246">
        <v>1955.5774171208591</v>
      </c>
      <c r="C8" s="123">
        <v>1717.9609773327356</v>
      </c>
      <c r="D8" s="246">
        <v>1327.1545657683146</v>
      </c>
      <c r="E8" s="123">
        <v>1035.2511493240283</v>
      </c>
      <c r="F8" s="246">
        <v>1815.5878047739013</v>
      </c>
      <c r="G8" s="266">
        <v>5.3979433979168621E-2</v>
      </c>
      <c r="H8" s="8"/>
      <c r="I8" s="8"/>
      <c r="J8" s="8"/>
    </row>
    <row r="9" spans="1:10" ht="20.399999999999999" customHeight="1" thickBot="1">
      <c r="A9" s="237">
        <v>1998</v>
      </c>
      <c r="B9" s="246">
        <v>2001.1385556748141</v>
      </c>
      <c r="C9" s="123">
        <v>1942.4124575719206</v>
      </c>
      <c r="D9" s="246">
        <v>652.30881205655157</v>
      </c>
      <c r="E9" s="123">
        <v>1390.9212818258898</v>
      </c>
      <c r="F9" s="246">
        <v>1935.2604970637331</v>
      </c>
      <c r="G9" s="266">
        <v>6.591402077892608E-2</v>
      </c>
    </row>
    <row r="10" spans="1:10" ht="20.399999999999999" customHeight="1" thickBot="1">
      <c r="A10" s="237">
        <v>1999</v>
      </c>
      <c r="B10" s="246">
        <v>2196.7543830608033</v>
      </c>
      <c r="C10" s="123">
        <v>1834.5631598914081</v>
      </c>
      <c r="D10" s="246">
        <v>708.57112386703454</v>
      </c>
      <c r="E10" s="123">
        <v>1548.1903262736841</v>
      </c>
      <c r="F10" s="246">
        <v>2010.9263687008995</v>
      </c>
      <c r="G10" s="266">
        <v>3.909854603655178E-2</v>
      </c>
    </row>
    <row r="11" spans="1:10" ht="20.399999999999999" customHeight="1" thickBot="1">
      <c r="A11" s="237">
        <v>2000</v>
      </c>
      <c r="B11" s="246">
        <v>2330.7313959837929</v>
      </c>
      <c r="C11" s="123">
        <v>1955.0764432666085</v>
      </c>
      <c r="D11" s="246">
        <v>768.43697012283224</v>
      </c>
      <c r="E11" s="123">
        <v>1632.0632045626817</v>
      </c>
      <c r="F11" s="246">
        <v>2130.4988026779488</v>
      </c>
      <c r="G11" s="266">
        <v>5.9461368570295083E-2</v>
      </c>
    </row>
    <row r="12" spans="1:10" ht="20.399999999999999" customHeight="1" thickBot="1">
      <c r="A12" s="237">
        <v>2001</v>
      </c>
      <c r="B12" s="246">
        <v>2495.1244025796968</v>
      </c>
      <c r="C12" s="123">
        <v>2011.3716436312093</v>
      </c>
      <c r="D12" s="246">
        <v>897.62686042302278</v>
      </c>
      <c r="E12" s="123">
        <v>1740.2608610070422</v>
      </c>
      <c r="F12" s="246">
        <v>2244.3978355168092</v>
      </c>
      <c r="G12" s="266">
        <v>5.3461204810673471E-2</v>
      </c>
    </row>
    <row r="13" spans="1:10" ht="21" customHeight="1" thickBot="1">
      <c r="A13" s="237">
        <v>2002</v>
      </c>
      <c r="B13" s="246">
        <v>2622.961008005575</v>
      </c>
      <c r="C13" s="123">
        <v>2026.9678660755228</v>
      </c>
      <c r="D13" s="246">
        <v>902.79734523799152</v>
      </c>
      <c r="E13" s="123">
        <v>1937.719195679239</v>
      </c>
      <c r="F13" s="246">
        <v>2327.6297728803838</v>
      </c>
      <c r="G13" s="266">
        <v>3.7084306554951346E-2</v>
      </c>
    </row>
    <row r="14" spans="1:10" ht="20.100000000000001" customHeight="1" thickBot="1">
      <c r="A14" s="237">
        <v>2003</v>
      </c>
      <c r="B14" s="246">
        <v>2838.5410322271737</v>
      </c>
      <c r="C14" s="123">
        <v>2089.4955210203316</v>
      </c>
      <c r="D14" s="246">
        <v>999.42596938760983</v>
      </c>
      <c r="E14" s="123">
        <v>1730.3106743718724</v>
      </c>
      <c r="F14" s="246">
        <v>2431.2114971885403</v>
      </c>
      <c r="G14" s="266">
        <v>4.4500944916156783E-2</v>
      </c>
    </row>
    <row r="15" spans="1:10" ht="20.100000000000001" customHeight="1" thickBot="1">
      <c r="A15" s="237">
        <v>2004</v>
      </c>
      <c r="B15" s="246">
        <v>3104.8815477572248</v>
      </c>
      <c r="C15" s="123">
        <v>2203.0474404075858</v>
      </c>
      <c r="D15" s="246">
        <v>1076.1693397885631</v>
      </c>
      <c r="E15" s="123">
        <v>1687.7897523259062</v>
      </c>
      <c r="F15" s="246">
        <v>2592.2165787191948</v>
      </c>
      <c r="G15" s="266">
        <v>6.6224218549822259E-2</v>
      </c>
    </row>
    <row r="16" spans="1:10" ht="20.100000000000001" customHeight="1" thickBot="1">
      <c r="A16" s="237">
        <v>2005</v>
      </c>
      <c r="B16" s="246">
        <v>3415.1929895176959</v>
      </c>
      <c r="C16" s="123">
        <v>2210.8019372998301</v>
      </c>
      <c r="D16" s="246">
        <v>1184.6612422697292</v>
      </c>
      <c r="E16" s="123">
        <v>1753.636061440061</v>
      </c>
      <c r="F16" s="246">
        <v>2736.4253387803569</v>
      </c>
      <c r="G16" s="266">
        <v>5.5631447327759709E-2</v>
      </c>
    </row>
    <row r="17" spans="1:7" ht="20.100000000000001" customHeight="1" thickBot="1">
      <c r="A17" s="237">
        <v>2006</v>
      </c>
      <c r="B17" s="246">
        <v>3636.67</v>
      </c>
      <c r="C17" s="123">
        <v>2215.41</v>
      </c>
      <c r="D17" s="246">
        <v>1230.94</v>
      </c>
      <c r="E17" s="123">
        <v>1690.49</v>
      </c>
      <c r="F17" s="246">
        <v>2754.94</v>
      </c>
      <c r="G17" s="266">
        <v>6.7660026960192354E-3</v>
      </c>
    </row>
    <row r="18" spans="1:7" ht="20.100000000000001" customHeight="1" thickBot="1">
      <c r="A18" s="237">
        <v>2007</v>
      </c>
      <c r="B18" s="246">
        <v>3903.58</v>
      </c>
      <c r="C18" s="123">
        <v>2360.81</v>
      </c>
      <c r="D18" s="246">
        <v>1312.45</v>
      </c>
      <c r="E18" s="123">
        <v>1791.63</v>
      </c>
      <c r="F18" s="246">
        <v>2862.81</v>
      </c>
      <c r="G18" s="266">
        <v>3.915511771581226E-2</v>
      </c>
    </row>
    <row r="19" spans="1:7" ht="20.100000000000001" customHeight="1" thickBot="1">
      <c r="A19" s="237">
        <v>2008</v>
      </c>
      <c r="B19" s="246">
        <v>4193.12</v>
      </c>
      <c r="C19" s="123">
        <v>2525.2199999999998</v>
      </c>
      <c r="D19" s="246">
        <v>1563.03</v>
      </c>
      <c r="E19" s="123">
        <v>1904.22</v>
      </c>
      <c r="F19" s="246">
        <v>2983.62</v>
      </c>
      <c r="G19" s="266">
        <v>4.2199796703239034E-2</v>
      </c>
    </row>
    <row r="20" spans="1:7" ht="20.100000000000001" customHeight="1" thickBot="1">
      <c r="A20" s="237">
        <v>2009</v>
      </c>
      <c r="B20" s="246">
        <v>4441.9708725220817</v>
      </c>
      <c r="C20" s="123">
        <v>2638.2955656157005</v>
      </c>
      <c r="D20" s="246">
        <v>1632.0689143820541</v>
      </c>
      <c r="E20" s="123">
        <v>2049.5670694598875</v>
      </c>
      <c r="F20" s="246">
        <v>3068.7231792819921</v>
      </c>
      <c r="G20" s="266">
        <v>2.8523464543739552E-2</v>
      </c>
    </row>
    <row r="21" spans="1:7" ht="20.100000000000001" customHeight="1" thickBot="1">
      <c r="A21" s="237">
        <v>2010</v>
      </c>
      <c r="B21" s="246">
        <v>4791.6454856573782</v>
      </c>
      <c r="C21" s="123">
        <v>2938.3754716485723</v>
      </c>
      <c r="D21" s="246">
        <v>1519.3026047134924</v>
      </c>
      <c r="E21" s="123">
        <v>2095.2492620205348</v>
      </c>
      <c r="F21" s="246">
        <v>3122.5601379207528</v>
      </c>
      <c r="G21" s="266">
        <v>1.7543765107987719E-2</v>
      </c>
    </row>
    <row r="22" spans="1:7" ht="20.100000000000001" customHeight="1" thickBot="1">
      <c r="A22" s="237">
        <v>2011</v>
      </c>
      <c r="B22" s="246">
        <v>5043.0686628567792</v>
      </c>
      <c r="C22" s="123">
        <v>3063.8574480904667</v>
      </c>
      <c r="D22" s="246">
        <v>1575.1721948420584</v>
      </c>
      <c r="E22" s="123">
        <v>2225.6161503612611</v>
      </c>
      <c r="F22" s="246">
        <v>3170.8301074660226</v>
      </c>
      <c r="G22" s="266">
        <v>1.5458459537439628E-2</v>
      </c>
    </row>
    <row r="23" spans="1:7" ht="20.100000000000001" customHeight="1" thickBot="1">
      <c r="A23" s="237">
        <v>2012</v>
      </c>
      <c r="B23" s="246">
        <v>5291.4295366645038</v>
      </c>
      <c r="C23" s="123">
        <v>3250.0076695717553</v>
      </c>
      <c r="D23" s="246">
        <v>1657.0710969285999</v>
      </c>
      <c r="E23" s="123">
        <v>2354.0131491169204</v>
      </c>
      <c r="F23" s="246">
        <v>3256.6406756055721</v>
      </c>
      <c r="G23" s="266">
        <v>2.7062493174106139E-2</v>
      </c>
    </row>
    <row r="24" spans="1:7" ht="20.100000000000001" customHeight="1" thickBot="1">
      <c r="A24" s="237">
        <v>2013</v>
      </c>
      <c r="B24" s="246">
        <v>5728.7829424805541</v>
      </c>
      <c r="C24" s="123">
        <v>3540.9397906090958</v>
      </c>
      <c r="D24" s="246">
        <v>1889.292628802918</v>
      </c>
      <c r="E24" s="123">
        <v>2562.0120116384473</v>
      </c>
      <c r="F24" s="246">
        <v>3470.8847591085296</v>
      </c>
      <c r="G24" s="266">
        <v>6.5786835221886664E-2</v>
      </c>
    </row>
    <row r="25" spans="1:7" ht="30" customHeight="1" thickBot="1">
      <c r="A25" s="240">
        <v>2014</v>
      </c>
      <c r="B25" s="247">
        <v>5857.5911196465413</v>
      </c>
      <c r="C25" s="248">
        <v>3639.9840787133858</v>
      </c>
      <c r="D25" s="247">
        <v>1979.6902622983359</v>
      </c>
      <c r="E25" s="248">
        <v>2643.8195807570123</v>
      </c>
      <c r="F25" s="247">
        <v>3515.3196848328403</v>
      </c>
      <c r="G25" s="1084">
        <v>1.280218987614079E-2</v>
      </c>
    </row>
    <row r="26" spans="1:7" ht="20.100000000000001" customHeight="1">
      <c r="A26" s="149" t="s">
        <v>706</v>
      </c>
      <c r="B26" s="149"/>
      <c r="C26" s="149"/>
      <c r="D26" s="149"/>
      <c r="E26" s="149"/>
      <c r="F26" s="149"/>
      <c r="G26" s="1281"/>
    </row>
    <row r="27" spans="1:7">
      <c r="G27" s="1282"/>
    </row>
    <row r="28" spans="1:7">
      <c r="A28" s="3" t="s">
        <v>1582</v>
      </c>
      <c r="G28" s="1282"/>
    </row>
    <row r="29" spans="1:7">
      <c r="G29" s="1282"/>
    </row>
    <row r="30" spans="1:7">
      <c r="G30" s="1282"/>
    </row>
    <row r="31" spans="1:7" ht="18">
      <c r="A31" s="1283" t="s">
        <v>1564</v>
      </c>
      <c r="G31" s="1282"/>
    </row>
    <row r="32" spans="1:7" ht="10.199999999999999" customHeight="1">
      <c r="G32" s="1282"/>
    </row>
    <row r="33" spans="1:7" ht="18" customHeight="1">
      <c r="A33" s="512" t="s">
        <v>347</v>
      </c>
      <c r="B33" s="224" t="s">
        <v>365</v>
      </c>
      <c r="C33" s="1291" t="s">
        <v>357</v>
      </c>
      <c r="D33" s="224" t="s">
        <v>366</v>
      </c>
      <c r="E33" s="1291" t="s">
        <v>357</v>
      </c>
      <c r="F33" s="224" t="s">
        <v>1565</v>
      </c>
      <c r="G33" s="1291" t="s">
        <v>357</v>
      </c>
    </row>
    <row r="34" spans="1:7" ht="18" customHeight="1">
      <c r="A34" s="1284"/>
      <c r="B34" s="227" t="s">
        <v>369</v>
      </c>
      <c r="C34" s="1285" t="s">
        <v>358</v>
      </c>
      <c r="D34" s="227" t="s">
        <v>370</v>
      </c>
      <c r="E34" s="1285" t="s">
        <v>358</v>
      </c>
      <c r="F34" s="227" t="s">
        <v>1566</v>
      </c>
      <c r="G34" s="1285" t="s">
        <v>358</v>
      </c>
    </row>
    <row r="35" spans="1:7" ht="18" customHeight="1">
      <c r="A35" s="226"/>
      <c r="B35" s="227"/>
      <c r="C35" s="1285" t="s">
        <v>359</v>
      </c>
      <c r="D35" s="227"/>
      <c r="E35" s="1285" t="s">
        <v>359</v>
      </c>
      <c r="F35" s="227"/>
      <c r="G35" s="1285" t="s">
        <v>359</v>
      </c>
    </row>
    <row r="36" spans="1:7" ht="18" customHeight="1">
      <c r="A36" s="230"/>
      <c r="B36" s="231"/>
      <c r="C36" s="232"/>
      <c r="D36" s="231"/>
      <c r="E36" s="233"/>
      <c r="F36" s="231"/>
      <c r="G36" s="394"/>
    </row>
    <row r="37" spans="1:7" ht="2.25" customHeight="1" thickBot="1">
      <c r="A37" s="234">
        <v>1996</v>
      </c>
      <c r="B37" s="244" t="s">
        <v>70</v>
      </c>
      <c r="C37" s="245" t="s">
        <v>70</v>
      </c>
      <c r="D37" s="244" t="s">
        <v>70</v>
      </c>
      <c r="E37" s="245" t="s">
        <v>70</v>
      </c>
      <c r="F37" s="244" t="s">
        <v>70</v>
      </c>
      <c r="G37" s="265" t="s">
        <v>70</v>
      </c>
    </row>
    <row r="38" spans="1:7" ht="0.75" customHeight="1" thickBot="1">
      <c r="A38" s="237">
        <v>1997</v>
      </c>
      <c r="B38" s="246">
        <v>579.83000000000004</v>
      </c>
      <c r="C38" s="1292" t="s">
        <v>70</v>
      </c>
      <c r="D38" s="246">
        <v>892.05</v>
      </c>
      <c r="E38" s="1292" t="s">
        <v>70</v>
      </c>
      <c r="F38" s="246">
        <v>2286.5700000000002</v>
      </c>
      <c r="G38" s="266" t="s">
        <v>70</v>
      </c>
    </row>
    <row r="39" spans="1:7" ht="18" hidden="1" customHeight="1" thickBot="1">
      <c r="A39" s="237">
        <v>1998</v>
      </c>
      <c r="B39" s="246">
        <v>621.26</v>
      </c>
      <c r="C39" s="266">
        <v>7.1451977303692349E-2</v>
      </c>
      <c r="D39" s="246">
        <v>940.22</v>
      </c>
      <c r="E39" s="266">
        <v>5.3999215290622793E-2</v>
      </c>
      <c r="F39" s="246">
        <v>2457.66</v>
      </c>
      <c r="G39" s="266">
        <v>7.4823862816358E-2</v>
      </c>
    </row>
    <row r="40" spans="1:7" ht="18" hidden="1" customHeight="1" thickBot="1">
      <c r="A40" s="237">
        <v>1999</v>
      </c>
      <c r="B40" s="246">
        <v>636.16</v>
      </c>
      <c r="C40" s="266">
        <v>2.3983517367929696E-2</v>
      </c>
      <c r="D40" s="246">
        <v>970.54</v>
      </c>
      <c r="E40" s="266">
        <v>3.2247771798089797E-2</v>
      </c>
      <c r="F40" s="246">
        <v>2565.34</v>
      </c>
      <c r="G40" s="266">
        <v>4.3814034488090403E-2</v>
      </c>
    </row>
    <row r="41" spans="1:7" ht="21" customHeight="1" thickBot="1">
      <c r="A41" s="237">
        <v>2000</v>
      </c>
      <c r="B41" s="246">
        <v>670.88</v>
      </c>
      <c r="C41" s="266">
        <v>5.4577464788732488E-2</v>
      </c>
      <c r="D41" s="246">
        <v>1026.8800000000001</v>
      </c>
      <c r="E41" s="266">
        <v>5.8050157644198297E-2</v>
      </c>
      <c r="F41" s="246">
        <v>2747.78</v>
      </c>
      <c r="G41" s="266">
        <v>7.1117278801250627E-2</v>
      </c>
    </row>
    <row r="42" spans="1:7" ht="19.8" customHeight="1" thickBot="1">
      <c r="A42" s="237">
        <v>2001</v>
      </c>
      <c r="B42" s="246">
        <v>702.64</v>
      </c>
      <c r="C42" s="266">
        <v>4.7340806105413691E-2</v>
      </c>
      <c r="D42" s="246">
        <v>1071.02</v>
      </c>
      <c r="E42" s="266">
        <v>4.2984574633842199E-2</v>
      </c>
      <c r="F42" s="246">
        <v>2891.92</v>
      </c>
      <c r="G42" s="266">
        <v>5.2456892473196515E-2</v>
      </c>
    </row>
    <row r="43" spans="1:7" ht="20.399999999999999" customHeight="1" thickBot="1">
      <c r="A43" s="237">
        <v>2002</v>
      </c>
      <c r="B43" s="246">
        <v>715.9</v>
      </c>
      <c r="C43" s="266">
        <v>1.8871683934874151E-2</v>
      </c>
      <c r="D43" s="246">
        <v>1089.29</v>
      </c>
      <c r="E43" s="266">
        <v>1.7058504976564359E-2</v>
      </c>
      <c r="F43" s="246">
        <v>2990.07</v>
      </c>
      <c r="G43" s="266">
        <v>3.3939389747987603E-2</v>
      </c>
    </row>
    <row r="44" spans="1:7" ht="19.2" customHeight="1" thickBot="1">
      <c r="A44" s="237">
        <v>2003</v>
      </c>
      <c r="B44" s="246">
        <v>742.01</v>
      </c>
      <c r="C44" s="266">
        <v>3.647157424221259E-2</v>
      </c>
      <c r="D44" s="246">
        <v>1120.8399999999999</v>
      </c>
      <c r="E44" s="266">
        <v>2.8963820470214507E-2</v>
      </c>
      <c r="F44" s="246">
        <v>3116.13</v>
      </c>
      <c r="G44" s="266">
        <v>4.2159548104224953E-2</v>
      </c>
    </row>
    <row r="45" spans="1:7" ht="19.2" customHeight="1" thickBot="1">
      <c r="A45" s="237">
        <v>2004</v>
      </c>
      <c r="B45" s="246">
        <v>782.33</v>
      </c>
      <c r="C45" s="266">
        <v>5.4338890311451449E-2</v>
      </c>
      <c r="D45" s="246">
        <v>1164.3699999999999</v>
      </c>
      <c r="E45" s="266">
        <v>3.8836943720780726E-2</v>
      </c>
      <c r="F45" s="246">
        <v>3294.18</v>
      </c>
      <c r="G45" s="266">
        <v>5.7138181012987177E-2</v>
      </c>
    </row>
    <row r="46" spans="1:7" ht="19.2" customHeight="1" thickBot="1">
      <c r="A46" s="237">
        <v>2005</v>
      </c>
      <c r="B46" s="246">
        <v>842.17</v>
      </c>
      <c r="C46" s="266">
        <v>7.6489460969156209E-2</v>
      </c>
      <c r="D46" s="246">
        <v>1199.8800000000001</v>
      </c>
      <c r="E46" s="266">
        <v>3.0497178731846653E-2</v>
      </c>
      <c r="F46" s="246">
        <v>3465.4</v>
      </c>
      <c r="G46" s="266">
        <v>5.1976516158801278E-2</v>
      </c>
    </row>
    <row r="47" spans="1:7" ht="19.2" customHeight="1" thickBot="1">
      <c r="A47" s="237">
        <v>2006</v>
      </c>
      <c r="B47" s="246">
        <v>852.59</v>
      </c>
      <c r="C47" s="266">
        <v>1.2372798841089105E-2</v>
      </c>
      <c r="D47" s="246">
        <v>1171.54</v>
      </c>
      <c r="E47" s="266">
        <v>-2.3619028569523692E-2</v>
      </c>
      <c r="F47" s="246">
        <v>3485.76</v>
      </c>
      <c r="G47" s="266">
        <v>5.8752236394068458E-3</v>
      </c>
    </row>
    <row r="48" spans="1:7" ht="19.2" customHeight="1" thickBot="1">
      <c r="A48" s="237">
        <v>2007</v>
      </c>
      <c r="B48" s="246">
        <v>902.56</v>
      </c>
      <c r="C48" s="266">
        <v>5.8609648248278745E-2</v>
      </c>
      <c r="D48" s="246">
        <v>1191.18</v>
      </c>
      <c r="E48" s="266">
        <v>1.6764259009508953E-2</v>
      </c>
      <c r="F48" s="246">
        <v>3603.81</v>
      </c>
      <c r="G48" s="266">
        <v>3.3866359129716361E-2</v>
      </c>
    </row>
    <row r="49" spans="1:7" ht="19.2" customHeight="1" thickBot="1">
      <c r="A49" s="237">
        <v>2008</v>
      </c>
      <c r="B49" s="246">
        <v>930.8</v>
      </c>
      <c r="C49" s="266">
        <v>3.128877858535728E-2</v>
      </c>
      <c r="D49" s="246">
        <v>1236.5999999999999</v>
      </c>
      <c r="E49" s="266">
        <v>3.8130257391829847E-2</v>
      </c>
      <c r="F49" s="246">
        <v>3741.04</v>
      </c>
      <c r="G49" s="266">
        <v>3.8079144017026501E-2</v>
      </c>
    </row>
    <row r="50" spans="1:7" ht="19.2" customHeight="1" thickBot="1">
      <c r="A50" s="237">
        <v>2009</v>
      </c>
      <c r="B50" s="246">
        <v>961.34067298921809</v>
      </c>
      <c r="C50" s="266">
        <v>3.2811208626147614E-2</v>
      </c>
      <c r="D50" s="246">
        <v>1283.9269392146032</v>
      </c>
      <c r="E50" s="266">
        <v>3.8271825339320165E-2</v>
      </c>
      <c r="F50" s="246">
        <v>3850.7211121651544</v>
      </c>
      <c r="G50" s="266">
        <v>2.9318347883250162E-2</v>
      </c>
    </row>
    <row r="51" spans="1:7" ht="19.2" customHeight="1" thickBot="1">
      <c r="A51" s="237">
        <v>2010</v>
      </c>
      <c r="B51" s="246">
        <v>962.23072687431443</v>
      </c>
      <c r="C51" s="266">
        <v>9.2584648720706042E-4</v>
      </c>
      <c r="D51" s="246">
        <v>1339.1518937955034</v>
      </c>
      <c r="E51" s="266">
        <v>4.3012536690508307E-2</v>
      </c>
      <c r="F51" s="246">
        <v>3909.4171856200396</v>
      </c>
      <c r="G51" s="266">
        <v>1.5242878345423039E-2</v>
      </c>
    </row>
    <row r="52" spans="1:7" ht="19.2" customHeight="1" thickBot="1">
      <c r="A52" s="237">
        <v>2011</v>
      </c>
      <c r="B52" s="246">
        <v>982.33143426752792</v>
      </c>
      <c r="C52" s="266">
        <v>2.0889696028007831E-2</v>
      </c>
      <c r="D52" s="246">
        <v>1308.6865414297763</v>
      </c>
      <c r="E52" s="266">
        <v>-2.2749736237448248E-2</v>
      </c>
      <c r="F52" s="246">
        <v>3966.3792574707609</v>
      </c>
      <c r="G52" s="266">
        <v>1.457047665832234E-2</v>
      </c>
    </row>
    <row r="53" spans="1:7" ht="19.2" customHeight="1" thickBot="1">
      <c r="A53" s="237">
        <v>2012</v>
      </c>
      <c r="B53" s="246">
        <v>1026.607671371253</v>
      </c>
      <c r="C53" s="266">
        <v>4.5072605394878229E-2</v>
      </c>
      <c r="D53" s="246">
        <v>1379.1163162021994</v>
      </c>
      <c r="E53" s="266">
        <v>5.3817146079516265E-2</v>
      </c>
      <c r="F53" s="246">
        <v>4056.6164501786152</v>
      </c>
      <c r="G53" s="266">
        <v>2.275052052520965E-2</v>
      </c>
    </row>
    <row r="54" spans="1:7" ht="19.2" customHeight="1" thickBot="1">
      <c r="A54" s="237">
        <v>2013</v>
      </c>
      <c r="B54" s="246">
        <v>1115.6800220655477</v>
      </c>
      <c r="C54" s="266">
        <v>8.6763768845911304E-2</v>
      </c>
      <c r="D54" s="246">
        <v>1480.0983226765491</v>
      </c>
      <c r="E54" s="266">
        <v>7.3222254923669627E-2</v>
      </c>
      <c r="F54" s="246">
        <v>4307.9217465012034</v>
      </c>
      <c r="G54" s="266">
        <v>6.1949484110464192E-2</v>
      </c>
    </row>
    <row r="55" spans="1:7" ht="24" customHeight="1" thickBot="1">
      <c r="A55" s="1287">
        <v>2014</v>
      </c>
      <c r="B55" s="435">
        <v>1138.0975751186641</v>
      </c>
      <c r="C55" s="1084">
        <v>2.0093174216396559E-2</v>
      </c>
      <c r="D55" s="435">
        <v>1516.6754200250741</v>
      </c>
      <c r="E55" s="1084">
        <v>2.4712613201520739E-2</v>
      </c>
      <c r="F55" s="435">
        <v>4350.6701920010664</v>
      </c>
      <c r="G55" s="1084">
        <v>9.9232177405688127E-3</v>
      </c>
    </row>
    <row r="56" spans="1:7" ht="15" customHeight="1">
      <c r="A56" s="384" t="s">
        <v>706</v>
      </c>
    </row>
    <row r="58" spans="1:7">
      <c r="A58" s="179" t="s">
        <v>1583</v>
      </c>
    </row>
    <row r="60" spans="1:7">
      <c r="A60" s="179" t="s">
        <v>411</v>
      </c>
    </row>
    <row r="61" spans="1:7">
      <c r="A61" s="3" t="s">
        <v>1569</v>
      </c>
    </row>
    <row r="62" spans="1:7">
      <c r="A62" s="3" t="s">
        <v>1584</v>
      </c>
    </row>
    <row r="63" spans="1:7">
      <c r="A63" s="206" t="s">
        <v>1571</v>
      </c>
    </row>
    <row r="66" spans="1:1">
      <c r="A66" s="3" t="s">
        <v>705</v>
      </c>
    </row>
  </sheetData>
  <mergeCells count="1">
    <mergeCell ref="A2:F2"/>
  </mergeCells>
  <pageMargins left="0.35" right="0.28000000000000003" top="0.47244094488188981" bottom="0.31496062992125984" header="0.27559055118110237" footer="0.19685039370078741"/>
  <pageSetup paperSize="9" scale="70" orientation="portrait" horizontalDpi="1200" verticalDpi="12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3"/>
  <sheetViews>
    <sheetView zoomScaleNormal="100" workbookViewId="0"/>
  </sheetViews>
  <sheetFormatPr baseColWidth="10" defaultColWidth="11.44140625" defaultRowHeight="13.2"/>
  <cols>
    <col min="1" max="1" width="11.88671875" style="3" customWidth="1"/>
    <col min="2" max="2" width="17" style="3" customWidth="1"/>
    <col min="3" max="3" width="13" style="414" customWidth="1"/>
    <col min="4" max="4" width="13" style="3" customWidth="1"/>
    <col min="5" max="5" width="14.77734375" style="414" customWidth="1"/>
    <col min="6" max="6" width="13" style="3" customWidth="1"/>
    <col min="7" max="7" width="13" style="414" customWidth="1"/>
    <col min="8" max="8" width="13" style="3" customWidth="1"/>
    <col min="9" max="9" width="14.21875" style="3" customWidth="1"/>
    <col min="10" max="10" width="13.77734375" style="3" customWidth="1"/>
    <col min="11" max="12" width="13" style="3" customWidth="1"/>
    <col min="13" max="13" width="14.109375" style="3" customWidth="1"/>
    <col min="14" max="14" width="13.6640625" style="3" customWidth="1"/>
    <col min="15" max="15" width="14.6640625" style="3" customWidth="1"/>
    <col min="16" max="16" width="13" style="3" customWidth="1"/>
    <col min="17" max="256" width="11.44140625" style="3"/>
    <col min="257" max="257" width="11.88671875" style="3" customWidth="1"/>
    <col min="258" max="258" width="17" style="3" customWidth="1"/>
    <col min="259" max="260" width="13" style="3" customWidth="1"/>
    <col min="261" max="261" width="14.77734375" style="3" customWidth="1"/>
    <col min="262" max="264" width="13" style="3" customWidth="1"/>
    <col min="265" max="265" width="14.21875" style="3" customWidth="1"/>
    <col min="266" max="266" width="13.77734375" style="3" customWidth="1"/>
    <col min="267" max="268" width="13" style="3" customWidth="1"/>
    <col min="269" max="269" width="14.109375" style="3" customWidth="1"/>
    <col min="270" max="270" width="13.6640625" style="3" customWidth="1"/>
    <col min="271" max="271" width="14.6640625" style="3" customWidth="1"/>
    <col min="272" max="272" width="13" style="3" customWidth="1"/>
    <col min="273" max="512" width="11.44140625" style="3"/>
    <col min="513" max="513" width="11.88671875" style="3" customWidth="1"/>
    <col min="514" max="514" width="17" style="3" customWidth="1"/>
    <col min="515" max="516" width="13" style="3" customWidth="1"/>
    <col min="517" max="517" width="14.77734375" style="3" customWidth="1"/>
    <col min="518" max="520" width="13" style="3" customWidth="1"/>
    <col min="521" max="521" width="14.21875" style="3" customWidth="1"/>
    <col min="522" max="522" width="13.77734375" style="3" customWidth="1"/>
    <col min="523" max="524" width="13" style="3" customWidth="1"/>
    <col min="525" max="525" width="14.109375" style="3" customWidth="1"/>
    <col min="526" max="526" width="13.6640625" style="3" customWidth="1"/>
    <col min="527" max="527" width="14.6640625" style="3" customWidth="1"/>
    <col min="528" max="528" width="13" style="3" customWidth="1"/>
    <col min="529" max="768" width="11.44140625" style="3"/>
    <col min="769" max="769" width="11.88671875" style="3" customWidth="1"/>
    <col min="770" max="770" width="17" style="3" customWidth="1"/>
    <col min="771" max="772" width="13" style="3" customWidth="1"/>
    <col min="773" max="773" width="14.77734375" style="3" customWidth="1"/>
    <col min="774" max="776" width="13" style="3" customWidth="1"/>
    <col min="777" max="777" width="14.21875" style="3" customWidth="1"/>
    <col min="778" max="778" width="13.77734375" style="3" customWidth="1"/>
    <col min="779" max="780" width="13" style="3" customWidth="1"/>
    <col min="781" max="781" width="14.109375" style="3" customWidth="1"/>
    <col min="782" max="782" width="13.6640625" style="3" customWidth="1"/>
    <col min="783" max="783" width="14.6640625" style="3" customWidth="1"/>
    <col min="784" max="784" width="13" style="3" customWidth="1"/>
    <col min="785" max="1024" width="11.44140625" style="3"/>
    <col min="1025" max="1025" width="11.88671875" style="3" customWidth="1"/>
    <col min="1026" max="1026" width="17" style="3" customWidth="1"/>
    <col min="1027" max="1028" width="13" style="3" customWidth="1"/>
    <col min="1029" max="1029" width="14.77734375" style="3" customWidth="1"/>
    <col min="1030" max="1032" width="13" style="3" customWidth="1"/>
    <col min="1033" max="1033" width="14.21875" style="3" customWidth="1"/>
    <col min="1034" max="1034" width="13.77734375" style="3" customWidth="1"/>
    <col min="1035" max="1036" width="13" style="3" customWidth="1"/>
    <col min="1037" max="1037" width="14.109375" style="3" customWidth="1"/>
    <col min="1038" max="1038" width="13.6640625" style="3" customWidth="1"/>
    <col min="1039" max="1039" width="14.6640625" style="3" customWidth="1"/>
    <col min="1040" max="1040" width="13" style="3" customWidth="1"/>
    <col min="1041" max="1280" width="11.44140625" style="3"/>
    <col min="1281" max="1281" width="11.88671875" style="3" customWidth="1"/>
    <col min="1282" max="1282" width="17" style="3" customWidth="1"/>
    <col min="1283" max="1284" width="13" style="3" customWidth="1"/>
    <col min="1285" max="1285" width="14.77734375" style="3" customWidth="1"/>
    <col min="1286" max="1288" width="13" style="3" customWidth="1"/>
    <col min="1289" max="1289" width="14.21875" style="3" customWidth="1"/>
    <col min="1290" max="1290" width="13.77734375" style="3" customWidth="1"/>
    <col min="1291" max="1292" width="13" style="3" customWidth="1"/>
    <col min="1293" max="1293" width="14.109375" style="3" customWidth="1"/>
    <col min="1294" max="1294" width="13.6640625" style="3" customWidth="1"/>
    <col min="1295" max="1295" width="14.6640625" style="3" customWidth="1"/>
    <col min="1296" max="1296" width="13" style="3" customWidth="1"/>
    <col min="1297" max="1536" width="11.44140625" style="3"/>
    <col min="1537" max="1537" width="11.88671875" style="3" customWidth="1"/>
    <col min="1538" max="1538" width="17" style="3" customWidth="1"/>
    <col min="1539" max="1540" width="13" style="3" customWidth="1"/>
    <col min="1541" max="1541" width="14.77734375" style="3" customWidth="1"/>
    <col min="1542" max="1544" width="13" style="3" customWidth="1"/>
    <col min="1545" max="1545" width="14.21875" style="3" customWidth="1"/>
    <col min="1546" max="1546" width="13.77734375" style="3" customWidth="1"/>
    <col min="1547" max="1548" width="13" style="3" customWidth="1"/>
    <col min="1549" max="1549" width="14.109375" style="3" customWidth="1"/>
    <col min="1550" max="1550" width="13.6640625" style="3" customWidth="1"/>
    <col min="1551" max="1551" width="14.6640625" style="3" customWidth="1"/>
    <col min="1552" max="1552" width="13" style="3" customWidth="1"/>
    <col min="1553" max="1792" width="11.44140625" style="3"/>
    <col min="1793" max="1793" width="11.88671875" style="3" customWidth="1"/>
    <col min="1794" max="1794" width="17" style="3" customWidth="1"/>
    <col min="1795" max="1796" width="13" style="3" customWidth="1"/>
    <col min="1797" max="1797" width="14.77734375" style="3" customWidth="1"/>
    <col min="1798" max="1800" width="13" style="3" customWidth="1"/>
    <col min="1801" max="1801" width="14.21875" style="3" customWidth="1"/>
    <col min="1802" max="1802" width="13.77734375" style="3" customWidth="1"/>
    <col min="1803" max="1804" width="13" style="3" customWidth="1"/>
    <col min="1805" max="1805" width="14.109375" style="3" customWidth="1"/>
    <col min="1806" max="1806" width="13.6640625" style="3" customWidth="1"/>
    <col min="1807" max="1807" width="14.6640625" style="3" customWidth="1"/>
    <col min="1808" max="1808" width="13" style="3" customWidth="1"/>
    <col min="1809" max="2048" width="11.44140625" style="3"/>
    <col min="2049" max="2049" width="11.88671875" style="3" customWidth="1"/>
    <col min="2050" max="2050" width="17" style="3" customWidth="1"/>
    <col min="2051" max="2052" width="13" style="3" customWidth="1"/>
    <col min="2053" max="2053" width="14.77734375" style="3" customWidth="1"/>
    <col min="2054" max="2056" width="13" style="3" customWidth="1"/>
    <col min="2057" max="2057" width="14.21875" style="3" customWidth="1"/>
    <col min="2058" max="2058" width="13.77734375" style="3" customWidth="1"/>
    <col min="2059" max="2060" width="13" style="3" customWidth="1"/>
    <col min="2061" max="2061" width="14.109375" style="3" customWidth="1"/>
    <col min="2062" max="2062" width="13.6640625" style="3" customWidth="1"/>
    <col min="2063" max="2063" width="14.6640625" style="3" customWidth="1"/>
    <col min="2064" max="2064" width="13" style="3" customWidth="1"/>
    <col min="2065" max="2304" width="11.44140625" style="3"/>
    <col min="2305" max="2305" width="11.88671875" style="3" customWidth="1"/>
    <col min="2306" max="2306" width="17" style="3" customWidth="1"/>
    <col min="2307" max="2308" width="13" style="3" customWidth="1"/>
    <col min="2309" max="2309" width="14.77734375" style="3" customWidth="1"/>
    <col min="2310" max="2312" width="13" style="3" customWidth="1"/>
    <col min="2313" max="2313" width="14.21875" style="3" customWidth="1"/>
    <col min="2314" max="2314" width="13.77734375" style="3" customWidth="1"/>
    <col min="2315" max="2316" width="13" style="3" customWidth="1"/>
    <col min="2317" max="2317" width="14.109375" style="3" customWidth="1"/>
    <col min="2318" max="2318" width="13.6640625" style="3" customWidth="1"/>
    <col min="2319" max="2319" width="14.6640625" style="3" customWidth="1"/>
    <col min="2320" max="2320" width="13" style="3" customWidth="1"/>
    <col min="2321" max="2560" width="11.44140625" style="3"/>
    <col min="2561" max="2561" width="11.88671875" style="3" customWidth="1"/>
    <col min="2562" max="2562" width="17" style="3" customWidth="1"/>
    <col min="2563" max="2564" width="13" style="3" customWidth="1"/>
    <col min="2565" max="2565" width="14.77734375" style="3" customWidth="1"/>
    <col min="2566" max="2568" width="13" style="3" customWidth="1"/>
    <col min="2569" max="2569" width="14.21875" style="3" customWidth="1"/>
    <col min="2570" max="2570" width="13.77734375" style="3" customWidth="1"/>
    <col min="2571" max="2572" width="13" style="3" customWidth="1"/>
    <col min="2573" max="2573" width="14.109375" style="3" customWidth="1"/>
    <col min="2574" max="2574" width="13.6640625" style="3" customWidth="1"/>
    <col min="2575" max="2575" width="14.6640625" style="3" customWidth="1"/>
    <col min="2576" max="2576" width="13" style="3" customWidth="1"/>
    <col min="2577" max="2816" width="11.44140625" style="3"/>
    <col min="2817" max="2817" width="11.88671875" style="3" customWidth="1"/>
    <col min="2818" max="2818" width="17" style="3" customWidth="1"/>
    <col min="2819" max="2820" width="13" style="3" customWidth="1"/>
    <col min="2821" max="2821" width="14.77734375" style="3" customWidth="1"/>
    <col min="2822" max="2824" width="13" style="3" customWidth="1"/>
    <col min="2825" max="2825" width="14.21875" style="3" customWidth="1"/>
    <col min="2826" max="2826" width="13.77734375" style="3" customWidth="1"/>
    <col min="2827" max="2828" width="13" style="3" customWidth="1"/>
    <col min="2829" max="2829" width="14.109375" style="3" customWidth="1"/>
    <col min="2830" max="2830" width="13.6640625" style="3" customWidth="1"/>
    <col min="2831" max="2831" width="14.6640625" style="3" customWidth="1"/>
    <col min="2832" max="2832" width="13" style="3" customWidth="1"/>
    <col min="2833" max="3072" width="11.44140625" style="3"/>
    <col min="3073" max="3073" width="11.88671875" style="3" customWidth="1"/>
    <col min="3074" max="3074" width="17" style="3" customWidth="1"/>
    <col min="3075" max="3076" width="13" style="3" customWidth="1"/>
    <col min="3077" max="3077" width="14.77734375" style="3" customWidth="1"/>
    <col min="3078" max="3080" width="13" style="3" customWidth="1"/>
    <col min="3081" max="3081" width="14.21875" style="3" customWidth="1"/>
    <col min="3082" max="3082" width="13.77734375" style="3" customWidth="1"/>
    <col min="3083" max="3084" width="13" style="3" customWidth="1"/>
    <col min="3085" max="3085" width="14.109375" style="3" customWidth="1"/>
    <col min="3086" max="3086" width="13.6640625" style="3" customWidth="1"/>
    <col min="3087" max="3087" width="14.6640625" style="3" customWidth="1"/>
    <col min="3088" max="3088" width="13" style="3" customWidth="1"/>
    <col min="3089" max="3328" width="11.44140625" style="3"/>
    <col min="3329" max="3329" width="11.88671875" style="3" customWidth="1"/>
    <col min="3330" max="3330" width="17" style="3" customWidth="1"/>
    <col min="3331" max="3332" width="13" style="3" customWidth="1"/>
    <col min="3333" max="3333" width="14.77734375" style="3" customWidth="1"/>
    <col min="3334" max="3336" width="13" style="3" customWidth="1"/>
    <col min="3337" max="3337" width="14.21875" style="3" customWidth="1"/>
    <col min="3338" max="3338" width="13.77734375" style="3" customWidth="1"/>
    <col min="3339" max="3340" width="13" style="3" customWidth="1"/>
    <col min="3341" max="3341" width="14.109375" style="3" customWidth="1"/>
    <col min="3342" max="3342" width="13.6640625" style="3" customWidth="1"/>
    <col min="3343" max="3343" width="14.6640625" style="3" customWidth="1"/>
    <col min="3344" max="3344" width="13" style="3" customWidth="1"/>
    <col min="3345" max="3584" width="11.44140625" style="3"/>
    <col min="3585" max="3585" width="11.88671875" style="3" customWidth="1"/>
    <col min="3586" max="3586" width="17" style="3" customWidth="1"/>
    <col min="3587" max="3588" width="13" style="3" customWidth="1"/>
    <col min="3589" max="3589" width="14.77734375" style="3" customWidth="1"/>
    <col min="3590" max="3592" width="13" style="3" customWidth="1"/>
    <col min="3593" max="3593" width="14.21875" style="3" customWidth="1"/>
    <col min="3594" max="3594" width="13.77734375" style="3" customWidth="1"/>
    <col min="3595" max="3596" width="13" style="3" customWidth="1"/>
    <col min="3597" max="3597" width="14.109375" style="3" customWidth="1"/>
    <col min="3598" max="3598" width="13.6640625" style="3" customWidth="1"/>
    <col min="3599" max="3599" width="14.6640625" style="3" customWidth="1"/>
    <col min="3600" max="3600" width="13" style="3" customWidth="1"/>
    <col min="3601" max="3840" width="11.44140625" style="3"/>
    <col min="3841" max="3841" width="11.88671875" style="3" customWidth="1"/>
    <col min="3842" max="3842" width="17" style="3" customWidth="1"/>
    <col min="3843" max="3844" width="13" style="3" customWidth="1"/>
    <col min="3845" max="3845" width="14.77734375" style="3" customWidth="1"/>
    <col min="3846" max="3848" width="13" style="3" customWidth="1"/>
    <col min="3849" max="3849" width="14.21875" style="3" customWidth="1"/>
    <col min="3850" max="3850" width="13.77734375" style="3" customWidth="1"/>
    <col min="3851" max="3852" width="13" style="3" customWidth="1"/>
    <col min="3853" max="3853" width="14.109375" style="3" customWidth="1"/>
    <col min="3854" max="3854" width="13.6640625" style="3" customWidth="1"/>
    <col min="3855" max="3855" width="14.6640625" style="3" customWidth="1"/>
    <col min="3856" max="3856" width="13" style="3" customWidth="1"/>
    <col min="3857" max="4096" width="11.44140625" style="3"/>
    <col min="4097" max="4097" width="11.88671875" style="3" customWidth="1"/>
    <col min="4098" max="4098" width="17" style="3" customWidth="1"/>
    <col min="4099" max="4100" width="13" style="3" customWidth="1"/>
    <col min="4101" max="4101" width="14.77734375" style="3" customWidth="1"/>
    <col min="4102" max="4104" width="13" style="3" customWidth="1"/>
    <col min="4105" max="4105" width="14.21875" style="3" customWidth="1"/>
    <col min="4106" max="4106" width="13.77734375" style="3" customWidth="1"/>
    <col min="4107" max="4108" width="13" style="3" customWidth="1"/>
    <col min="4109" max="4109" width="14.109375" style="3" customWidth="1"/>
    <col min="4110" max="4110" width="13.6640625" style="3" customWidth="1"/>
    <col min="4111" max="4111" width="14.6640625" style="3" customWidth="1"/>
    <col min="4112" max="4112" width="13" style="3" customWidth="1"/>
    <col min="4113" max="4352" width="11.44140625" style="3"/>
    <col min="4353" max="4353" width="11.88671875" style="3" customWidth="1"/>
    <col min="4354" max="4354" width="17" style="3" customWidth="1"/>
    <col min="4355" max="4356" width="13" style="3" customWidth="1"/>
    <col min="4357" max="4357" width="14.77734375" style="3" customWidth="1"/>
    <col min="4358" max="4360" width="13" style="3" customWidth="1"/>
    <col min="4361" max="4361" width="14.21875" style="3" customWidth="1"/>
    <col min="4362" max="4362" width="13.77734375" style="3" customWidth="1"/>
    <col min="4363" max="4364" width="13" style="3" customWidth="1"/>
    <col min="4365" max="4365" width="14.109375" style="3" customWidth="1"/>
    <col min="4366" max="4366" width="13.6640625" style="3" customWidth="1"/>
    <col min="4367" max="4367" width="14.6640625" style="3" customWidth="1"/>
    <col min="4368" max="4368" width="13" style="3" customWidth="1"/>
    <col min="4369" max="4608" width="11.44140625" style="3"/>
    <col min="4609" max="4609" width="11.88671875" style="3" customWidth="1"/>
    <col min="4610" max="4610" width="17" style="3" customWidth="1"/>
    <col min="4611" max="4612" width="13" style="3" customWidth="1"/>
    <col min="4613" max="4613" width="14.77734375" style="3" customWidth="1"/>
    <col min="4614" max="4616" width="13" style="3" customWidth="1"/>
    <col min="4617" max="4617" width="14.21875" style="3" customWidth="1"/>
    <col min="4618" max="4618" width="13.77734375" style="3" customWidth="1"/>
    <col min="4619" max="4620" width="13" style="3" customWidth="1"/>
    <col min="4621" max="4621" width="14.109375" style="3" customWidth="1"/>
    <col min="4622" max="4622" width="13.6640625" style="3" customWidth="1"/>
    <col min="4623" max="4623" width="14.6640625" style="3" customWidth="1"/>
    <col min="4624" max="4624" width="13" style="3" customWidth="1"/>
    <col min="4625" max="4864" width="11.44140625" style="3"/>
    <col min="4865" max="4865" width="11.88671875" style="3" customWidth="1"/>
    <col min="4866" max="4866" width="17" style="3" customWidth="1"/>
    <col min="4867" max="4868" width="13" style="3" customWidth="1"/>
    <col min="4869" max="4869" width="14.77734375" style="3" customWidth="1"/>
    <col min="4870" max="4872" width="13" style="3" customWidth="1"/>
    <col min="4873" max="4873" width="14.21875" style="3" customWidth="1"/>
    <col min="4874" max="4874" width="13.77734375" style="3" customWidth="1"/>
    <col min="4875" max="4876" width="13" style="3" customWidth="1"/>
    <col min="4877" max="4877" width="14.109375" style="3" customWidth="1"/>
    <col min="4878" max="4878" width="13.6640625" style="3" customWidth="1"/>
    <col min="4879" max="4879" width="14.6640625" style="3" customWidth="1"/>
    <col min="4880" max="4880" width="13" style="3" customWidth="1"/>
    <col min="4881" max="5120" width="11.44140625" style="3"/>
    <col min="5121" max="5121" width="11.88671875" style="3" customWidth="1"/>
    <col min="5122" max="5122" width="17" style="3" customWidth="1"/>
    <col min="5123" max="5124" width="13" style="3" customWidth="1"/>
    <col min="5125" max="5125" width="14.77734375" style="3" customWidth="1"/>
    <col min="5126" max="5128" width="13" style="3" customWidth="1"/>
    <col min="5129" max="5129" width="14.21875" style="3" customWidth="1"/>
    <col min="5130" max="5130" width="13.77734375" style="3" customWidth="1"/>
    <col min="5131" max="5132" width="13" style="3" customWidth="1"/>
    <col min="5133" max="5133" width="14.109375" style="3" customWidth="1"/>
    <col min="5134" max="5134" width="13.6640625" style="3" customWidth="1"/>
    <col min="5135" max="5135" width="14.6640625" style="3" customWidth="1"/>
    <col min="5136" max="5136" width="13" style="3" customWidth="1"/>
    <col min="5137" max="5376" width="11.44140625" style="3"/>
    <col min="5377" max="5377" width="11.88671875" style="3" customWidth="1"/>
    <col min="5378" max="5378" width="17" style="3" customWidth="1"/>
    <col min="5379" max="5380" width="13" style="3" customWidth="1"/>
    <col min="5381" max="5381" width="14.77734375" style="3" customWidth="1"/>
    <col min="5382" max="5384" width="13" style="3" customWidth="1"/>
    <col min="5385" max="5385" width="14.21875" style="3" customWidth="1"/>
    <col min="5386" max="5386" width="13.77734375" style="3" customWidth="1"/>
    <col min="5387" max="5388" width="13" style="3" customWidth="1"/>
    <col min="5389" max="5389" width="14.109375" style="3" customWidth="1"/>
    <col min="5390" max="5390" width="13.6640625" style="3" customWidth="1"/>
    <col min="5391" max="5391" width="14.6640625" style="3" customWidth="1"/>
    <col min="5392" max="5392" width="13" style="3" customWidth="1"/>
    <col min="5393" max="5632" width="11.44140625" style="3"/>
    <col min="5633" max="5633" width="11.88671875" style="3" customWidth="1"/>
    <col min="5634" max="5634" width="17" style="3" customWidth="1"/>
    <col min="5635" max="5636" width="13" style="3" customWidth="1"/>
    <col min="5637" max="5637" width="14.77734375" style="3" customWidth="1"/>
    <col min="5638" max="5640" width="13" style="3" customWidth="1"/>
    <col min="5641" max="5641" width="14.21875" style="3" customWidth="1"/>
    <col min="5642" max="5642" width="13.77734375" style="3" customWidth="1"/>
    <col min="5643" max="5644" width="13" style="3" customWidth="1"/>
    <col min="5645" max="5645" width="14.109375" style="3" customWidth="1"/>
    <col min="5646" max="5646" width="13.6640625" style="3" customWidth="1"/>
    <col min="5647" max="5647" width="14.6640625" style="3" customWidth="1"/>
    <col min="5648" max="5648" width="13" style="3" customWidth="1"/>
    <col min="5649" max="5888" width="11.44140625" style="3"/>
    <col min="5889" max="5889" width="11.88671875" style="3" customWidth="1"/>
    <col min="5890" max="5890" width="17" style="3" customWidth="1"/>
    <col min="5891" max="5892" width="13" style="3" customWidth="1"/>
    <col min="5893" max="5893" width="14.77734375" style="3" customWidth="1"/>
    <col min="5894" max="5896" width="13" style="3" customWidth="1"/>
    <col min="5897" max="5897" width="14.21875" style="3" customWidth="1"/>
    <col min="5898" max="5898" width="13.77734375" style="3" customWidth="1"/>
    <col min="5899" max="5900" width="13" style="3" customWidth="1"/>
    <col min="5901" max="5901" width="14.109375" style="3" customWidth="1"/>
    <col min="5902" max="5902" width="13.6640625" style="3" customWidth="1"/>
    <col min="5903" max="5903" width="14.6640625" style="3" customWidth="1"/>
    <col min="5904" max="5904" width="13" style="3" customWidth="1"/>
    <col min="5905" max="6144" width="11.44140625" style="3"/>
    <col min="6145" max="6145" width="11.88671875" style="3" customWidth="1"/>
    <col min="6146" max="6146" width="17" style="3" customWidth="1"/>
    <col min="6147" max="6148" width="13" style="3" customWidth="1"/>
    <col min="6149" max="6149" width="14.77734375" style="3" customWidth="1"/>
    <col min="6150" max="6152" width="13" style="3" customWidth="1"/>
    <col min="6153" max="6153" width="14.21875" style="3" customWidth="1"/>
    <col min="6154" max="6154" width="13.77734375" style="3" customWidth="1"/>
    <col min="6155" max="6156" width="13" style="3" customWidth="1"/>
    <col min="6157" max="6157" width="14.109375" style="3" customWidth="1"/>
    <col min="6158" max="6158" width="13.6640625" style="3" customWidth="1"/>
    <col min="6159" max="6159" width="14.6640625" style="3" customWidth="1"/>
    <col min="6160" max="6160" width="13" style="3" customWidth="1"/>
    <col min="6161" max="6400" width="11.44140625" style="3"/>
    <col min="6401" max="6401" width="11.88671875" style="3" customWidth="1"/>
    <col min="6402" max="6402" width="17" style="3" customWidth="1"/>
    <col min="6403" max="6404" width="13" style="3" customWidth="1"/>
    <col min="6405" max="6405" width="14.77734375" style="3" customWidth="1"/>
    <col min="6406" max="6408" width="13" style="3" customWidth="1"/>
    <col min="6409" max="6409" width="14.21875" style="3" customWidth="1"/>
    <col min="6410" max="6410" width="13.77734375" style="3" customWidth="1"/>
    <col min="6411" max="6412" width="13" style="3" customWidth="1"/>
    <col min="6413" max="6413" width="14.109375" style="3" customWidth="1"/>
    <col min="6414" max="6414" width="13.6640625" style="3" customWidth="1"/>
    <col min="6415" max="6415" width="14.6640625" style="3" customWidth="1"/>
    <col min="6416" max="6416" width="13" style="3" customWidth="1"/>
    <col min="6417" max="6656" width="11.44140625" style="3"/>
    <col min="6657" max="6657" width="11.88671875" style="3" customWidth="1"/>
    <col min="6658" max="6658" width="17" style="3" customWidth="1"/>
    <col min="6659" max="6660" width="13" style="3" customWidth="1"/>
    <col min="6661" max="6661" width="14.77734375" style="3" customWidth="1"/>
    <col min="6662" max="6664" width="13" style="3" customWidth="1"/>
    <col min="6665" max="6665" width="14.21875" style="3" customWidth="1"/>
    <col min="6666" max="6666" width="13.77734375" style="3" customWidth="1"/>
    <col min="6667" max="6668" width="13" style="3" customWidth="1"/>
    <col min="6669" max="6669" width="14.109375" style="3" customWidth="1"/>
    <col min="6670" max="6670" width="13.6640625" style="3" customWidth="1"/>
    <col min="6671" max="6671" width="14.6640625" style="3" customWidth="1"/>
    <col min="6672" max="6672" width="13" style="3" customWidth="1"/>
    <col min="6673" max="6912" width="11.44140625" style="3"/>
    <col min="6913" max="6913" width="11.88671875" style="3" customWidth="1"/>
    <col min="6914" max="6914" width="17" style="3" customWidth="1"/>
    <col min="6915" max="6916" width="13" style="3" customWidth="1"/>
    <col min="6917" max="6917" width="14.77734375" style="3" customWidth="1"/>
    <col min="6918" max="6920" width="13" style="3" customWidth="1"/>
    <col min="6921" max="6921" width="14.21875" style="3" customWidth="1"/>
    <col min="6922" max="6922" width="13.77734375" style="3" customWidth="1"/>
    <col min="6923" max="6924" width="13" style="3" customWidth="1"/>
    <col min="6925" max="6925" width="14.109375" style="3" customWidth="1"/>
    <col min="6926" max="6926" width="13.6640625" style="3" customWidth="1"/>
    <col min="6927" max="6927" width="14.6640625" style="3" customWidth="1"/>
    <col min="6928" max="6928" width="13" style="3" customWidth="1"/>
    <col min="6929" max="7168" width="11.44140625" style="3"/>
    <col min="7169" max="7169" width="11.88671875" style="3" customWidth="1"/>
    <col min="7170" max="7170" width="17" style="3" customWidth="1"/>
    <col min="7171" max="7172" width="13" style="3" customWidth="1"/>
    <col min="7173" max="7173" width="14.77734375" style="3" customWidth="1"/>
    <col min="7174" max="7176" width="13" style="3" customWidth="1"/>
    <col min="7177" max="7177" width="14.21875" style="3" customWidth="1"/>
    <col min="7178" max="7178" width="13.77734375" style="3" customWidth="1"/>
    <col min="7179" max="7180" width="13" style="3" customWidth="1"/>
    <col min="7181" max="7181" width="14.109375" style="3" customWidth="1"/>
    <col min="7182" max="7182" width="13.6640625" style="3" customWidth="1"/>
    <col min="7183" max="7183" width="14.6640625" style="3" customWidth="1"/>
    <col min="7184" max="7184" width="13" style="3" customWidth="1"/>
    <col min="7185" max="7424" width="11.44140625" style="3"/>
    <col min="7425" max="7425" width="11.88671875" style="3" customWidth="1"/>
    <col min="7426" max="7426" width="17" style="3" customWidth="1"/>
    <col min="7427" max="7428" width="13" style="3" customWidth="1"/>
    <col min="7429" max="7429" width="14.77734375" style="3" customWidth="1"/>
    <col min="7430" max="7432" width="13" style="3" customWidth="1"/>
    <col min="7433" max="7433" width="14.21875" style="3" customWidth="1"/>
    <col min="7434" max="7434" width="13.77734375" style="3" customWidth="1"/>
    <col min="7435" max="7436" width="13" style="3" customWidth="1"/>
    <col min="7437" max="7437" width="14.109375" style="3" customWidth="1"/>
    <col min="7438" max="7438" width="13.6640625" style="3" customWidth="1"/>
    <col min="7439" max="7439" width="14.6640625" style="3" customWidth="1"/>
    <col min="7440" max="7440" width="13" style="3" customWidth="1"/>
    <col min="7441" max="7680" width="11.44140625" style="3"/>
    <col min="7681" max="7681" width="11.88671875" style="3" customWidth="1"/>
    <col min="7682" max="7682" width="17" style="3" customWidth="1"/>
    <col min="7683" max="7684" width="13" style="3" customWidth="1"/>
    <col min="7685" max="7685" width="14.77734375" style="3" customWidth="1"/>
    <col min="7686" max="7688" width="13" style="3" customWidth="1"/>
    <col min="7689" max="7689" width="14.21875" style="3" customWidth="1"/>
    <col min="7690" max="7690" width="13.77734375" style="3" customWidth="1"/>
    <col min="7691" max="7692" width="13" style="3" customWidth="1"/>
    <col min="7693" max="7693" width="14.109375" style="3" customWidth="1"/>
    <col min="7694" max="7694" width="13.6640625" style="3" customWidth="1"/>
    <col min="7695" max="7695" width="14.6640625" style="3" customWidth="1"/>
    <col min="7696" max="7696" width="13" style="3" customWidth="1"/>
    <col min="7697" max="7936" width="11.44140625" style="3"/>
    <col min="7937" max="7937" width="11.88671875" style="3" customWidth="1"/>
    <col min="7938" max="7938" width="17" style="3" customWidth="1"/>
    <col min="7939" max="7940" width="13" style="3" customWidth="1"/>
    <col min="7941" max="7941" width="14.77734375" style="3" customWidth="1"/>
    <col min="7942" max="7944" width="13" style="3" customWidth="1"/>
    <col min="7945" max="7945" width="14.21875" style="3" customWidth="1"/>
    <col min="7946" max="7946" width="13.77734375" style="3" customWidth="1"/>
    <col min="7947" max="7948" width="13" style="3" customWidth="1"/>
    <col min="7949" max="7949" width="14.109375" style="3" customWidth="1"/>
    <col min="7950" max="7950" width="13.6640625" style="3" customWidth="1"/>
    <col min="7951" max="7951" width="14.6640625" style="3" customWidth="1"/>
    <col min="7952" max="7952" width="13" style="3" customWidth="1"/>
    <col min="7953" max="8192" width="11.44140625" style="3"/>
    <col min="8193" max="8193" width="11.88671875" style="3" customWidth="1"/>
    <col min="8194" max="8194" width="17" style="3" customWidth="1"/>
    <col min="8195" max="8196" width="13" style="3" customWidth="1"/>
    <col min="8197" max="8197" width="14.77734375" style="3" customWidth="1"/>
    <col min="8198" max="8200" width="13" style="3" customWidth="1"/>
    <col min="8201" max="8201" width="14.21875" style="3" customWidth="1"/>
    <col min="8202" max="8202" width="13.77734375" style="3" customWidth="1"/>
    <col min="8203" max="8204" width="13" style="3" customWidth="1"/>
    <col min="8205" max="8205" width="14.109375" style="3" customWidth="1"/>
    <col min="8206" max="8206" width="13.6640625" style="3" customWidth="1"/>
    <col min="8207" max="8207" width="14.6640625" style="3" customWidth="1"/>
    <col min="8208" max="8208" width="13" style="3" customWidth="1"/>
    <col min="8209" max="8448" width="11.44140625" style="3"/>
    <col min="8449" max="8449" width="11.88671875" style="3" customWidth="1"/>
    <col min="8450" max="8450" width="17" style="3" customWidth="1"/>
    <col min="8451" max="8452" width="13" style="3" customWidth="1"/>
    <col min="8453" max="8453" width="14.77734375" style="3" customWidth="1"/>
    <col min="8454" max="8456" width="13" style="3" customWidth="1"/>
    <col min="8457" max="8457" width="14.21875" style="3" customWidth="1"/>
    <col min="8458" max="8458" width="13.77734375" style="3" customWidth="1"/>
    <col min="8459" max="8460" width="13" style="3" customWidth="1"/>
    <col min="8461" max="8461" width="14.109375" style="3" customWidth="1"/>
    <col min="8462" max="8462" width="13.6640625" style="3" customWidth="1"/>
    <col min="8463" max="8463" width="14.6640625" style="3" customWidth="1"/>
    <col min="8464" max="8464" width="13" style="3" customWidth="1"/>
    <col min="8465" max="8704" width="11.44140625" style="3"/>
    <col min="8705" max="8705" width="11.88671875" style="3" customWidth="1"/>
    <col min="8706" max="8706" width="17" style="3" customWidth="1"/>
    <col min="8707" max="8708" width="13" style="3" customWidth="1"/>
    <col min="8709" max="8709" width="14.77734375" style="3" customWidth="1"/>
    <col min="8710" max="8712" width="13" style="3" customWidth="1"/>
    <col min="8713" max="8713" width="14.21875" style="3" customWidth="1"/>
    <col min="8714" max="8714" width="13.77734375" style="3" customWidth="1"/>
    <col min="8715" max="8716" width="13" style="3" customWidth="1"/>
    <col min="8717" max="8717" width="14.109375" style="3" customWidth="1"/>
    <col min="8718" max="8718" width="13.6640625" style="3" customWidth="1"/>
    <col min="8719" max="8719" width="14.6640625" style="3" customWidth="1"/>
    <col min="8720" max="8720" width="13" style="3" customWidth="1"/>
    <col min="8721" max="8960" width="11.44140625" style="3"/>
    <col min="8961" max="8961" width="11.88671875" style="3" customWidth="1"/>
    <col min="8962" max="8962" width="17" style="3" customWidth="1"/>
    <col min="8963" max="8964" width="13" style="3" customWidth="1"/>
    <col min="8965" max="8965" width="14.77734375" style="3" customWidth="1"/>
    <col min="8966" max="8968" width="13" style="3" customWidth="1"/>
    <col min="8969" max="8969" width="14.21875" style="3" customWidth="1"/>
    <col min="8970" max="8970" width="13.77734375" style="3" customWidth="1"/>
    <col min="8971" max="8972" width="13" style="3" customWidth="1"/>
    <col min="8973" max="8973" width="14.109375" style="3" customWidth="1"/>
    <col min="8974" max="8974" width="13.6640625" style="3" customWidth="1"/>
    <col min="8975" max="8975" width="14.6640625" style="3" customWidth="1"/>
    <col min="8976" max="8976" width="13" style="3" customWidth="1"/>
    <col min="8977" max="9216" width="11.44140625" style="3"/>
    <col min="9217" max="9217" width="11.88671875" style="3" customWidth="1"/>
    <col min="9218" max="9218" width="17" style="3" customWidth="1"/>
    <col min="9219" max="9220" width="13" style="3" customWidth="1"/>
    <col min="9221" max="9221" width="14.77734375" style="3" customWidth="1"/>
    <col min="9222" max="9224" width="13" style="3" customWidth="1"/>
    <col min="9225" max="9225" width="14.21875" style="3" customWidth="1"/>
    <col min="9226" max="9226" width="13.77734375" style="3" customWidth="1"/>
    <col min="9227" max="9228" width="13" style="3" customWidth="1"/>
    <col min="9229" max="9229" width="14.109375" style="3" customWidth="1"/>
    <col min="9230" max="9230" width="13.6640625" style="3" customWidth="1"/>
    <col min="9231" max="9231" width="14.6640625" style="3" customWidth="1"/>
    <col min="9232" max="9232" width="13" style="3" customWidth="1"/>
    <col min="9233" max="9472" width="11.44140625" style="3"/>
    <col min="9473" max="9473" width="11.88671875" style="3" customWidth="1"/>
    <col min="9474" max="9474" width="17" style="3" customWidth="1"/>
    <col min="9475" max="9476" width="13" style="3" customWidth="1"/>
    <col min="9477" max="9477" width="14.77734375" style="3" customWidth="1"/>
    <col min="9478" max="9480" width="13" style="3" customWidth="1"/>
    <col min="9481" max="9481" width="14.21875" style="3" customWidth="1"/>
    <col min="9482" max="9482" width="13.77734375" style="3" customWidth="1"/>
    <col min="9483" max="9484" width="13" style="3" customWidth="1"/>
    <col min="9485" max="9485" width="14.109375" style="3" customWidth="1"/>
    <col min="9486" max="9486" width="13.6640625" style="3" customWidth="1"/>
    <col min="9487" max="9487" width="14.6640625" style="3" customWidth="1"/>
    <col min="9488" max="9488" width="13" style="3" customWidth="1"/>
    <col min="9489" max="9728" width="11.44140625" style="3"/>
    <col min="9729" max="9729" width="11.88671875" style="3" customWidth="1"/>
    <col min="9730" max="9730" width="17" style="3" customWidth="1"/>
    <col min="9731" max="9732" width="13" style="3" customWidth="1"/>
    <col min="9733" max="9733" width="14.77734375" style="3" customWidth="1"/>
    <col min="9734" max="9736" width="13" style="3" customWidth="1"/>
    <col min="9737" max="9737" width="14.21875" style="3" customWidth="1"/>
    <col min="9738" max="9738" width="13.77734375" style="3" customWidth="1"/>
    <col min="9739" max="9740" width="13" style="3" customWidth="1"/>
    <col min="9741" max="9741" width="14.109375" style="3" customWidth="1"/>
    <col min="9742" max="9742" width="13.6640625" style="3" customWidth="1"/>
    <col min="9743" max="9743" width="14.6640625" style="3" customWidth="1"/>
    <col min="9744" max="9744" width="13" style="3" customWidth="1"/>
    <col min="9745" max="9984" width="11.44140625" style="3"/>
    <col min="9985" max="9985" width="11.88671875" style="3" customWidth="1"/>
    <col min="9986" max="9986" width="17" style="3" customWidth="1"/>
    <col min="9987" max="9988" width="13" style="3" customWidth="1"/>
    <col min="9989" max="9989" width="14.77734375" style="3" customWidth="1"/>
    <col min="9990" max="9992" width="13" style="3" customWidth="1"/>
    <col min="9993" max="9993" width="14.21875" style="3" customWidth="1"/>
    <col min="9994" max="9994" width="13.77734375" style="3" customWidth="1"/>
    <col min="9995" max="9996" width="13" style="3" customWidth="1"/>
    <col min="9997" max="9997" width="14.109375" style="3" customWidth="1"/>
    <col min="9998" max="9998" width="13.6640625" style="3" customWidth="1"/>
    <col min="9999" max="9999" width="14.6640625" style="3" customWidth="1"/>
    <col min="10000" max="10000" width="13" style="3" customWidth="1"/>
    <col min="10001" max="10240" width="11.44140625" style="3"/>
    <col min="10241" max="10241" width="11.88671875" style="3" customWidth="1"/>
    <col min="10242" max="10242" width="17" style="3" customWidth="1"/>
    <col min="10243" max="10244" width="13" style="3" customWidth="1"/>
    <col min="10245" max="10245" width="14.77734375" style="3" customWidth="1"/>
    <col min="10246" max="10248" width="13" style="3" customWidth="1"/>
    <col min="10249" max="10249" width="14.21875" style="3" customWidth="1"/>
    <col min="10250" max="10250" width="13.77734375" style="3" customWidth="1"/>
    <col min="10251" max="10252" width="13" style="3" customWidth="1"/>
    <col min="10253" max="10253" width="14.109375" style="3" customWidth="1"/>
    <col min="10254" max="10254" width="13.6640625" style="3" customWidth="1"/>
    <col min="10255" max="10255" width="14.6640625" style="3" customWidth="1"/>
    <col min="10256" max="10256" width="13" style="3" customWidth="1"/>
    <col min="10257" max="10496" width="11.44140625" style="3"/>
    <col min="10497" max="10497" width="11.88671875" style="3" customWidth="1"/>
    <col min="10498" max="10498" width="17" style="3" customWidth="1"/>
    <col min="10499" max="10500" width="13" style="3" customWidth="1"/>
    <col min="10501" max="10501" width="14.77734375" style="3" customWidth="1"/>
    <col min="10502" max="10504" width="13" style="3" customWidth="1"/>
    <col min="10505" max="10505" width="14.21875" style="3" customWidth="1"/>
    <col min="10506" max="10506" width="13.77734375" style="3" customWidth="1"/>
    <col min="10507" max="10508" width="13" style="3" customWidth="1"/>
    <col min="10509" max="10509" width="14.109375" style="3" customWidth="1"/>
    <col min="10510" max="10510" width="13.6640625" style="3" customWidth="1"/>
    <col min="10511" max="10511" width="14.6640625" style="3" customWidth="1"/>
    <col min="10512" max="10512" width="13" style="3" customWidth="1"/>
    <col min="10513" max="10752" width="11.44140625" style="3"/>
    <col min="10753" max="10753" width="11.88671875" style="3" customWidth="1"/>
    <col min="10754" max="10754" width="17" style="3" customWidth="1"/>
    <col min="10755" max="10756" width="13" style="3" customWidth="1"/>
    <col min="10757" max="10757" width="14.77734375" style="3" customWidth="1"/>
    <col min="10758" max="10760" width="13" style="3" customWidth="1"/>
    <col min="10761" max="10761" width="14.21875" style="3" customWidth="1"/>
    <col min="10762" max="10762" width="13.77734375" style="3" customWidth="1"/>
    <col min="10763" max="10764" width="13" style="3" customWidth="1"/>
    <col min="10765" max="10765" width="14.109375" style="3" customWidth="1"/>
    <col min="10766" max="10766" width="13.6640625" style="3" customWidth="1"/>
    <col min="10767" max="10767" width="14.6640625" style="3" customWidth="1"/>
    <col min="10768" max="10768" width="13" style="3" customWidth="1"/>
    <col min="10769" max="11008" width="11.44140625" style="3"/>
    <col min="11009" max="11009" width="11.88671875" style="3" customWidth="1"/>
    <col min="11010" max="11010" width="17" style="3" customWidth="1"/>
    <col min="11011" max="11012" width="13" style="3" customWidth="1"/>
    <col min="11013" max="11013" width="14.77734375" style="3" customWidth="1"/>
    <col min="11014" max="11016" width="13" style="3" customWidth="1"/>
    <col min="11017" max="11017" width="14.21875" style="3" customWidth="1"/>
    <col min="11018" max="11018" width="13.77734375" style="3" customWidth="1"/>
    <col min="11019" max="11020" width="13" style="3" customWidth="1"/>
    <col min="11021" max="11021" width="14.109375" style="3" customWidth="1"/>
    <col min="11022" max="11022" width="13.6640625" style="3" customWidth="1"/>
    <col min="11023" max="11023" width="14.6640625" style="3" customWidth="1"/>
    <col min="11024" max="11024" width="13" style="3" customWidth="1"/>
    <col min="11025" max="11264" width="11.44140625" style="3"/>
    <col min="11265" max="11265" width="11.88671875" style="3" customWidth="1"/>
    <col min="11266" max="11266" width="17" style="3" customWidth="1"/>
    <col min="11267" max="11268" width="13" style="3" customWidth="1"/>
    <col min="11269" max="11269" width="14.77734375" style="3" customWidth="1"/>
    <col min="11270" max="11272" width="13" style="3" customWidth="1"/>
    <col min="11273" max="11273" width="14.21875" style="3" customWidth="1"/>
    <col min="11274" max="11274" width="13.77734375" style="3" customWidth="1"/>
    <col min="11275" max="11276" width="13" style="3" customWidth="1"/>
    <col min="11277" max="11277" width="14.109375" style="3" customWidth="1"/>
    <col min="11278" max="11278" width="13.6640625" style="3" customWidth="1"/>
    <col min="11279" max="11279" width="14.6640625" style="3" customWidth="1"/>
    <col min="11280" max="11280" width="13" style="3" customWidth="1"/>
    <col min="11281" max="11520" width="11.44140625" style="3"/>
    <col min="11521" max="11521" width="11.88671875" style="3" customWidth="1"/>
    <col min="11522" max="11522" width="17" style="3" customWidth="1"/>
    <col min="11523" max="11524" width="13" style="3" customWidth="1"/>
    <col min="11525" max="11525" width="14.77734375" style="3" customWidth="1"/>
    <col min="11526" max="11528" width="13" style="3" customWidth="1"/>
    <col min="11529" max="11529" width="14.21875" style="3" customWidth="1"/>
    <col min="11530" max="11530" width="13.77734375" style="3" customWidth="1"/>
    <col min="11531" max="11532" width="13" style="3" customWidth="1"/>
    <col min="11533" max="11533" width="14.109375" style="3" customWidth="1"/>
    <col min="11534" max="11534" width="13.6640625" style="3" customWidth="1"/>
    <col min="11535" max="11535" width="14.6640625" style="3" customWidth="1"/>
    <col min="11536" max="11536" width="13" style="3" customWidth="1"/>
    <col min="11537" max="11776" width="11.44140625" style="3"/>
    <col min="11777" max="11777" width="11.88671875" style="3" customWidth="1"/>
    <col min="11778" max="11778" width="17" style="3" customWidth="1"/>
    <col min="11779" max="11780" width="13" style="3" customWidth="1"/>
    <col min="11781" max="11781" width="14.77734375" style="3" customWidth="1"/>
    <col min="11782" max="11784" width="13" style="3" customWidth="1"/>
    <col min="11785" max="11785" width="14.21875" style="3" customWidth="1"/>
    <col min="11786" max="11786" width="13.77734375" style="3" customWidth="1"/>
    <col min="11787" max="11788" width="13" style="3" customWidth="1"/>
    <col min="11789" max="11789" width="14.109375" style="3" customWidth="1"/>
    <col min="11790" max="11790" width="13.6640625" style="3" customWidth="1"/>
    <col min="11791" max="11791" width="14.6640625" style="3" customWidth="1"/>
    <col min="11792" max="11792" width="13" style="3" customWidth="1"/>
    <col min="11793" max="12032" width="11.44140625" style="3"/>
    <col min="12033" max="12033" width="11.88671875" style="3" customWidth="1"/>
    <col min="12034" max="12034" width="17" style="3" customWidth="1"/>
    <col min="12035" max="12036" width="13" style="3" customWidth="1"/>
    <col min="12037" max="12037" width="14.77734375" style="3" customWidth="1"/>
    <col min="12038" max="12040" width="13" style="3" customWidth="1"/>
    <col min="12041" max="12041" width="14.21875" style="3" customWidth="1"/>
    <col min="12042" max="12042" width="13.77734375" style="3" customWidth="1"/>
    <col min="12043" max="12044" width="13" style="3" customWidth="1"/>
    <col min="12045" max="12045" width="14.109375" style="3" customWidth="1"/>
    <col min="12046" max="12046" width="13.6640625" style="3" customWidth="1"/>
    <col min="12047" max="12047" width="14.6640625" style="3" customWidth="1"/>
    <col min="12048" max="12048" width="13" style="3" customWidth="1"/>
    <col min="12049" max="12288" width="11.44140625" style="3"/>
    <col min="12289" max="12289" width="11.88671875" style="3" customWidth="1"/>
    <col min="12290" max="12290" width="17" style="3" customWidth="1"/>
    <col min="12291" max="12292" width="13" style="3" customWidth="1"/>
    <col min="12293" max="12293" width="14.77734375" style="3" customWidth="1"/>
    <col min="12294" max="12296" width="13" style="3" customWidth="1"/>
    <col min="12297" max="12297" width="14.21875" style="3" customWidth="1"/>
    <col min="12298" max="12298" width="13.77734375" style="3" customWidth="1"/>
    <col min="12299" max="12300" width="13" style="3" customWidth="1"/>
    <col min="12301" max="12301" width="14.109375" style="3" customWidth="1"/>
    <col min="12302" max="12302" width="13.6640625" style="3" customWidth="1"/>
    <col min="12303" max="12303" width="14.6640625" style="3" customWidth="1"/>
    <col min="12304" max="12304" width="13" style="3" customWidth="1"/>
    <col min="12305" max="12544" width="11.44140625" style="3"/>
    <col min="12545" max="12545" width="11.88671875" style="3" customWidth="1"/>
    <col min="12546" max="12546" width="17" style="3" customWidth="1"/>
    <col min="12547" max="12548" width="13" style="3" customWidth="1"/>
    <col min="12549" max="12549" width="14.77734375" style="3" customWidth="1"/>
    <col min="12550" max="12552" width="13" style="3" customWidth="1"/>
    <col min="12553" max="12553" width="14.21875" style="3" customWidth="1"/>
    <col min="12554" max="12554" width="13.77734375" style="3" customWidth="1"/>
    <col min="12555" max="12556" width="13" style="3" customWidth="1"/>
    <col min="12557" max="12557" width="14.109375" style="3" customWidth="1"/>
    <col min="12558" max="12558" width="13.6640625" style="3" customWidth="1"/>
    <col min="12559" max="12559" width="14.6640625" style="3" customWidth="1"/>
    <col min="12560" max="12560" width="13" style="3" customWidth="1"/>
    <col min="12561" max="12800" width="11.44140625" style="3"/>
    <col min="12801" max="12801" width="11.88671875" style="3" customWidth="1"/>
    <col min="12802" max="12802" width="17" style="3" customWidth="1"/>
    <col min="12803" max="12804" width="13" style="3" customWidth="1"/>
    <col min="12805" max="12805" width="14.77734375" style="3" customWidth="1"/>
    <col min="12806" max="12808" width="13" style="3" customWidth="1"/>
    <col min="12809" max="12809" width="14.21875" style="3" customWidth="1"/>
    <col min="12810" max="12810" width="13.77734375" style="3" customWidth="1"/>
    <col min="12811" max="12812" width="13" style="3" customWidth="1"/>
    <col min="12813" max="12813" width="14.109375" style="3" customWidth="1"/>
    <col min="12814" max="12814" width="13.6640625" style="3" customWidth="1"/>
    <col min="12815" max="12815" width="14.6640625" style="3" customWidth="1"/>
    <col min="12816" max="12816" width="13" style="3" customWidth="1"/>
    <col min="12817" max="13056" width="11.44140625" style="3"/>
    <col min="13057" max="13057" width="11.88671875" style="3" customWidth="1"/>
    <col min="13058" max="13058" width="17" style="3" customWidth="1"/>
    <col min="13059" max="13060" width="13" style="3" customWidth="1"/>
    <col min="13061" max="13061" width="14.77734375" style="3" customWidth="1"/>
    <col min="13062" max="13064" width="13" style="3" customWidth="1"/>
    <col min="13065" max="13065" width="14.21875" style="3" customWidth="1"/>
    <col min="13066" max="13066" width="13.77734375" style="3" customWidth="1"/>
    <col min="13067" max="13068" width="13" style="3" customWidth="1"/>
    <col min="13069" max="13069" width="14.109375" style="3" customWidth="1"/>
    <col min="13070" max="13070" width="13.6640625" style="3" customWidth="1"/>
    <col min="13071" max="13071" width="14.6640625" style="3" customWidth="1"/>
    <col min="13072" max="13072" width="13" style="3" customWidth="1"/>
    <col min="13073" max="13312" width="11.44140625" style="3"/>
    <col min="13313" max="13313" width="11.88671875" style="3" customWidth="1"/>
    <col min="13314" max="13314" width="17" style="3" customWidth="1"/>
    <col min="13315" max="13316" width="13" style="3" customWidth="1"/>
    <col min="13317" max="13317" width="14.77734375" style="3" customWidth="1"/>
    <col min="13318" max="13320" width="13" style="3" customWidth="1"/>
    <col min="13321" max="13321" width="14.21875" style="3" customWidth="1"/>
    <col min="13322" max="13322" width="13.77734375" style="3" customWidth="1"/>
    <col min="13323" max="13324" width="13" style="3" customWidth="1"/>
    <col min="13325" max="13325" width="14.109375" style="3" customWidth="1"/>
    <col min="13326" max="13326" width="13.6640625" style="3" customWidth="1"/>
    <col min="13327" max="13327" width="14.6640625" style="3" customWidth="1"/>
    <col min="13328" max="13328" width="13" style="3" customWidth="1"/>
    <col min="13329" max="13568" width="11.44140625" style="3"/>
    <col min="13569" max="13569" width="11.88671875" style="3" customWidth="1"/>
    <col min="13570" max="13570" width="17" style="3" customWidth="1"/>
    <col min="13571" max="13572" width="13" style="3" customWidth="1"/>
    <col min="13573" max="13573" width="14.77734375" style="3" customWidth="1"/>
    <col min="13574" max="13576" width="13" style="3" customWidth="1"/>
    <col min="13577" max="13577" width="14.21875" style="3" customWidth="1"/>
    <col min="13578" max="13578" width="13.77734375" style="3" customWidth="1"/>
    <col min="13579" max="13580" width="13" style="3" customWidth="1"/>
    <col min="13581" max="13581" width="14.109375" style="3" customWidth="1"/>
    <col min="13582" max="13582" width="13.6640625" style="3" customWidth="1"/>
    <col min="13583" max="13583" width="14.6640625" style="3" customWidth="1"/>
    <col min="13584" max="13584" width="13" style="3" customWidth="1"/>
    <col min="13585" max="13824" width="11.44140625" style="3"/>
    <col min="13825" max="13825" width="11.88671875" style="3" customWidth="1"/>
    <col min="13826" max="13826" width="17" style="3" customWidth="1"/>
    <col min="13827" max="13828" width="13" style="3" customWidth="1"/>
    <col min="13829" max="13829" width="14.77734375" style="3" customWidth="1"/>
    <col min="13830" max="13832" width="13" style="3" customWidth="1"/>
    <col min="13833" max="13833" width="14.21875" style="3" customWidth="1"/>
    <col min="13834" max="13834" width="13.77734375" style="3" customWidth="1"/>
    <col min="13835" max="13836" width="13" style="3" customWidth="1"/>
    <col min="13837" max="13837" width="14.109375" style="3" customWidth="1"/>
    <col min="13838" max="13838" width="13.6640625" style="3" customWidth="1"/>
    <col min="13839" max="13839" width="14.6640625" style="3" customWidth="1"/>
    <col min="13840" max="13840" width="13" style="3" customWidth="1"/>
    <col min="13841" max="14080" width="11.44140625" style="3"/>
    <col min="14081" max="14081" width="11.88671875" style="3" customWidth="1"/>
    <col min="14082" max="14082" width="17" style="3" customWidth="1"/>
    <col min="14083" max="14084" width="13" style="3" customWidth="1"/>
    <col min="14085" max="14085" width="14.77734375" style="3" customWidth="1"/>
    <col min="14086" max="14088" width="13" style="3" customWidth="1"/>
    <col min="14089" max="14089" width="14.21875" style="3" customWidth="1"/>
    <col min="14090" max="14090" width="13.77734375" style="3" customWidth="1"/>
    <col min="14091" max="14092" width="13" style="3" customWidth="1"/>
    <col min="14093" max="14093" width="14.109375" style="3" customWidth="1"/>
    <col min="14094" max="14094" width="13.6640625" style="3" customWidth="1"/>
    <col min="14095" max="14095" width="14.6640625" style="3" customWidth="1"/>
    <col min="14096" max="14096" width="13" style="3" customWidth="1"/>
    <col min="14097" max="14336" width="11.44140625" style="3"/>
    <col min="14337" max="14337" width="11.88671875" style="3" customWidth="1"/>
    <col min="14338" max="14338" width="17" style="3" customWidth="1"/>
    <col min="14339" max="14340" width="13" style="3" customWidth="1"/>
    <col min="14341" max="14341" width="14.77734375" style="3" customWidth="1"/>
    <col min="14342" max="14344" width="13" style="3" customWidth="1"/>
    <col min="14345" max="14345" width="14.21875" style="3" customWidth="1"/>
    <col min="14346" max="14346" width="13.77734375" style="3" customWidth="1"/>
    <col min="14347" max="14348" width="13" style="3" customWidth="1"/>
    <col min="14349" max="14349" width="14.109375" style="3" customWidth="1"/>
    <col min="14350" max="14350" width="13.6640625" style="3" customWidth="1"/>
    <col min="14351" max="14351" width="14.6640625" style="3" customWidth="1"/>
    <col min="14352" max="14352" width="13" style="3" customWidth="1"/>
    <col min="14353" max="14592" width="11.44140625" style="3"/>
    <col min="14593" max="14593" width="11.88671875" style="3" customWidth="1"/>
    <col min="14594" max="14594" width="17" style="3" customWidth="1"/>
    <col min="14595" max="14596" width="13" style="3" customWidth="1"/>
    <col min="14597" max="14597" width="14.77734375" style="3" customWidth="1"/>
    <col min="14598" max="14600" width="13" style="3" customWidth="1"/>
    <col min="14601" max="14601" width="14.21875" style="3" customWidth="1"/>
    <col min="14602" max="14602" width="13.77734375" style="3" customWidth="1"/>
    <col min="14603" max="14604" width="13" style="3" customWidth="1"/>
    <col min="14605" max="14605" width="14.109375" style="3" customWidth="1"/>
    <col min="14606" max="14606" width="13.6640625" style="3" customWidth="1"/>
    <col min="14607" max="14607" width="14.6640625" style="3" customWidth="1"/>
    <col min="14608" max="14608" width="13" style="3" customWidth="1"/>
    <col min="14609" max="14848" width="11.44140625" style="3"/>
    <col min="14849" max="14849" width="11.88671875" style="3" customWidth="1"/>
    <col min="14850" max="14850" width="17" style="3" customWidth="1"/>
    <col min="14851" max="14852" width="13" style="3" customWidth="1"/>
    <col min="14853" max="14853" width="14.77734375" style="3" customWidth="1"/>
    <col min="14854" max="14856" width="13" style="3" customWidth="1"/>
    <col min="14857" max="14857" width="14.21875" style="3" customWidth="1"/>
    <col min="14858" max="14858" width="13.77734375" style="3" customWidth="1"/>
    <col min="14859" max="14860" width="13" style="3" customWidth="1"/>
    <col min="14861" max="14861" width="14.109375" style="3" customWidth="1"/>
    <col min="14862" max="14862" width="13.6640625" style="3" customWidth="1"/>
    <col min="14863" max="14863" width="14.6640625" style="3" customWidth="1"/>
    <col min="14864" max="14864" width="13" style="3" customWidth="1"/>
    <col min="14865" max="15104" width="11.44140625" style="3"/>
    <col min="15105" max="15105" width="11.88671875" style="3" customWidth="1"/>
    <col min="15106" max="15106" width="17" style="3" customWidth="1"/>
    <col min="15107" max="15108" width="13" style="3" customWidth="1"/>
    <col min="15109" max="15109" width="14.77734375" style="3" customWidth="1"/>
    <col min="15110" max="15112" width="13" style="3" customWidth="1"/>
    <col min="15113" max="15113" width="14.21875" style="3" customWidth="1"/>
    <col min="15114" max="15114" width="13.77734375" style="3" customWidth="1"/>
    <col min="15115" max="15116" width="13" style="3" customWidth="1"/>
    <col min="15117" max="15117" width="14.109375" style="3" customWidth="1"/>
    <col min="15118" max="15118" width="13.6640625" style="3" customWidth="1"/>
    <col min="15119" max="15119" width="14.6640625" style="3" customWidth="1"/>
    <col min="15120" max="15120" width="13" style="3" customWidth="1"/>
    <col min="15121" max="15360" width="11.44140625" style="3"/>
    <col min="15361" max="15361" width="11.88671875" style="3" customWidth="1"/>
    <col min="15362" max="15362" width="17" style="3" customWidth="1"/>
    <col min="15363" max="15364" width="13" style="3" customWidth="1"/>
    <col min="15365" max="15365" width="14.77734375" style="3" customWidth="1"/>
    <col min="15366" max="15368" width="13" style="3" customWidth="1"/>
    <col min="15369" max="15369" width="14.21875" style="3" customWidth="1"/>
    <col min="15370" max="15370" width="13.77734375" style="3" customWidth="1"/>
    <col min="15371" max="15372" width="13" style="3" customWidth="1"/>
    <col min="15373" max="15373" width="14.109375" style="3" customWidth="1"/>
    <col min="15374" max="15374" width="13.6640625" style="3" customWidth="1"/>
    <col min="15375" max="15375" width="14.6640625" style="3" customWidth="1"/>
    <col min="15376" max="15376" width="13" style="3" customWidth="1"/>
    <col min="15377" max="15616" width="11.44140625" style="3"/>
    <col min="15617" max="15617" width="11.88671875" style="3" customWidth="1"/>
    <col min="15618" max="15618" width="17" style="3" customWidth="1"/>
    <col min="15619" max="15620" width="13" style="3" customWidth="1"/>
    <col min="15621" max="15621" width="14.77734375" style="3" customWidth="1"/>
    <col min="15622" max="15624" width="13" style="3" customWidth="1"/>
    <col min="15625" max="15625" width="14.21875" style="3" customWidth="1"/>
    <col min="15626" max="15626" width="13.77734375" style="3" customWidth="1"/>
    <col min="15627" max="15628" width="13" style="3" customWidth="1"/>
    <col min="15629" max="15629" width="14.109375" style="3" customWidth="1"/>
    <col min="15630" max="15630" width="13.6640625" style="3" customWidth="1"/>
    <col min="15631" max="15631" width="14.6640625" style="3" customWidth="1"/>
    <col min="15632" max="15632" width="13" style="3" customWidth="1"/>
    <col min="15633" max="15872" width="11.44140625" style="3"/>
    <col min="15873" max="15873" width="11.88671875" style="3" customWidth="1"/>
    <col min="15874" max="15874" width="17" style="3" customWidth="1"/>
    <col min="15875" max="15876" width="13" style="3" customWidth="1"/>
    <col min="15877" max="15877" width="14.77734375" style="3" customWidth="1"/>
    <col min="15878" max="15880" width="13" style="3" customWidth="1"/>
    <col min="15881" max="15881" width="14.21875" style="3" customWidth="1"/>
    <col min="15882" max="15882" width="13.77734375" style="3" customWidth="1"/>
    <col min="15883" max="15884" width="13" style="3" customWidth="1"/>
    <col min="15885" max="15885" width="14.109375" style="3" customWidth="1"/>
    <col min="15886" max="15886" width="13.6640625" style="3" customWidth="1"/>
    <col min="15887" max="15887" width="14.6640625" style="3" customWidth="1"/>
    <col min="15888" max="15888" width="13" style="3" customWidth="1"/>
    <col min="15889" max="16128" width="11.44140625" style="3"/>
    <col min="16129" max="16129" width="11.88671875" style="3" customWidth="1"/>
    <col min="16130" max="16130" width="17" style="3" customWidth="1"/>
    <col min="16131" max="16132" width="13" style="3" customWidth="1"/>
    <col min="16133" max="16133" width="14.77734375" style="3" customWidth="1"/>
    <col min="16134" max="16136" width="13" style="3" customWidth="1"/>
    <col min="16137" max="16137" width="14.21875" style="3" customWidth="1"/>
    <col min="16138" max="16138" width="13.77734375" style="3" customWidth="1"/>
    <col min="16139" max="16140" width="13" style="3" customWidth="1"/>
    <col min="16141" max="16141" width="14.109375" style="3" customWidth="1"/>
    <col min="16142" max="16142" width="13.6640625" style="3" customWidth="1"/>
    <col min="16143" max="16143" width="14.6640625" style="3" customWidth="1"/>
    <col min="16144" max="16144" width="13" style="3" customWidth="1"/>
    <col min="16145" max="16384" width="11.44140625" style="3"/>
  </cols>
  <sheetData>
    <row r="1" spans="1:22" s="1" customFormat="1" ht="14.1" customHeight="1">
      <c r="A1" s="151"/>
      <c r="B1" s="151"/>
      <c r="C1" s="385"/>
      <c r="D1" s="151"/>
      <c r="E1" s="385"/>
      <c r="F1" s="151"/>
      <c r="G1" s="386"/>
      <c r="H1" s="386"/>
      <c r="I1" s="386"/>
      <c r="J1" s="386"/>
      <c r="K1" s="386"/>
      <c r="L1" s="386"/>
      <c r="M1" s="386"/>
      <c r="N1" s="386"/>
      <c r="O1" s="386"/>
      <c r="P1" s="386"/>
      <c r="Q1" s="386"/>
      <c r="R1" s="386"/>
      <c r="S1" s="386"/>
      <c r="T1" s="386"/>
      <c r="U1" s="386"/>
    </row>
    <row r="2" spans="1:22" s="1" customFormat="1" ht="25.5" customHeight="1">
      <c r="A2" s="268" t="s">
        <v>738</v>
      </c>
      <c r="B2" s="151"/>
      <c r="C2" s="385"/>
      <c r="D2" s="151"/>
      <c r="E2" s="385"/>
      <c r="F2" s="151"/>
      <c r="G2" s="385"/>
      <c r="N2" s="387"/>
    </row>
    <row r="3" spans="1:22" ht="24" customHeight="1">
      <c r="A3" s="512" t="s">
        <v>347</v>
      </c>
      <c r="B3" s="388" t="s">
        <v>478</v>
      </c>
      <c r="C3" s="262" t="s">
        <v>357</v>
      </c>
      <c r="D3" s="224"/>
      <c r="E3" s="389"/>
      <c r="F3" s="224"/>
      <c r="G3" s="389"/>
      <c r="H3" s="224"/>
      <c r="I3" s="389"/>
      <c r="J3" s="224"/>
      <c r="K3" s="389"/>
      <c r="L3" s="224"/>
      <c r="M3" s="389"/>
      <c r="N3" s="224"/>
      <c r="O3"/>
    </row>
    <row r="4" spans="1:22" ht="17.25" customHeight="1">
      <c r="A4" s="226"/>
      <c r="B4" s="95" t="s">
        <v>509</v>
      </c>
      <c r="C4" s="263" t="s">
        <v>358</v>
      </c>
      <c r="D4" s="390" t="s">
        <v>480</v>
      </c>
      <c r="E4" s="391" t="s">
        <v>480</v>
      </c>
      <c r="F4" s="971" t="s">
        <v>480</v>
      </c>
      <c r="G4" s="391" t="s">
        <v>480</v>
      </c>
      <c r="H4" s="390" t="s">
        <v>480</v>
      </c>
      <c r="I4" s="391" t="s">
        <v>480</v>
      </c>
      <c r="J4" s="390" t="s">
        <v>480</v>
      </c>
      <c r="K4" s="391" t="s">
        <v>480</v>
      </c>
      <c r="L4" s="390" t="s">
        <v>480</v>
      </c>
      <c r="M4" s="391" t="s">
        <v>480</v>
      </c>
      <c r="N4" s="390" t="s">
        <v>480</v>
      </c>
      <c r="O4"/>
    </row>
    <row r="5" spans="1:22" ht="15.6" customHeight="1">
      <c r="A5" s="226"/>
      <c r="B5" s="227"/>
      <c r="C5" s="263" t="s">
        <v>359</v>
      </c>
      <c r="D5" s="390" t="s">
        <v>481</v>
      </c>
      <c r="E5" s="391" t="s">
        <v>482</v>
      </c>
      <c r="F5" s="971" t="s">
        <v>483</v>
      </c>
      <c r="G5" s="391" t="s">
        <v>483</v>
      </c>
      <c r="H5" s="390" t="s">
        <v>483</v>
      </c>
      <c r="I5" s="391" t="s">
        <v>456</v>
      </c>
      <c r="J5" s="390" t="s">
        <v>457</v>
      </c>
      <c r="K5" s="391" t="s">
        <v>458</v>
      </c>
      <c r="L5" s="390" t="s">
        <v>459</v>
      </c>
      <c r="M5" s="391" t="s">
        <v>484</v>
      </c>
      <c r="N5" s="390" t="s">
        <v>485</v>
      </c>
      <c r="O5"/>
    </row>
    <row r="6" spans="1:22" s="179" customFormat="1" ht="19.5" customHeight="1">
      <c r="A6" s="392"/>
      <c r="B6" s="269"/>
      <c r="C6" s="393"/>
      <c r="D6" s="969" t="s">
        <v>486</v>
      </c>
      <c r="E6" s="970" t="s">
        <v>1263</v>
      </c>
      <c r="F6" s="972" t="s">
        <v>1264</v>
      </c>
      <c r="G6" s="970" t="s">
        <v>487</v>
      </c>
      <c r="H6" s="969" t="s">
        <v>488</v>
      </c>
      <c r="I6" s="391"/>
      <c r="J6" s="390"/>
      <c r="K6" s="391"/>
      <c r="L6" s="390"/>
      <c r="M6" s="391" t="s">
        <v>489</v>
      </c>
      <c r="N6" s="390" t="s">
        <v>490</v>
      </c>
      <c r="O6"/>
    </row>
    <row r="7" spans="1:22" ht="19.5" customHeight="1">
      <c r="A7" s="230"/>
      <c r="B7" s="231"/>
      <c r="C7" s="394"/>
      <c r="D7" s="269"/>
      <c r="E7" s="987" t="s">
        <v>1265</v>
      </c>
      <c r="F7" s="973"/>
      <c r="G7" s="395"/>
      <c r="H7" s="269"/>
      <c r="I7" s="395"/>
      <c r="J7" s="269"/>
      <c r="K7" s="396"/>
      <c r="L7" s="269"/>
      <c r="M7" s="985"/>
      <c r="N7" s="986"/>
      <c r="O7"/>
    </row>
    <row r="8" spans="1:22" ht="1.2" customHeight="1" thickBot="1">
      <c r="A8" s="234">
        <v>1996</v>
      </c>
      <c r="B8" s="244">
        <v>8214.622179967444</v>
      </c>
      <c r="C8" s="265">
        <v>0.11122052660984157</v>
      </c>
      <c r="D8" s="295" t="s">
        <v>70</v>
      </c>
      <c r="E8" s="296" t="s">
        <v>70</v>
      </c>
      <c r="F8" s="974" t="s">
        <v>70</v>
      </c>
      <c r="G8" s="296" t="s">
        <v>70</v>
      </c>
      <c r="H8" s="295" t="s">
        <v>70</v>
      </c>
      <c r="I8" s="296" t="s">
        <v>70</v>
      </c>
      <c r="J8" s="295" t="s">
        <v>70</v>
      </c>
      <c r="K8" s="245" t="s">
        <v>70</v>
      </c>
      <c r="L8" s="295">
        <v>56.88</v>
      </c>
      <c r="M8" s="245" t="s">
        <v>70</v>
      </c>
      <c r="N8" s="244" t="s">
        <v>70</v>
      </c>
      <c r="O8"/>
    </row>
    <row r="9" spans="1:22" ht="0.75" hidden="1" customHeight="1" thickBot="1">
      <c r="A9" s="237">
        <v>1997</v>
      </c>
      <c r="B9" s="246">
        <v>8735.6547899365542</v>
      </c>
      <c r="C9" s="266">
        <v>6.3427458811158022E-2</v>
      </c>
      <c r="D9" s="295" t="s">
        <v>70</v>
      </c>
      <c r="E9" s="296" t="s">
        <v>70</v>
      </c>
      <c r="F9" s="974" t="s">
        <v>70</v>
      </c>
      <c r="G9" s="296" t="s">
        <v>70</v>
      </c>
      <c r="H9" s="295" t="s">
        <v>70</v>
      </c>
      <c r="I9" s="296" t="s">
        <v>70</v>
      </c>
      <c r="J9" s="295" t="s">
        <v>70</v>
      </c>
      <c r="K9" s="123" t="s">
        <v>70</v>
      </c>
      <c r="L9" s="295">
        <v>56.26</v>
      </c>
      <c r="M9" s="296" t="s">
        <v>70</v>
      </c>
      <c r="N9" s="295" t="s">
        <v>70</v>
      </c>
      <c r="O9"/>
      <c r="T9" s="8"/>
      <c r="U9" s="8"/>
      <c r="V9" s="8"/>
    </row>
    <row r="10" spans="1:22" ht="19.5" hidden="1" customHeight="1" thickBot="1">
      <c r="A10" s="237">
        <v>1998</v>
      </c>
      <c r="B10" s="246">
        <v>9332.6868080000004</v>
      </c>
      <c r="C10" s="266">
        <v>6.8344277838362513E-2</v>
      </c>
      <c r="D10" s="246">
        <v>3748.16</v>
      </c>
      <c r="E10" s="123">
        <v>1302.8</v>
      </c>
      <c r="F10" s="975" t="s">
        <v>70</v>
      </c>
      <c r="G10" s="123">
        <v>933.79</v>
      </c>
      <c r="H10" s="246">
        <v>1787.54</v>
      </c>
      <c r="I10" s="123">
        <v>223.97</v>
      </c>
      <c r="J10" s="246">
        <v>417.71</v>
      </c>
      <c r="K10" s="123">
        <v>397.5</v>
      </c>
      <c r="L10" s="246">
        <v>56.3</v>
      </c>
      <c r="M10" s="123">
        <v>104.38</v>
      </c>
      <c r="N10" s="246" t="s">
        <v>70</v>
      </c>
      <c r="O10"/>
    </row>
    <row r="11" spans="1:22" ht="19.8" hidden="1" customHeight="1" thickBot="1">
      <c r="A11" s="237">
        <v>1999</v>
      </c>
      <c r="B11" s="246">
        <v>9826.7075550000009</v>
      </c>
      <c r="C11" s="266">
        <v>5.2934461121798788E-2</v>
      </c>
      <c r="D11" s="246">
        <v>3764.53</v>
      </c>
      <c r="E11" s="123">
        <v>1484.57</v>
      </c>
      <c r="F11" s="975" t="s">
        <v>70</v>
      </c>
      <c r="G11" s="123">
        <v>1031.77</v>
      </c>
      <c r="H11" s="246">
        <v>1873.03</v>
      </c>
      <c r="I11" s="123">
        <v>235.27</v>
      </c>
      <c r="J11" s="246">
        <v>437.19</v>
      </c>
      <c r="K11" s="123">
        <v>413.87</v>
      </c>
      <c r="L11" s="246">
        <v>60.6</v>
      </c>
      <c r="M11" s="123">
        <v>125.04</v>
      </c>
      <c r="N11" s="246" t="s">
        <v>70</v>
      </c>
      <c r="O11"/>
    </row>
    <row r="12" spans="1:22" ht="19.8" hidden="1" customHeight="1" thickBot="1">
      <c r="A12" s="237">
        <v>2000</v>
      </c>
      <c r="B12" s="246">
        <v>10542.816855999999</v>
      </c>
      <c r="C12" s="266">
        <v>7.2873777609839388E-2</v>
      </c>
      <c r="D12" s="246">
        <v>3846.3722419999999</v>
      </c>
      <c r="E12" s="123">
        <v>1665.8885190000001</v>
      </c>
      <c r="F12" s="975" t="s">
        <v>70</v>
      </c>
      <c r="G12" s="123">
        <v>1143.2080209999999</v>
      </c>
      <c r="H12" s="246">
        <v>2097.7667449999999</v>
      </c>
      <c r="I12" s="123">
        <v>253.12159500000001</v>
      </c>
      <c r="J12" s="246">
        <v>446.74208700000003</v>
      </c>
      <c r="K12" s="123">
        <v>442.743357</v>
      </c>
      <c r="L12" s="246">
        <v>62.290866000000001</v>
      </c>
      <c r="M12" s="123">
        <v>179.87060299999999</v>
      </c>
      <c r="N12" s="246" t="s">
        <v>70</v>
      </c>
      <c r="O12"/>
    </row>
    <row r="13" spans="1:22" ht="20.100000000000001" hidden="1" customHeight="1" thickBot="1">
      <c r="A13" s="237">
        <v>2001</v>
      </c>
      <c r="B13" s="246">
        <v>11308.048632</v>
      </c>
      <c r="C13" s="266">
        <v>7.2583237141646939E-2</v>
      </c>
      <c r="D13" s="246">
        <v>4011.5563699999998</v>
      </c>
      <c r="E13" s="123">
        <v>1925.523136</v>
      </c>
      <c r="F13" s="975" t="s">
        <v>70</v>
      </c>
      <c r="G13" s="123">
        <v>1271.4507229999999</v>
      </c>
      <c r="H13" s="246">
        <v>2242.439856</v>
      </c>
      <c r="I13" s="123">
        <v>270.321618</v>
      </c>
      <c r="J13" s="246">
        <v>480.12928299999999</v>
      </c>
      <c r="K13" s="123">
        <v>462.70975499999997</v>
      </c>
      <c r="L13" s="246">
        <v>65.236801</v>
      </c>
      <c r="M13" s="123">
        <v>173.02369200000001</v>
      </c>
      <c r="N13" s="246">
        <v>20.166156999999998</v>
      </c>
      <c r="O13"/>
    </row>
    <row r="14" spans="1:22" ht="20.100000000000001" hidden="1" customHeight="1" thickBot="1">
      <c r="A14" s="237">
        <v>2002</v>
      </c>
      <c r="B14" s="246">
        <v>11864.756498999999</v>
      </c>
      <c r="C14" s="266">
        <v>4.9231117155315675E-2</v>
      </c>
      <c r="D14" s="246">
        <v>4108.8234659999998</v>
      </c>
      <c r="E14" s="123">
        <v>1972.059045</v>
      </c>
      <c r="F14" s="975" t="s">
        <v>70</v>
      </c>
      <c r="G14" s="123">
        <v>1260.789229</v>
      </c>
      <c r="H14" s="246">
        <v>2524.68426</v>
      </c>
      <c r="I14" s="123">
        <v>290.06557500000002</v>
      </c>
      <c r="J14" s="246">
        <v>506.24601999999999</v>
      </c>
      <c r="K14" s="123">
        <v>485.55174599999998</v>
      </c>
      <c r="L14" s="246">
        <v>65.211265999999995</v>
      </c>
      <c r="M14" s="123">
        <v>202.87558799999999</v>
      </c>
      <c r="N14" s="246">
        <v>22.283301000000002</v>
      </c>
      <c r="O14"/>
    </row>
    <row r="15" spans="1:22" ht="20.100000000000001" hidden="1" customHeight="1" thickBot="1">
      <c r="A15" s="237">
        <v>2003</v>
      </c>
      <c r="B15" s="246">
        <v>12287.171129999999</v>
      </c>
      <c r="C15" s="266">
        <v>3.560246946792394E-2</v>
      </c>
      <c r="D15" s="246">
        <v>4172.0328019999997</v>
      </c>
      <c r="E15" s="123">
        <v>2141.3752909999998</v>
      </c>
      <c r="F15" s="975" t="s">
        <v>70</v>
      </c>
      <c r="G15" s="123">
        <v>1347.924618</v>
      </c>
      <c r="H15" s="246">
        <v>2602.0570160000002</v>
      </c>
      <c r="I15" s="123">
        <v>320.12044100000003</v>
      </c>
      <c r="J15" s="246">
        <v>491.37185499999998</v>
      </c>
      <c r="K15" s="123">
        <v>480.48790700000001</v>
      </c>
      <c r="L15" s="246">
        <v>65.007204000000002</v>
      </c>
      <c r="M15" s="123">
        <v>214.51952800000001</v>
      </c>
      <c r="N15" s="246">
        <v>30.331126999999999</v>
      </c>
      <c r="O15"/>
    </row>
    <row r="16" spans="1:22" ht="20.100000000000001" customHeight="1" thickBot="1">
      <c r="A16" s="237">
        <v>2004</v>
      </c>
      <c r="B16" s="246">
        <v>12930.941864000002</v>
      </c>
      <c r="C16" s="266">
        <v>5.2393730598265333E-2</v>
      </c>
      <c r="D16" s="246">
        <v>4377.7035830000004</v>
      </c>
      <c r="E16" s="123">
        <v>2192.3005199999998</v>
      </c>
      <c r="F16" s="975">
        <v>259.41405099999997</v>
      </c>
      <c r="G16" s="123">
        <v>1398.7252390000001</v>
      </c>
      <c r="H16" s="246">
        <v>2750.1970510000001</v>
      </c>
      <c r="I16" s="123">
        <v>365.15373399999999</v>
      </c>
      <c r="J16" s="246">
        <v>505.40384999999998</v>
      </c>
      <c r="K16" s="123">
        <v>591.27084500000001</v>
      </c>
      <c r="L16" s="246">
        <v>68.244215999999994</v>
      </c>
      <c r="M16" s="123">
        <v>259.95297099999999</v>
      </c>
      <c r="N16" s="246">
        <v>25.676613</v>
      </c>
      <c r="O16"/>
    </row>
    <row r="17" spans="1:17" ht="20.100000000000001" customHeight="1" thickBot="1">
      <c r="A17" s="237">
        <v>2005</v>
      </c>
      <c r="B17" s="246">
        <v>13896.515273999998</v>
      </c>
      <c r="C17" s="266">
        <v>7.467154520956984E-2</v>
      </c>
      <c r="D17" s="246">
        <v>4526.5123919999996</v>
      </c>
      <c r="E17" s="123">
        <v>2671.1515180000001</v>
      </c>
      <c r="F17" s="975">
        <v>304.29575499999999</v>
      </c>
      <c r="G17" s="123">
        <v>1472.471274</v>
      </c>
      <c r="H17" s="246">
        <v>2820.8304370000001</v>
      </c>
      <c r="I17" s="123">
        <v>388.382814</v>
      </c>
      <c r="J17" s="246">
        <v>531.73997799999995</v>
      </c>
      <c r="K17" s="123">
        <v>664.98868300000004</v>
      </c>
      <c r="L17" s="246">
        <v>69.204526000000001</v>
      </c>
      <c r="M17" s="123">
        <v>297.96774900000003</v>
      </c>
      <c r="N17" s="246">
        <v>24.155256000000001</v>
      </c>
      <c r="O17"/>
    </row>
    <row r="18" spans="1:17" ht="20.100000000000001" customHeight="1" thickBot="1">
      <c r="A18" s="237">
        <v>2006</v>
      </c>
      <c r="B18" s="246">
        <v>14030.772541999999</v>
      </c>
      <c r="C18" s="266">
        <v>9.6612183236464248E-3</v>
      </c>
      <c r="D18" s="246">
        <v>4631.4300709999998</v>
      </c>
      <c r="E18" s="123">
        <v>2644.9903220000001</v>
      </c>
      <c r="F18" s="975">
        <v>346.29315400000002</v>
      </c>
      <c r="G18" s="123">
        <v>1472.366248</v>
      </c>
      <c r="H18" s="246">
        <v>2826.9170079999999</v>
      </c>
      <c r="I18" s="123">
        <v>416.81203599999998</v>
      </c>
      <c r="J18" s="246">
        <v>539.40939700000001</v>
      </c>
      <c r="K18" s="123">
        <v>625.59989599999994</v>
      </c>
      <c r="L18" s="246">
        <v>68.417607000000004</v>
      </c>
      <c r="M18" s="123">
        <v>336.37458700000002</v>
      </c>
      <c r="N18" s="246">
        <v>11.768563</v>
      </c>
      <c r="O18"/>
    </row>
    <row r="19" spans="1:17" ht="20.100000000000001" customHeight="1" thickBot="1">
      <c r="A19" s="237">
        <v>2007</v>
      </c>
      <c r="B19" s="246">
        <v>14675.691045</v>
      </c>
      <c r="C19" s="266">
        <v>4.5964575440838207E-2</v>
      </c>
      <c r="D19" s="246">
        <v>4835.7349899999999</v>
      </c>
      <c r="E19" s="123">
        <v>2824.687347</v>
      </c>
      <c r="F19" s="975">
        <v>397.60259916000001</v>
      </c>
      <c r="G19" s="123">
        <v>1518.895055</v>
      </c>
      <c r="H19" s="246">
        <v>2887.694485</v>
      </c>
      <c r="I19" s="123">
        <v>456.109013</v>
      </c>
      <c r="J19" s="246">
        <v>553.92740000000003</v>
      </c>
      <c r="K19" s="123">
        <v>633.04220399999997</v>
      </c>
      <c r="L19" s="246">
        <v>71.228594000000001</v>
      </c>
      <c r="M19" s="123">
        <v>373.80373800000001</v>
      </c>
      <c r="N19" s="246">
        <v>9.7957180000000008</v>
      </c>
      <c r="O19"/>
    </row>
    <row r="20" spans="1:17" ht="20.100000000000001" customHeight="1" thickBot="1">
      <c r="A20" s="237">
        <v>2008</v>
      </c>
      <c r="B20" s="246">
        <v>15615.666009989998</v>
      </c>
      <c r="C20" s="266">
        <v>6.4049792415754592E-2</v>
      </c>
      <c r="D20" s="246">
        <v>5103.8810920400001</v>
      </c>
      <c r="E20" s="123">
        <v>3255.3153891399998</v>
      </c>
      <c r="F20" s="975">
        <v>492.63758191000005</v>
      </c>
      <c r="G20" s="123">
        <v>1619.4145700199999</v>
      </c>
      <c r="H20" s="246">
        <v>3019.5684620500001</v>
      </c>
      <c r="I20" s="123">
        <v>496.14749419999998</v>
      </c>
      <c r="J20" s="246">
        <v>572.72103085000003</v>
      </c>
      <c r="K20" s="123">
        <v>686.59783748999996</v>
      </c>
      <c r="L20" s="246">
        <v>71.69690340999999</v>
      </c>
      <c r="M20" s="123">
        <v>374.54323960000005</v>
      </c>
      <c r="N20" s="246">
        <v>10.82962706</v>
      </c>
      <c r="O20"/>
    </row>
    <row r="21" spans="1:17" ht="20.100000000000001" customHeight="1" thickBot="1">
      <c r="A21" s="237">
        <v>2009</v>
      </c>
      <c r="B21" s="246">
        <v>16254.018595869999</v>
      </c>
      <c r="C21" s="266">
        <v>4.0878985595082407E-2</v>
      </c>
      <c r="D21" s="246">
        <v>5227.31893072</v>
      </c>
      <c r="E21" s="123">
        <v>3473.7134508499998</v>
      </c>
      <c r="F21" s="975">
        <v>554.68648930999996</v>
      </c>
      <c r="G21" s="123">
        <v>1697.4901301199998</v>
      </c>
      <c r="H21" s="246">
        <v>3136.26183201</v>
      </c>
      <c r="I21" s="123">
        <v>531.28997864999997</v>
      </c>
      <c r="J21" s="246">
        <v>592.22791487999996</v>
      </c>
      <c r="K21" s="123">
        <v>691.81437719000007</v>
      </c>
      <c r="L21" s="246">
        <v>72.583560519999992</v>
      </c>
      <c r="M21" s="123">
        <v>392.16189391</v>
      </c>
      <c r="N21" s="246">
        <v>9.6207207700000001</v>
      </c>
      <c r="O21"/>
    </row>
    <row r="22" spans="1:17" ht="20.100000000000001" customHeight="1" thickBot="1">
      <c r="A22" s="237">
        <v>2010</v>
      </c>
      <c r="B22" s="246">
        <v>16768.374995100003</v>
      </c>
      <c r="C22" s="266">
        <v>3.1644875770026282E-2</v>
      </c>
      <c r="D22" s="246">
        <v>5325.2508193000003</v>
      </c>
      <c r="E22" s="123">
        <v>3824.7807484699997</v>
      </c>
      <c r="F22" s="975">
        <v>611.05410257000005</v>
      </c>
      <c r="G22" s="123">
        <v>1619.7804195599999</v>
      </c>
      <c r="H22" s="246">
        <v>3163.9565150100002</v>
      </c>
      <c r="I22" s="123">
        <v>562.75759688999995</v>
      </c>
      <c r="J22" s="246">
        <v>622.54745729000001</v>
      </c>
      <c r="K22" s="123">
        <v>696.93634201999998</v>
      </c>
      <c r="L22" s="246">
        <v>73.035286099999993</v>
      </c>
      <c r="M22" s="123">
        <v>417.93008025</v>
      </c>
      <c r="N22" s="246">
        <v>7.8707267500000002</v>
      </c>
      <c r="O22"/>
    </row>
    <row r="23" spans="1:17" ht="20.100000000000001" customHeight="1" thickBot="1">
      <c r="A23" s="237">
        <v>2011</v>
      </c>
      <c r="B23" s="246">
        <v>17331.639448619997</v>
      </c>
      <c r="C23" s="266">
        <v>3.3590878882693742E-2</v>
      </c>
      <c r="D23" s="246">
        <v>5566.1890389700002</v>
      </c>
      <c r="E23" s="123">
        <v>4111.6320723099998</v>
      </c>
      <c r="F23" s="975">
        <v>668.66111727999998</v>
      </c>
      <c r="G23" s="123">
        <v>1620.73979562</v>
      </c>
      <c r="H23" s="246">
        <v>3169.0921884099998</v>
      </c>
      <c r="I23" s="123">
        <v>582.96302235000007</v>
      </c>
      <c r="J23" s="246">
        <v>636.24155867999991</v>
      </c>
      <c r="K23" s="123">
        <v>749.02262587999996</v>
      </c>
      <c r="L23" s="246">
        <v>73.965912650000007</v>
      </c>
      <c r="M23" s="123">
        <v>382.33491762</v>
      </c>
      <c r="N23" s="246">
        <v>7.6325601199999999</v>
      </c>
      <c r="O23"/>
    </row>
    <row r="24" spans="1:17" ht="20.100000000000001" customHeight="1" thickBot="1">
      <c r="A24" s="237">
        <v>2012</v>
      </c>
      <c r="B24" s="246">
        <v>18079.81304022</v>
      </c>
      <c r="C24" s="266">
        <v>4.3168079616356048E-2</v>
      </c>
      <c r="D24" s="246">
        <v>5805.8330580299998</v>
      </c>
      <c r="E24" s="123">
        <v>4403.77373223</v>
      </c>
      <c r="F24" s="975">
        <v>732.36334655999997</v>
      </c>
      <c r="G24" s="123">
        <v>1663.3658304200001</v>
      </c>
      <c r="H24" s="246">
        <v>3253.0013221500003</v>
      </c>
      <c r="I24" s="123">
        <v>627.79335935000006</v>
      </c>
      <c r="J24" s="246">
        <v>654.58162120000009</v>
      </c>
      <c r="K24" s="123">
        <v>794.48913291999997</v>
      </c>
      <c r="L24" s="246">
        <v>75.66790804</v>
      </c>
      <c r="M24" s="123">
        <v>376.67323020999999</v>
      </c>
      <c r="N24" s="246">
        <v>22.57363393</v>
      </c>
      <c r="O24"/>
    </row>
    <row r="25" spans="1:17" ht="20.100000000000001" customHeight="1" thickBot="1">
      <c r="A25" s="237">
        <v>2013</v>
      </c>
      <c r="B25" s="246">
        <v>19231.329232649994</v>
      </c>
      <c r="C25" s="266">
        <v>6.3690713497332796E-2</v>
      </c>
      <c r="D25" s="246">
        <v>6241.7041796800004</v>
      </c>
      <c r="E25" s="123">
        <v>4802.8100743500008</v>
      </c>
      <c r="F25" s="975">
        <v>799.54515038</v>
      </c>
      <c r="G25" s="123">
        <v>1726.73648002</v>
      </c>
      <c r="H25" s="246">
        <v>3298.61363596</v>
      </c>
      <c r="I25" s="123">
        <v>670.95073839999998</v>
      </c>
      <c r="J25" s="246">
        <v>698.36069438000004</v>
      </c>
      <c r="K25" s="123">
        <v>846.04096327000002</v>
      </c>
      <c r="L25" s="246">
        <v>76.755106580000003</v>
      </c>
      <c r="M25" s="123">
        <v>438.80811360000001</v>
      </c>
      <c r="N25" s="246">
        <v>15.42790282</v>
      </c>
      <c r="O25"/>
    </row>
    <row r="26" spans="1:17" s="333" customFormat="1" ht="30" customHeight="1" thickBot="1">
      <c r="A26" s="323">
        <v>2014</v>
      </c>
      <c r="B26" s="306">
        <v>20140.573394809995</v>
      </c>
      <c r="C26" s="267">
        <v>4.7279319653907859E-2</v>
      </c>
      <c r="D26" s="306">
        <v>6632.5560583799979</v>
      </c>
      <c r="E26" s="541">
        <v>5003.3800779400008</v>
      </c>
      <c r="F26" s="976">
        <v>812.75059295999995</v>
      </c>
      <c r="G26" s="541">
        <v>1761.7259594299999</v>
      </c>
      <c r="H26" s="306">
        <v>3273.7047905999998</v>
      </c>
      <c r="I26" s="541">
        <v>736.3996271499999</v>
      </c>
      <c r="J26" s="306">
        <v>787.14802423000003</v>
      </c>
      <c r="K26" s="541">
        <v>912.90787249000027</v>
      </c>
      <c r="L26" s="306">
        <v>79.117313350000018</v>
      </c>
      <c r="M26" s="541">
        <v>472.89478552000003</v>
      </c>
      <c r="N26" s="306">
        <v>15.678125770000001</v>
      </c>
      <c r="O26"/>
      <c r="P26" s="400"/>
      <c r="Q26" s="401"/>
    </row>
    <row r="27" spans="1:17" ht="17.25" customHeight="1" thickBot="1">
      <c r="A27" s="310"/>
      <c r="B27" s="402"/>
      <c r="C27" s="404"/>
      <c r="D27" s="402"/>
      <c r="E27" s="404"/>
      <c r="F27" s="402"/>
      <c r="G27" s="404"/>
      <c r="P27" s="17"/>
      <c r="Q27" s="17"/>
    </row>
    <row r="28" spans="1:17" s="145" customFormat="1" ht="51" customHeight="1" thickBot="1">
      <c r="A28" s="405" t="s">
        <v>739</v>
      </c>
      <c r="B28" s="361">
        <v>4.5307742390822581E-2</v>
      </c>
      <c r="C28" s="407" t="s">
        <v>70</v>
      </c>
      <c r="D28" s="361">
        <v>4.2421734267055422E-2</v>
      </c>
      <c r="E28" s="408">
        <v>8.6016292976257347E-2</v>
      </c>
      <c r="F28" s="977">
        <v>0.12097616892904717</v>
      </c>
      <c r="G28" s="408">
        <v>2.3341517957645053E-2</v>
      </c>
      <c r="H28" s="361">
        <v>1.7577674815146827E-2</v>
      </c>
      <c r="I28" s="408">
        <v>7.2664187744919229E-2</v>
      </c>
      <c r="J28" s="361">
        <v>4.530201212173024E-2</v>
      </c>
      <c r="K28" s="408">
        <v>4.4393231862190907E-2</v>
      </c>
      <c r="L28" s="361">
        <v>1.4893727139914104E-2</v>
      </c>
      <c r="M28" s="408">
        <v>6.1663713702445389E-2</v>
      </c>
      <c r="N28" s="361">
        <v>-4.813438034581774E-2</v>
      </c>
      <c r="P28" s="400"/>
      <c r="Q28" s="400"/>
    </row>
    <row r="29" spans="1:17" ht="39" customHeight="1">
      <c r="A29" s="310"/>
      <c r="B29" s="409"/>
      <c r="C29" s="404"/>
      <c r="D29" s="402"/>
      <c r="E29" s="404"/>
      <c r="F29" s="402"/>
      <c r="G29" s="404"/>
    </row>
    <row r="30" spans="1:17" ht="18" customHeight="1">
      <c r="A30" s="512" t="s">
        <v>333</v>
      </c>
      <c r="B30" s="95" t="s">
        <v>491</v>
      </c>
      <c r="C30" s="262" t="s">
        <v>357</v>
      </c>
      <c r="D30" s="224"/>
      <c r="E30" s="389"/>
      <c r="F30"/>
      <c r="G30" s="3"/>
      <c r="H30" s="388" t="s">
        <v>270</v>
      </c>
      <c r="I30" s="262" t="s">
        <v>357</v>
      </c>
    </row>
    <row r="31" spans="1:17" ht="16.8" customHeight="1">
      <c r="A31" s="226"/>
      <c r="B31" s="95" t="s">
        <v>509</v>
      </c>
      <c r="C31" s="263" t="s">
        <v>358</v>
      </c>
      <c r="D31" s="390" t="s">
        <v>480</v>
      </c>
      <c r="E31" s="391" t="s">
        <v>480</v>
      </c>
      <c r="F31"/>
      <c r="G31" s="3"/>
      <c r="H31" s="95" t="s">
        <v>492</v>
      </c>
      <c r="I31" s="263" t="s">
        <v>358</v>
      </c>
    </row>
    <row r="32" spans="1:17" ht="16.2" customHeight="1">
      <c r="A32" s="226"/>
      <c r="B32" s="227"/>
      <c r="C32" s="263" t="s">
        <v>359</v>
      </c>
      <c r="D32" s="390" t="s">
        <v>493</v>
      </c>
      <c r="E32" s="391" t="s">
        <v>494</v>
      </c>
      <c r="F32"/>
      <c r="G32" s="3"/>
      <c r="H32" s="227"/>
      <c r="I32" s="263" t="s">
        <v>359</v>
      </c>
    </row>
    <row r="33" spans="1:9" ht="19.5" customHeight="1">
      <c r="A33" s="392"/>
      <c r="B33" s="269"/>
      <c r="C33" s="393"/>
      <c r="D33" s="390" t="s">
        <v>495</v>
      </c>
      <c r="E33" s="391"/>
      <c r="F33"/>
      <c r="G33" s="3"/>
      <c r="H33" s="269"/>
      <c r="I33" s="393"/>
    </row>
    <row r="34" spans="1:9" ht="19.5" customHeight="1">
      <c r="A34" s="230"/>
      <c r="B34" s="231"/>
      <c r="C34" s="394"/>
      <c r="D34" s="410"/>
      <c r="E34" s="411"/>
      <c r="F34"/>
      <c r="G34" s="3"/>
      <c r="H34" s="231"/>
      <c r="I34" s="394"/>
    </row>
    <row r="35" spans="1:9" ht="1.5" customHeight="1" thickBot="1">
      <c r="A35" s="234">
        <v>1996</v>
      </c>
      <c r="B35" s="244">
        <v>4244.395068032557</v>
      </c>
      <c r="C35" s="265">
        <v>8.4154117430895334E-2</v>
      </c>
      <c r="D35" s="295" t="s">
        <v>70</v>
      </c>
      <c r="E35" s="296" t="s">
        <v>70</v>
      </c>
      <c r="F35"/>
      <c r="G35" s="3"/>
      <c r="H35" s="244">
        <v>12459.017248</v>
      </c>
      <c r="I35" s="265">
        <v>0.10184935576083168</v>
      </c>
    </row>
    <row r="36" spans="1:9" ht="19.5" hidden="1" customHeight="1" thickBot="1">
      <c r="A36" s="237">
        <v>1997</v>
      </c>
      <c r="B36" s="246">
        <v>4402.8227450634458</v>
      </c>
      <c r="C36" s="266">
        <v>3.7326326718291628E-2</v>
      </c>
      <c r="D36" s="246" t="s">
        <v>70</v>
      </c>
      <c r="E36" s="123" t="s">
        <v>70</v>
      </c>
      <c r="F36"/>
      <c r="G36" s="3"/>
      <c r="H36" s="246">
        <v>13138.477535</v>
      </c>
      <c r="I36" s="266">
        <v>5.4535624558114414E-2</v>
      </c>
    </row>
    <row r="37" spans="1:9" ht="19.5" hidden="1" customHeight="1" thickBot="1">
      <c r="A37" s="237">
        <v>1998</v>
      </c>
      <c r="B37" s="246">
        <v>4691.4058439999999</v>
      </c>
      <c r="C37" s="266">
        <v>6.5545018649710712E-2</v>
      </c>
      <c r="D37" s="246">
        <v>3570.49</v>
      </c>
      <c r="E37" s="123">
        <v>1091.68</v>
      </c>
      <c r="F37"/>
      <c r="G37" s="3"/>
      <c r="H37" s="246">
        <v>14024.092651999999</v>
      </c>
      <c r="I37" s="266">
        <v>6.7406220746717538E-2</v>
      </c>
    </row>
    <row r="38" spans="1:9" ht="19.2" hidden="1" customHeight="1" thickBot="1">
      <c r="A38" s="237">
        <v>1999</v>
      </c>
      <c r="B38" s="246">
        <v>4793.8029630000001</v>
      </c>
      <c r="C38" s="266">
        <v>2.1826531833940437E-2</v>
      </c>
      <c r="D38" s="246">
        <v>3611.25</v>
      </c>
      <c r="E38" s="123">
        <v>1169.7</v>
      </c>
      <c r="F38"/>
      <c r="G38" s="3"/>
      <c r="H38" s="246">
        <v>14620.510517999999</v>
      </c>
      <c r="I38" s="266">
        <v>4.2528089395854327E-2</v>
      </c>
    </row>
    <row r="39" spans="1:9" ht="19.2" hidden="1" customHeight="1" thickBot="1">
      <c r="A39" s="237">
        <v>2000</v>
      </c>
      <c r="B39" s="246">
        <v>4935.5105860000003</v>
      </c>
      <c r="C39" s="266">
        <v>2.9560585633940716E-2</v>
      </c>
      <c r="D39" s="246">
        <v>3696.49064</v>
      </c>
      <c r="E39" s="123">
        <v>1214.941513</v>
      </c>
      <c r="F39"/>
      <c r="G39" s="3"/>
      <c r="H39" s="246">
        <v>15478.327442</v>
      </c>
      <c r="I39" s="266">
        <v>5.8672159425890213E-2</v>
      </c>
    </row>
    <row r="40" spans="1:9" ht="21.75" hidden="1" customHeight="1" thickBot="1">
      <c r="A40" s="237">
        <v>2001</v>
      </c>
      <c r="B40" s="246">
        <v>5078.4121850000001</v>
      </c>
      <c r="C40" s="266">
        <v>2.8953762029272606E-2</v>
      </c>
      <c r="D40" s="246">
        <v>3798.2139889999999</v>
      </c>
      <c r="E40" s="123">
        <v>1257.8527670000001</v>
      </c>
      <c r="F40"/>
      <c r="G40" s="3"/>
      <c r="H40" s="246">
        <v>16386.460816999999</v>
      </c>
      <c r="I40" s="266">
        <v>5.867128592562304E-2</v>
      </c>
    </row>
    <row r="41" spans="1:9" ht="19.5" hidden="1" customHeight="1" thickBot="1">
      <c r="A41" s="237">
        <v>2002</v>
      </c>
      <c r="B41" s="246">
        <v>5230.8309099999997</v>
      </c>
      <c r="C41" s="266">
        <v>3.0013066968095962E-2</v>
      </c>
      <c r="D41" s="246">
        <v>3783.9358269999998</v>
      </c>
      <c r="E41" s="123">
        <v>1392.356614</v>
      </c>
      <c r="F41"/>
      <c r="G41" s="3"/>
      <c r="H41" s="246">
        <v>17095.587409</v>
      </c>
      <c r="I41" s="266">
        <v>4.3275152573783532E-2</v>
      </c>
    </row>
    <row r="42" spans="1:9" ht="19.5" hidden="1" customHeight="1" thickBot="1">
      <c r="A42" s="237">
        <v>2003</v>
      </c>
      <c r="B42" s="246">
        <v>5636.9482250000001</v>
      </c>
      <c r="C42" s="266">
        <v>7.7639159435188176E-2</v>
      </c>
      <c r="D42" s="246">
        <v>4111.8764270000001</v>
      </c>
      <c r="E42" s="123">
        <v>1477.775099</v>
      </c>
      <c r="F42"/>
      <c r="G42" s="3"/>
      <c r="H42" s="246">
        <v>17924.119354999999</v>
      </c>
      <c r="I42" s="266">
        <v>4.8464666710651728E-2</v>
      </c>
    </row>
    <row r="43" spans="1:9" ht="19.5" customHeight="1" thickBot="1">
      <c r="A43" s="237">
        <v>2004</v>
      </c>
      <c r="B43" s="246">
        <v>6208.8790769999996</v>
      </c>
      <c r="C43" s="266">
        <v>0.10146107950104499</v>
      </c>
      <c r="D43" s="246">
        <v>4569.0303759999997</v>
      </c>
      <c r="E43" s="123">
        <v>1572.8925360000001</v>
      </c>
      <c r="F43"/>
      <c r="G43" s="3"/>
      <c r="H43" s="246">
        <v>19139.820941000002</v>
      </c>
      <c r="I43" s="266">
        <v>6.782489906043157E-2</v>
      </c>
    </row>
    <row r="44" spans="1:9" ht="19.5" customHeight="1" thickBot="1">
      <c r="A44" s="237">
        <v>2005</v>
      </c>
      <c r="B44" s="246">
        <v>6451.1913709999999</v>
      </c>
      <c r="C44" s="266">
        <v>3.902673751492685E-2</v>
      </c>
      <c r="D44" s="246">
        <v>4803.16752</v>
      </c>
      <c r="E44" s="123">
        <v>1587.1501499999999</v>
      </c>
      <c r="F44"/>
      <c r="G44" s="3"/>
      <c r="H44" s="246">
        <v>20347.706644999998</v>
      </c>
      <c r="I44" s="266">
        <v>6.3108516413157623E-2</v>
      </c>
    </row>
    <row r="45" spans="1:9" ht="19.5" customHeight="1" thickBot="1">
      <c r="A45" s="237">
        <v>2006</v>
      </c>
      <c r="B45" s="246">
        <v>6571.8543769999997</v>
      </c>
      <c r="C45" s="266">
        <v>1.8703988001722505E-2</v>
      </c>
      <c r="D45" s="246">
        <v>4893.0853630000001</v>
      </c>
      <c r="E45" s="123">
        <v>1627.1193760000001</v>
      </c>
      <c r="F45"/>
      <c r="G45" s="3"/>
      <c r="H45" s="246">
        <v>20602.626918999998</v>
      </c>
      <c r="I45" s="266">
        <v>1.2528206664638598E-2</v>
      </c>
    </row>
    <row r="46" spans="1:9" ht="19.5" customHeight="1" thickBot="1">
      <c r="A46" s="237">
        <v>2007</v>
      </c>
      <c r="B46" s="246">
        <v>6902.9978209999999</v>
      </c>
      <c r="C46" s="266">
        <v>5.0388128677794075E-2</v>
      </c>
      <c r="D46" s="246">
        <v>5137.1482340000002</v>
      </c>
      <c r="E46" s="123">
        <v>1706.5482260000001</v>
      </c>
      <c r="F46"/>
      <c r="G46" s="3"/>
      <c r="H46" s="246">
        <v>21578.688866</v>
      </c>
      <c r="I46" s="266">
        <v>4.737560655917461E-2</v>
      </c>
    </row>
    <row r="47" spans="1:9" ht="19.5" customHeight="1" thickBot="1">
      <c r="A47" s="237">
        <v>2008</v>
      </c>
      <c r="B47" s="246">
        <v>7106.2454728100001</v>
      </c>
      <c r="C47" s="266">
        <v>2.9443389246290863E-2</v>
      </c>
      <c r="D47" s="246">
        <v>5258.11061599</v>
      </c>
      <c r="E47" s="123">
        <v>1784.3509754700001</v>
      </c>
      <c r="F47"/>
      <c r="G47" s="3"/>
      <c r="H47" s="246">
        <v>22721.911482799998</v>
      </c>
      <c r="I47" s="266">
        <v>5.2979243729738057E-2</v>
      </c>
    </row>
    <row r="48" spans="1:9" ht="19.5" customHeight="1" thickBot="1">
      <c r="A48" s="237">
        <v>2009</v>
      </c>
      <c r="B48" s="246">
        <v>7402.3038488600005</v>
      </c>
      <c r="C48" s="266">
        <v>4.1661715343606076E-2</v>
      </c>
      <c r="D48" s="246">
        <v>5481.4641226399999</v>
      </c>
      <c r="E48" s="123">
        <v>1858.1611509100001</v>
      </c>
      <c r="F48"/>
      <c r="G48" s="3"/>
      <c r="H48" s="246">
        <v>23656.322444729998</v>
      </c>
      <c r="I48" s="266">
        <v>4.1123783209758846E-2</v>
      </c>
    </row>
    <row r="49" spans="1:9" ht="19.5" customHeight="1" thickBot="1">
      <c r="A49" s="237">
        <v>2010</v>
      </c>
      <c r="B49" s="246">
        <v>7524.0865785100004</v>
      </c>
      <c r="C49" s="266">
        <v>1.6452003610842647E-2</v>
      </c>
      <c r="D49" s="246">
        <v>5592.6431163300003</v>
      </c>
      <c r="E49" s="123">
        <v>1893.93209456</v>
      </c>
      <c r="F49"/>
      <c r="G49" s="3"/>
      <c r="H49" s="246">
        <v>24292.461573610002</v>
      </c>
      <c r="I49" s="266">
        <v>2.6890871578465481E-2</v>
      </c>
    </row>
    <row r="50" spans="1:9" ht="19.5" customHeight="1" thickBot="1">
      <c r="A50" s="237">
        <v>2011</v>
      </c>
      <c r="B50" s="246">
        <v>7599.8706462</v>
      </c>
      <c r="C50" s="266">
        <v>1.0072195063046019E-2</v>
      </c>
      <c r="D50" s="246">
        <v>5695.65275612</v>
      </c>
      <c r="E50" s="123">
        <v>1846.9192008699999</v>
      </c>
      <c r="F50"/>
      <c r="G50" s="3"/>
      <c r="H50" s="246">
        <v>24931.510094819998</v>
      </c>
      <c r="I50" s="266">
        <v>2.6306453929074936E-2</v>
      </c>
    </row>
    <row r="51" spans="1:9" ht="19.5" customHeight="1" thickBot="1">
      <c r="A51" s="237">
        <v>2012</v>
      </c>
      <c r="B51" s="246">
        <v>7821.4152521299993</v>
      </c>
      <c r="C51" s="266">
        <v>2.9151102202084722E-2</v>
      </c>
      <c r="D51" s="246">
        <v>5937.25249463</v>
      </c>
      <c r="E51" s="123">
        <v>1845.8307966</v>
      </c>
      <c r="F51"/>
      <c r="G51" s="3"/>
      <c r="H51" s="246">
        <v>25901.228292349999</v>
      </c>
      <c r="I51" s="266">
        <v>3.8895285277223524E-2</v>
      </c>
    </row>
    <row r="52" spans="1:9" ht="19.5" customHeight="1" thickBot="1">
      <c r="A52" s="237">
        <v>2013</v>
      </c>
      <c r="B52" s="246">
        <v>8695.1606762700012</v>
      </c>
      <c r="C52" s="266">
        <v>0.11171193396259782</v>
      </c>
      <c r="D52" s="246">
        <v>6815.6223288800002</v>
      </c>
      <c r="E52" s="123">
        <v>1837.72449848</v>
      </c>
      <c r="F52"/>
      <c r="G52" s="3"/>
      <c r="H52" s="246">
        <v>27926.489908919997</v>
      </c>
      <c r="I52" s="266">
        <v>7.8191721014565285E-2</v>
      </c>
    </row>
    <row r="53" spans="1:9" ht="30" customHeight="1" thickBot="1">
      <c r="A53" s="323">
        <v>2014</v>
      </c>
      <c r="B53" s="306">
        <v>8498.4097840800023</v>
      </c>
      <c r="C53" s="267">
        <v>-2.2627631566021877E-2</v>
      </c>
      <c r="D53" s="306">
        <v>6661.9909612600022</v>
      </c>
      <c r="E53" s="541">
        <v>1796.3643478999998</v>
      </c>
      <c r="F53"/>
      <c r="G53" s="3"/>
      <c r="H53" s="306">
        <v>28638.983178889997</v>
      </c>
      <c r="I53" s="267">
        <v>2.5513169477930697E-2</v>
      </c>
    </row>
    <row r="54" spans="1:9" ht="19.5" customHeight="1" thickBot="1">
      <c r="A54" s="179"/>
      <c r="B54" s="402"/>
      <c r="C54" s="404"/>
      <c r="D54" s="402"/>
      <c r="E54" s="404"/>
      <c r="F54" s="402"/>
      <c r="G54" s="404"/>
    </row>
    <row r="55" spans="1:9" ht="51.75" customHeight="1" thickBot="1">
      <c r="A55" s="405" t="s">
        <v>739</v>
      </c>
      <c r="B55" s="361">
        <v>3.1887725995881189E-2</v>
      </c>
      <c r="C55" s="407" t="s">
        <v>70</v>
      </c>
      <c r="D55" s="361">
        <v>3.8431848475168673E-2</v>
      </c>
      <c r="E55" s="408">
        <v>1.3373486878595964E-2</v>
      </c>
      <c r="F55" s="412"/>
      <c r="G55" s="3"/>
      <c r="H55" s="361">
        <v>4.1122835965814675E-2</v>
      </c>
      <c r="I55" s="407" t="s">
        <v>70</v>
      </c>
    </row>
    <row r="56" spans="1:9" ht="17.25" customHeight="1">
      <c r="A56" s="149" t="s">
        <v>706</v>
      </c>
      <c r="B56" s="402"/>
      <c r="C56" s="404"/>
      <c r="D56" s="402"/>
      <c r="E56" s="404"/>
      <c r="F56" s="402"/>
      <c r="G56" s="404"/>
    </row>
    <row r="57" spans="1:9" ht="13.8">
      <c r="A57" s="310"/>
      <c r="B57" s="402"/>
      <c r="C57" s="404"/>
      <c r="D57" s="402"/>
      <c r="E57" s="404"/>
      <c r="F57" s="402"/>
      <c r="G57" s="404"/>
    </row>
    <row r="58" spans="1:9">
      <c r="A58" s="179" t="s">
        <v>411</v>
      </c>
      <c r="B58" s="17"/>
      <c r="C58" s="413"/>
      <c r="D58" s="17"/>
      <c r="E58" s="413"/>
      <c r="F58" s="17"/>
      <c r="G58" s="413"/>
    </row>
    <row r="59" spans="1:9" ht="13.8">
      <c r="A59" s="179" t="s">
        <v>510</v>
      </c>
      <c r="B59" s="402"/>
      <c r="C59" s="404"/>
      <c r="D59" s="402"/>
      <c r="E59" s="404"/>
      <c r="F59" s="402"/>
      <c r="G59" s="404"/>
    </row>
    <row r="60" spans="1:9" ht="13.8">
      <c r="A60" s="3" t="s">
        <v>681</v>
      </c>
      <c r="B60" s="402"/>
      <c r="C60" s="404"/>
      <c r="D60" s="402"/>
      <c r="E60" s="404"/>
      <c r="F60" s="402"/>
      <c r="G60" s="404"/>
    </row>
    <row r="61" spans="1:9" ht="13.8">
      <c r="A61" s="310" t="s">
        <v>511</v>
      </c>
      <c r="B61" s="402"/>
      <c r="C61" s="404"/>
      <c r="D61" s="402"/>
      <c r="E61" s="404"/>
      <c r="F61" s="402"/>
      <c r="G61" s="404"/>
    </row>
    <row r="62" spans="1:9">
      <c r="A62" s="17"/>
      <c r="B62" s="17"/>
      <c r="C62" s="413"/>
      <c r="D62" s="17"/>
      <c r="E62" s="413"/>
      <c r="F62" s="17"/>
      <c r="G62" s="413"/>
    </row>
    <row r="63" spans="1:9">
      <c r="A63" s="17" t="s">
        <v>512</v>
      </c>
      <c r="B63" s="17"/>
      <c r="C63" s="413"/>
      <c r="D63" s="17"/>
      <c r="E63" s="413"/>
      <c r="F63" s="17"/>
      <c r="G63" s="413"/>
    </row>
    <row r="64" spans="1:9">
      <c r="A64" s="17"/>
      <c r="B64" s="17"/>
      <c r="C64" s="413"/>
      <c r="D64" s="17"/>
      <c r="E64" s="413"/>
      <c r="F64" s="17"/>
      <c r="G64" s="413"/>
    </row>
    <row r="66" spans="1:5">
      <c r="A66" s="3" t="s">
        <v>705</v>
      </c>
    </row>
    <row r="69" spans="1:5">
      <c r="B69"/>
      <c r="C69"/>
      <c r="D69"/>
      <c r="E69"/>
    </row>
    <row r="70" spans="1:5">
      <c r="B70"/>
      <c r="C70"/>
      <c r="D70"/>
      <c r="E70"/>
    </row>
    <row r="71" spans="1:5">
      <c r="B71"/>
      <c r="C71"/>
      <c r="D71"/>
      <c r="E71"/>
    </row>
    <row r="72" spans="1:5">
      <c r="B72"/>
      <c r="C72"/>
      <c r="D72"/>
      <c r="E72"/>
    </row>
    <row r="73" spans="1:5">
      <c r="B73"/>
      <c r="C73"/>
      <c r="D73"/>
      <c r="E73"/>
    </row>
  </sheetData>
  <pageMargins left="0.52" right="0.37" top="0.5" bottom="0.49" header="0.3" footer="0.4921259845"/>
  <pageSetup paperSize="9" scale="54"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zoomScaleNormal="100" workbookViewId="0">
      <selection activeCell="A2" sqref="A2"/>
    </sheetView>
  </sheetViews>
  <sheetFormatPr baseColWidth="10" defaultColWidth="11.44140625" defaultRowHeight="13.2"/>
  <cols>
    <col min="1" max="1" width="41" style="3" customWidth="1"/>
    <col min="2" max="4" width="16" style="3" customWidth="1"/>
    <col min="5" max="5" width="18.33203125" style="3" customWidth="1"/>
    <col min="6" max="6" width="15.109375" style="3" customWidth="1"/>
    <col min="7" max="7" width="15.33203125" style="3" customWidth="1"/>
    <col min="8" max="8" width="14.88671875" style="65" customWidth="1"/>
    <col min="9" max="16384" width="11.44140625" style="3"/>
  </cols>
  <sheetData>
    <row r="1" spans="1:8" s="1" customFormat="1" ht="14.1" customHeight="1">
      <c r="H1" s="415"/>
    </row>
    <row r="2" spans="1:8" s="1" customFormat="1" ht="27.9" customHeight="1">
      <c r="A2" s="268" t="s">
        <v>498</v>
      </c>
      <c r="H2" s="268">
        <v>2014</v>
      </c>
    </row>
    <row r="3" spans="1:8" ht="24" customHeight="1">
      <c r="A3" s="512" t="s">
        <v>46</v>
      </c>
      <c r="B3" s="224" t="s">
        <v>445</v>
      </c>
      <c r="C3" s="225" t="s">
        <v>446</v>
      </c>
      <c r="D3" s="224" t="s">
        <v>365</v>
      </c>
      <c r="E3" s="337" t="s">
        <v>270</v>
      </c>
      <c r="F3" s="224" t="s">
        <v>447</v>
      </c>
      <c r="G3" s="225" t="s">
        <v>357</v>
      </c>
      <c r="H3" s="185" t="s">
        <v>357</v>
      </c>
    </row>
    <row r="4" spans="1:8" ht="17.399999999999999" customHeight="1">
      <c r="A4" s="226"/>
      <c r="B4" s="227"/>
      <c r="C4" s="228"/>
      <c r="D4" s="227"/>
      <c r="E4" s="229"/>
      <c r="F4" s="416" t="s">
        <v>430</v>
      </c>
      <c r="G4" s="417" t="s">
        <v>358</v>
      </c>
      <c r="H4" s="418" t="s">
        <v>358</v>
      </c>
    </row>
    <row r="5" spans="1:8" ht="15" customHeight="1">
      <c r="A5" s="226"/>
      <c r="B5" s="227"/>
      <c r="C5" s="228"/>
      <c r="D5" s="227"/>
      <c r="E5" s="229"/>
      <c r="F5" s="416" t="s">
        <v>448</v>
      </c>
      <c r="G5" s="417" t="s">
        <v>359</v>
      </c>
      <c r="H5" s="418" t="s">
        <v>359</v>
      </c>
    </row>
    <row r="6" spans="1:8" ht="20.399999999999999" customHeight="1">
      <c r="A6" s="230"/>
      <c r="B6" s="231"/>
      <c r="C6" s="232"/>
      <c r="D6" s="231"/>
      <c r="E6" s="233"/>
      <c r="F6" s="340"/>
      <c r="G6" s="341" t="s">
        <v>499</v>
      </c>
      <c r="H6" s="343" t="s">
        <v>449</v>
      </c>
    </row>
    <row r="7" spans="1:8" ht="30" customHeight="1" thickBot="1">
      <c r="A7" s="344" t="s">
        <v>450</v>
      </c>
      <c r="B7" s="278">
        <v>2313917336.9699998</v>
      </c>
      <c r="C7" s="296">
        <v>3677202299.1999993</v>
      </c>
      <c r="D7" s="295">
        <v>641436422.2099998</v>
      </c>
      <c r="E7" s="345">
        <v>6632556058.3799982</v>
      </c>
      <c r="F7" s="346">
        <v>0.23159188358575886</v>
      </c>
      <c r="G7" s="296">
        <v>390851.87869999791</v>
      </c>
      <c r="H7" s="280">
        <v>6.2619417301515989E-2</v>
      </c>
    </row>
    <row r="8" spans="1:8" ht="20.100000000000001" customHeight="1" thickBot="1">
      <c r="A8" s="237" t="s">
        <v>451</v>
      </c>
      <c r="B8" s="542">
        <v>2943353844.0500007</v>
      </c>
      <c r="C8" s="123">
        <v>3419600949.4400001</v>
      </c>
      <c r="D8" s="246">
        <v>299036167.81000006</v>
      </c>
      <c r="E8" s="347">
        <v>6661990961.2600021</v>
      </c>
      <c r="F8" s="346">
        <v>0.23261967506481182</v>
      </c>
      <c r="G8" s="123">
        <v>-153631.36761999797</v>
      </c>
      <c r="H8" s="294">
        <v>-2.2541062313416682E-2</v>
      </c>
    </row>
    <row r="9" spans="1:8" ht="20.100000000000001" customHeight="1" thickBot="1">
      <c r="A9" s="237" t="s">
        <v>452</v>
      </c>
      <c r="B9" s="246">
        <v>2133903640.3100002</v>
      </c>
      <c r="C9" s="123">
        <v>2481573583.9100003</v>
      </c>
      <c r="D9" s="246">
        <v>387902853.70999998</v>
      </c>
      <c r="E9" s="347">
        <v>5003380077.9400005</v>
      </c>
      <c r="F9" s="346">
        <v>0.17470522772009686</v>
      </c>
      <c r="G9" s="123">
        <v>200570.00359000015</v>
      </c>
      <c r="H9" s="294">
        <v>4.1760969200337339E-2</v>
      </c>
    </row>
    <row r="10" spans="1:8" ht="20.100000000000001" customHeight="1" thickBot="1">
      <c r="A10" s="237" t="s">
        <v>453</v>
      </c>
      <c r="B10" s="246">
        <v>728784469.60000038</v>
      </c>
      <c r="C10" s="123">
        <v>944264427.96999967</v>
      </c>
      <c r="D10" s="246">
        <v>88677061.859999999</v>
      </c>
      <c r="E10" s="347">
        <v>1761725959.4299998</v>
      </c>
      <c r="F10" s="346">
        <v>6.1514961911377529E-2</v>
      </c>
      <c r="G10" s="123">
        <v>34989.479409999847</v>
      </c>
      <c r="H10" s="294">
        <v>2.0263357967392093E-2</v>
      </c>
    </row>
    <row r="11" spans="1:8" ht="20.100000000000001" customHeight="1" thickBot="1">
      <c r="A11" s="237" t="s">
        <v>454</v>
      </c>
      <c r="B11" s="246">
        <v>1423865448.1699996</v>
      </c>
      <c r="C11" s="123">
        <v>1742911869.1499999</v>
      </c>
      <c r="D11" s="246">
        <v>106927473.27000001</v>
      </c>
      <c r="E11" s="347">
        <v>3273704790.5999999</v>
      </c>
      <c r="F11" s="346">
        <v>0.11430939325433424</v>
      </c>
      <c r="G11" s="123">
        <v>-24908.845360000134</v>
      </c>
      <c r="H11" s="294">
        <v>-7.5513073396821229E-3</v>
      </c>
    </row>
    <row r="12" spans="1:8" ht="20.100000000000001" customHeight="1" thickBot="1">
      <c r="A12" s="237" t="s">
        <v>455</v>
      </c>
      <c r="B12" s="246">
        <v>523026710.23000008</v>
      </c>
      <c r="C12" s="123">
        <v>1262789175.7600002</v>
      </c>
      <c r="D12" s="246">
        <v>10548461.940000003</v>
      </c>
      <c r="E12" s="347">
        <v>1796364347.8999999</v>
      </c>
      <c r="F12" s="346">
        <v>6.2724445790523498E-2</v>
      </c>
      <c r="G12" s="123">
        <v>-41360.150580000161</v>
      </c>
      <c r="H12" s="294">
        <v>-2.250617577020364E-2</v>
      </c>
    </row>
    <row r="13" spans="1:8" ht="20.100000000000001" customHeight="1" thickBot="1">
      <c r="A13" s="237" t="s">
        <v>456</v>
      </c>
      <c r="B13" s="246">
        <v>258622560.57000005</v>
      </c>
      <c r="C13" s="123">
        <v>468661588.0399999</v>
      </c>
      <c r="D13" s="246">
        <v>9115478.5199999977</v>
      </c>
      <c r="E13" s="347">
        <v>736399627.14999986</v>
      </c>
      <c r="F13" s="346">
        <v>2.5713190393323929E-2</v>
      </c>
      <c r="G13" s="123">
        <v>65448.888749999882</v>
      </c>
      <c r="H13" s="294">
        <v>9.7546488891381511E-2</v>
      </c>
    </row>
    <row r="14" spans="1:8" ht="20.100000000000001" customHeight="1" thickBot="1">
      <c r="A14" s="237" t="s">
        <v>457</v>
      </c>
      <c r="B14" s="246">
        <v>265951361.15000001</v>
      </c>
      <c r="C14" s="123">
        <v>484347528.92999989</v>
      </c>
      <c r="D14" s="246">
        <v>36849134.140000008</v>
      </c>
      <c r="E14" s="347">
        <v>787148024.23000002</v>
      </c>
      <c r="F14" s="346">
        <v>2.7485194544553962E-2</v>
      </c>
      <c r="G14" s="123">
        <v>88787.329850000024</v>
      </c>
      <c r="H14" s="294">
        <v>0.12713677983957106</v>
      </c>
    </row>
    <row r="15" spans="1:8" ht="20.100000000000001" customHeight="1" thickBot="1">
      <c r="A15" s="237" t="s">
        <v>458</v>
      </c>
      <c r="B15" s="246">
        <v>301819057.70999998</v>
      </c>
      <c r="C15" s="123">
        <v>552710115.90999973</v>
      </c>
      <c r="D15" s="246">
        <v>58378698.860000007</v>
      </c>
      <c r="E15" s="347">
        <v>912907872.49000025</v>
      </c>
      <c r="F15" s="346">
        <v>3.1876406602414267E-2</v>
      </c>
      <c r="G15" s="123">
        <v>66866.909220000263</v>
      </c>
      <c r="H15" s="294">
        <v>7.9035072913675064E-2</v>
      </c>
    </row>
    <row r="16" spans="1:8" ht="20.100000000000001" customHeight="1" thickBot="1">
      <c r="A16" s="237" t="s">
        <v>459</v>
      </c>
      <c r="B16" s="246">
        <v>29370839.210000005</v>
      </c>
      <c r="C16" s="123">
        <v>45954438.220000006</v>
      </c>
      <c r="D16" s="246">
        <v>3792035.9599999995</v>
      </c>
      <c r="E16" s="347">
        <v>79117313.350000024</v>
      </c>
      <c r="F16" s="346">
        <v>2.7625741059241929E-3</v>
      </c>
      <c r="G16" s="123">
        <v>2362.2067700000257</v>
      </c>
      <c r="H16" s="294">
        <v>3.0775890689930252E-2</v>
      </c>
    </row>
    <row r="17" spans="1:8" ht="20.100000000000001" customHeight="1" thickBot="1">
      <c r="A17" s="237" t="s">
        <v>460</v>
      </c>
      <c r="B17" s="246">
        <v>228527517.77000004</v>
      </c>
      <c r="C17" s="123">
        <v>215789623.53</v>
      </c>
      <c r="D17" s="246">
        <v>28577644.220000006</v>
      </c>
      <c r="E17" s="347">
        <v>472894785.52000004</v>
      </c>
      <c r="F17" s="346">
        <v>1.6512275682628783E-2</v>
      </c>
      <c r="G17" s="123">
        <v>34086.671920000015</v>
      </c>
      <c r="H17" s="294">
        <v>7.7680131391262508E-2</v>
      </c>
    </row>
    <row r="18" spans="1:8" ht="20.100000000000001" customHeight="1" thickBot="1">
      <c r="A18" s="237" t="s">
        <v>461</v>
      </c>
      <c r="B18" s="246">
        <v>2744.1</v>
      </c>
      <c r="C18" s="123">
        <v>10850.55</v>
      </c>
      <c r="D18" s="246">
        <v>1130.05</v>
      </c>
      <c r="E18" s="347">
        <v>14724.7</v>
      </c>
      <c r="F18" s="346">
        <v>5.1414884069116269E-7</v>
      </c>
      <c r="G18" s="123">
        <v>14.7247</v>
      </c>
      <c r="H18" s="294" t="s">
        <v>70</v>
      </c>
    </row>
    <row r="19" spans="1:8" ht="20.100000000000001" customHeight="1" thickBot="1">
      <c r="A19" s="282" t="s">
        <v>462</v>
      </c>
      <c r="B19" s="246">
        <v>3679414.3</v>
      </c>
      <c r="C19" s="123">
        <v>10694361.680000002</v>
      </c>
      <c r="D19" s="246">
        <v>1304349.78</v>
      </c>
      <c r="E19" s="347">
        <v>15678125.770000001</v>
      </c>
      <c r="F19" s="346">
        <v>5.4744002858161749E-4</v>
      </c>
      <c r="G19" s="123">
        <v>250.22295000000111</v>
      </c>
      <c r="H19" s="294">
        <v>1.6218857022849864E-2</v>
      </c>
    </row>
    <row r="20" spans="1:8" ht="20.100000000000001" customHeight="1" thickBot="1">
      <c r="A20" s="237" t="s">
        <v>500</v>
      </c>
      <c r="B20" s="246">
        <v>164421059.91000006</v>
      </c>
      <c r="C20" s="123">
        <v>235871062.71000004</v>
      </c>
      <c r="D20" s="246">
        <v>64753912.640000015</v>
      </c>
      <c r="E20" s="419">
        <v>465046035.24000007</v>
      </c>
      <c r="F20" s="349">
        <v>1.6238217409296464E-2</v>
      </c>
      <c r="G20" s="350">
        <v>49924.691600000086</v>
      </c>
      <c r="H20" s="294">
        <v>0.12026529679788189</v>
      </c>
    </row>
    <row r="21" spans="1:8" ht="20.100000000000001" customHeight="1" thickBot="1">
      <c r="A21" s="237" t="s">
        <v>464</v>
      </c>
      <c r="B21" s="246">
        <v>21443258.180000011</v>
      </c>
      <c r="C21" s="123">
        <v>16576925.989999998</v>
      </c>
      <c r="D21" s="246">
        <v>2034290.7599999998</v>
      </c>
      <c r="E21" s="420">
        <v>40054474.919999987</v>
      </c>
      <c r="F21" s="356">
        <v>1.3985997571842716E-3</v>
      </c>
      <c r="G21" s="421">
        <v>-1759.3739900000096</v>
      </c>
      <c r="H21" s="294">
        <v>-4.2076346374783191E-2</v>
      </c>
    </row>
    <row r="22" spans="1:8" ht="30" customHeight="1" thickBot="1">
      <c r="A22" s="358" t="s">
        <v>465</v>
      </c>
      <c r="B22" s="359">
        <v>11340689262.180006</v>
      </c>
      <c r="C22" s="360">
        <v>15558958801.02</v>
      </c>
      <c r="D22" s="359">
        <v>1739335115.7000005</v>
      </c>
      <c r="E22" s="529">
        <v>28638983178.889996</v>
      </c>
      <c r="F22" s="361">
        <v>1</v>
      </c>
      <c r="G22" s="360">
        <v>712493.26996999746</v>
      </c>
      <c r="H22" s="362">
        <v>2.5513169477930697E-2</v>
      </c>
    </row>
    <row r="23" spans="1:8" ht="14.25" customHeight="1">
      <c r="A23" s="363"/>
      <c r="B23" s="322"/>
      <c r="C23" s="322"/>
      <c r="D23" s="322"/>
      <c r="E23" s="211"/>
      <c r="F23" s="364"/>
      <c r="G23" s="322"/>
      <c r="H23" s="365"/>
    </row>
    <row r="24" spans="1:8" ht="30" customHeight="1" thickBot="1">
      <c r="A24" s="366" t="s">
        <v>501</v>
      </c>
      <c r="B24" s="367" t="s">
        <v>70</v>
      </c>
      <c r="C24" s="368">
        <v>712230004.88999987</v>
      </c>
      <c r="D24" s="367">
        <v>5296860.9499999993</v>
      </c>
      <c r="E24" s="369">
        <v>717526865.83999991</v>
      </c>
      <c r="F24" s="370">
        <v>2.5054201867365677E-2</v>
      </c>
      <c r="G24" s="368">
        <v>25611.9359799999</v>
      </c>
      <c r="H24" s="371">
        <v>3.7016018696376607E-2</v>
      </c>
    </row>
    <row r="25" spans="1:8" ht="33" customHeight="1" thickBot="1">
      <c r="A25" s="372" t="s">
        <v>467</v>
      </c>
      <c r="B25" s="373">
        <v>386609465.08999997</v>
      </c>
      <c r="C25" s="374">
        <v>407342307.50000018</v>
      </c>
      <c r="D25" s="373">
        <v>18798820.370000001</v>
      </c>
      <c r="E25" s="375">
        <v>812750592.95999992</v>
      </c>
      <c r="F25" s="376">
        <v>2.8379170722761006E-2</v>
      </c>
      <c r="G25" s="374">
        <v>13205.442579999924</v>
      </c>
      <c r="H25" s="377">
        <v>1.6516193705538473E-2</v>
      </c>
    </row>
    <row r="26" spans="1:8" ht="14.25" customHeight="1">
      <c r="A26" s="363"/>
      <c r="B26" s="322"/>
      <c r="C26" s="322"/>
      <c r="D26" s="322"/>
      <c r="E26" s="211"/>
      <c r="F26" s="364"/>
      <c r="G26" s="322"/>
      <c r="H26" s="365"/>
    </row>
    <row r="27" spans="1:8" ht="30" customHeight="1" thickBot="1">
      <c r="A27" s="366" t="s">
        <v>502</v>
      </c>
      <c r="B27" s="367">
        <v>22746706.809999995</v>
      </c>
      <c r="C27" s="368">
        <v>25456695.210000001</v>
      </c>
      <c r="D27" s="367">
        <v>23344114.259999998</v>
      </c>
      <c r="E27" s="369">
        <v>71547516.25999999</v>
      </c>
      <c r="F27" s="370">
        <v>2.4982561640923828E-3</v>
      </c>
      <c r="G27" s="368">
        <v>-1426.6232300000042</v>
      </c>
      <c r="H27" s="371">
        <v>-1.9549709526831771E-2</v>
      </c>
    </row>
    <row r="28" spans="1:8" ht="33" customHeight="1" thickBot="1">
      <c r="A28" s="372" t="s">
        <v>503</v>
      </c>
      <c r="B28" s="373">
        <v>31218587.030000001</v>
      </c>
      <c r="C28" s="374">
        <v>34261557.030000016</v>
      </c>
      <c r="D28" s="373">
        <v>6128662.4999999991</v>
      </c>
      <c r="E28" s="375">
        <v>71608806.519999981</v>
      </c>
      <c r="F28" s="376">
        <v>2.500396263118146E-3</v>
      </c>
      <c r="G28" s="374">
        <v>2540.0089499999881</v>
      </c>
      <c r="H28" s="377">
        <v>3.6775056745786516E-2</v>
      </c>
    </row>
    <row r="29" spans="1:8" ht="20.100000000000001" customHeight="1">
      <c r="A29" s="149" t="s">
        <v>706</v>
      </c>
      <c r="B29" s="380"/>
      <c r="C29" s="380"/>
      <c r="D29" s="380"/>
      <c r="E29" s="380"/>
      <c r="F29" s="380"/>
    </row>
    <row r="30" spans="1:8" ht="12" customHeight="1">
      <c r="A30" s="179"/>
      <c r="B30" s="382"/>
      <c r="C30" s="382"/>
      <c r="D30" s="382"/>
      <c r="E30" s="382"/>
      <c r="F30" s="382"/>
    </row>
    <row r="31" spans="1:8">
      <c r="A31" s="179" t="s">
        <v>504</v>
      </c>
    </row>
    <row r="32" spans="1:8">
      <c r="A32" s="310" t="s">
        <v>505</v>
      </c>
    </row>
    <row r="33" spans="1:2">
      <c r="A33" s="179" t="s">
        <v>471</v>
      </c>
    </row>
    <row r="34" spans="1:2">
      <c r="A34" s="384" t="s">
        <v>472</v>
      </c>
    </row>
    <row r="35" spans="1:2">
      <c r="A35" s="384" t="s">
        <v>473</v>
      </c>
    </row>
    <row r="36" spans="1:2">
      <c r="A36" s="384" t="s">
        <v>474</v>
      </c>
    </row>
    <row r="37" spans="1:2">
      <c r="A37" s="384" t="s">
        <v>506</v>
      </c>
    </row>
    <row r="38" spans="1:2">
      <c r="A38" s="384" t="s">
        <v>507</v>
      </c>
    </row>
    <row r="40" spans="1:2">
      <c r="A40" s="179" t="s">
        <v>508</v>
      </c>
      <c r="B40" s="179"/>
    </row>
    <row r="41" spans="1:2" ht="13.8">
      <c r="A41" s="422"/>
      <c r="B41" s="179"/>
    </row>
    <row r="42" spans="1:2">
      <c r="A42" s="179"/>
      <c r="B42" s="179"/>
    </row>
    <row r="43" spans="1:2">
      <c r="A43" s="179" t="s">
        <v>705</v>
      </c>
      <c r="B43" s="179"/>
    </row>
    <row r="44" spans="1:2">
      <c r="A44" s="179"/>
      <c r="B44" s="179"/>
    </row>
    <row r="45" spans="1:2">
      <c r="A45" s="179"/>
      <c r="B45" s="179"/>
    </row>
  </sheetData>
  <pageMargins left="0.49" right="0.5" top="0.4" bottom="0.36" header="0.35" footer="0.2"/>
  <pageSetup paperSize="9" scale="68"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2"/>
  <sheetViews>
    <sheetView zoomScaleNormal="100" workbookViewId="0"/>
  </sheetViews>
  <sheetFormatPr baseColWidth="10" defaultColWidth="11.44140625" defaultRowHeight="13.2"/>
  <cols>
    <col min="1" max="1" width="11.88671875" style="3" customWidth="1"/>
    <col min="2" max="2" width="17" style="3" customWidth="1"/>
    <col min="3" max="3" width="13" style="414" customWidth="1"/>
    <col min="4" max="4" width="13" style="3" customWidth="1"/>
    <col min="5" max="5" width="14.5546875" style="414" customWidth="1"/>
    <col min="6" max="6" width="13" style="3" customWidth="1"/>
    <col min="7" max="7" width="13" style="414" customWidth="1"/>
    <col min="8" max="8" width="13" style="3" customWidth="1"/>
    <col min="9" max="9" width="13.88671875" style="3" customWidth="1"/>
    <col min="10" max="10" width="13.44140625" style="3" customWidth="1"/>
    <col min="11" max="12" width="13" style="3" customWidth="1"/>
    <col min="13" max="13" width="14.5546875" style="3" customWidth="1"/>
    <col min="14" max="14" width="14.109375" style="3" customWidth="1"/>
    <col min="15" max="15" width="14.6640625" style="3" customWidth="1"/>
    <col min="16" max="16" width="13" style="3" customWidth="1"/>
    <col min="17" max="256" width="11.44140625" style="3"/>
    <col min="257" max="257" width="11.88671875" style="3" customWidth="1"/>
    <col min="258" max="258" width="17" style="3" customWidth="1"/>
    <col min="259" max="260" width="13" style="3" customWidth="1"/>
    <col min="261" max="261" width="14.109375" style="3" customWidth="1"/>
    <col min="262" max="264" width="13" style="3" customWidth="1"/>
    <col min="265" max="265" width="13.88671875" style="3" customWidth="1"/>
    <col min="266" max="266" width="13.44140625" style="3" customWidth="1"/>
    <col min="267" max="268" width="13" style="3" customWidth="1"/>
    <col min="269" max="269" width="14.5546875" style="3" customWidth="1"/>
    <col min="270" max="270" width="14.109375" style="3" customWidth="1"/>
    <col min="271" max="271" width="14.6640625" style="3" customWidth="1"/>
    <col min="272" max="272" width="13" style="3" customWidth="1"/>
    <col min="273" max="512" width="11.44140625" style="3"/>
    <col min="513" max="513" width="11.88671875" style="3" customWidth="1"/>
    <col min="514" max="514" width="17" style="3" customWidth="1"/>
    <col min="515" max="516" width="13" style="3" customWidth="1"/>
    <col min="517" max="517" width="14.109375" style="3" customWidth="1"/>
    <col min="518" max="520" width="13" style="3" customWidth="1"/>
    <col min="521" max="521" width="13.88671875" style="3" customWidth="1"/>
    <col min="522" max="522" width="13.44140625" style="3" customWidth="1"/>
    <col min="523" max="524" width="13" style="3" customWidth="1"/>
    <col min="525" max="525" width="14.5546875" style="3" customWidth="1"/>
    <col min="526" max="526" width="14.109375" style="3" customWidth="1"/>
    <col min="527" max="527" width="14.6640625" style="3" customWidth="1"/>
    <col min="528" max="528" width="13" style="3" customWidth="1"/>
    <col min="529" max="768" width="11.44140625" style="3"/>
    <col min="769" max="769" width="11.88671875" style="3" customWidth="1"/>
    <col min="770" max="770" width="17" style="3" customWidth="1"/>
    <col min="771" max="772" width="13" style="3" customWidth="1"/>
    <col min="773" max="773" width="14.109375" style="3" customWidth="1"/>
    <col min="774" max="776" width="13" style="3" customWidth="1"/>
    <col min="777" max="777" width="13.88671875" style="3" customWidth="1"/>
    <col min="778" max="778" width="13.44140625" style="3" customWidth="1"/>
    <col min="779" max="780" width="13" style="3" customWidth="1"/>
    <col min="781" max="781" width="14.5546875" style="3" customWidth="1"/>
    <col min="782" max="782" width="14.109375" style="3" customWidth="1"/>
    <col min="783" max="783" width="14.6640625" style="3" customWidth="1"/>
    <col min="784" max="784" width="13" style="3" customWidth="1"/>
    <col min="785" max="1024" width="11.44140625" style="3"/>
    <col min="1025" max="1025" width="11.88671875" style="3" customWidth="1"/>
    <col min="1026" max="1026" width="17" style="3" customWidth="1"/>
    <col min="1027" max="1028" width="13" style="3" customWidth="1"/>
    <col min="1029" max="1029" width="14.109375" style="3" customWidth="1"/>
    <col min="1030" max="1032" width="13" style="3" customWidth="1"/>
    <col min="1033" max="1033" width="13.88671875" style="3" customWidth="1"/>
    <col min="1034" max="1034" width="13.44140625" style="3" customWidth="1"/>
    <col min="1035" max="1036" width="13" style="3" customWidth="1"/>
    <col min="1037" max="1037" width="14.5546875" style="3" customWidth="1"/>
    <col min="1038" max="1038" width="14.109375" style="3" customWidth="1"/>
    <col min="1039" max="1039" width="14.6640625" style="3" customWidth="1"/>
    <col min="1040" max="1040" width="13" style="3" customWidth="1"/>
    <col min="1041" max="1280" width="11.44140625" style="3"/>
    <col min="1281" max="1281" width="11.88671875" style="3" customWidth="1"/>
    <col min="1282" max="1282" width="17" style="3" customWidth="1"/>
    <col min="1283" max="1284" width="13" style="3" customWidth="1"/>
    <col min="1285" max="1285" width="14.109375" style="3" customWidth="1"/>
    <col min="1286" max="1288" width="13" style="3" customWidth="1"/>
    <col min="1289" max="1289" width="13.88671875" style="3" customWidth="1"/>
    <col min="1290" max="1290" width="13.44140625" style="3" customWidth="1"/>
    <col min="1291" max="1292" width="13" style="3" customWidth="1"/>
    <col min="1293" max="1293" width="14.5546875" style="3" customWidth="1"/>
    <col min="1294" max="1294" width="14.109375" style="3" customWidth="1"/>
    <col min="1295" max="1295" width="14.6640625" style="3" customWidth="1"/>
    <col min="1296" max="1296" width="13" style="3" customWidth="1"/>
    <col min="1297" max="1536" width="11.44140625" style="3"/>
    <col min="1537" max="1537" width="11.88671875" style="3" customWidth="1"/>
    <col min="1538" max="1538" width="17" style="3" customWidth="1"/>
    <col min="1539" max="1540" width="13" style="3" customWidth="1"/>
    <col min="1541" max="1541" width="14.109375" style="3" customWidth="1"/>
    <col min="1542" max="1544" width="13" style="3" customWidth="1"/>
    <col min="1545" max="1545" width="13.88671875" style="3" customWidth="1"/>
    <col min="1546" max="1546" width="13.44140625" style="3" customWidth="1"/>
    <col min="1547" max="1548" width="13" style="3" customWidth="1"/>
    <col min="1549" max="1549" width="14.5546875" style="3" customWidth="1"/>
    <col min="1550" max="1550" width="14.109375" style="3" customWidth="1"/>
    <col min="1551" max="1551" width="14.6640625" style="3" customWidth="1"/>
    <col min="1552" max="1552" width="13" style="3" customWidth="1"/>
    <col min="1553" max="1792" width="11.44140625" style="3"/>
    <col min="1793" max="1793" width="11.88671875" style="3" customWidth="1"/>
    <col min="1794" max="1794" width="17" style="3" customWidth="1"/>
    <col min="1795" max="1796" width="13" style="3" customWidth="1"/>
    <col min="1797" max="1797" width="14.109375" style="3" customWidth="1"/>
    <col min="1798" max="1800" width="13" style="3" customWidth="1"/>
    <col min="1801" max="1801" width="13.88671875" style="3" customWidth="1"/>
    <col min="1802" max="1802" width="13.44140625" style="3" customWidth="1"/>
    <col min="1803" max="1804" width="13" style="3" customWidth="1"/>
    <col min="1805" max="1805" width="14.5546875" style="3" customWidth="1"/>
    <col min="1806" max="1806" width="14.109375" style="3" customWidth="1"/>
    <col min="1807" max="1807" width="14.6640625" style="3" customWidth="1"/>
    <col min="1808" max="1808" width="13" style="3" customWidth="1"/>
    <col min="1809" max="2048" width="11.44140625" style="3"/>
    <col min="2049" max="2049" width="11.88671875" style="3" customWidth="1"/>
    <col min="2050" max="2050" width="17" style="3" customWidth="1"/>
    <col min="2051" max="2052" width="13" style="3" customWidth="1"/>
    <col min="2053" max="2053" width="14.109375" style="3" customWidth="1"/>
    <col min="2054" max="2056" width="13" style="3" customWidth="1"/>
    <col min="2057" max="2057" width="13.88671875" style="3" customWidth="1"/>
    <col min="2058" max="2058" width="13.44140625" style="3" customWidth="1"/>
    <col min="2059" max="2060" width="13" style="3" customWidth="1"/>
    <col min="2061" max="2061" width="14.5546875" style="3" customWidth="1"/>
    <col min="2062" max="2062" width="14.109375" style="3" customWidth="1"/>
    <col min="2063" max="2063" width="14.6640625" style="3" customWidth="1"/>
    <col min="2064" max="2064" width="13" style="3" customWidth="1"/>
    <col min="2065" max="2304" width="11.44140625" style="3"/>
    <col min="2305" max="2305" width="11.88671875" style="3" customWidth="1"/>
    <col min="2306" max="2306" width="17" style="3" customWidth="1"/>
    <col min="2307" max="2308" width="13" style="3" customWidth="1"/>
    <col min="2309" max="2309" width="14.109375" style="3" customWidth="1"/>
    <col min="2310" max="2312" width="13" style="3" customWidth="1"/>
    <col min="2313" max="2313" width="13.88671875" style="3" customWidth="1"/>
    <col min="2314" max="2314" width="13.44140625" style="3" customWidth="1"/>
    <col min="2315" max="2316" width="13" style="3" customWidth="1"/>
    <col min="2317" max="2317" width="14.5546875" style="3" customWidth="1"/>
    <col min="2318" max="2318" width="14.109375" style="3" customWidth="1"/>
    <col min="2319" max="2319" width="14.6640625" style="3" customWidth="1"/>
    <col min="2320" max="2320" width="13" style="3" customWidth="1"/>
    <col min="2321" max="2560" width="11.44140625" style="3"/>
    <col min="2561" max="2561" width="11.88671875" style="3" customWidth="1"/>
    <col min="2562" max="2562" width="17" style="3" customWidth="1"/>
    <col min="2563" max="2564" width="13" style="3" customWidth="1"/>
    <col min="2565" max="2565" width="14.109375" style="3" customWidth="1"/>
    <col min="2566" max="2568" width="13" style="3" customWidth="1"/>
    <col min="2569" max="2569" width="13.88671875" style="3" customWidth="1"/>
    <col min="2570" max="2570" width="13.44140625" style="3" customWidth="1"/>
    <col min="2571" max="2572" width="13" style="3" customWidth="1"/>
    <col min="2573" max="2573" width="14.5546875" style="3" customWidth="1"/>
    <col min="2574" max="2574" width="14.109375" style="3" customWidth="1"/>
    <col min="2575" max="2575" width="14.6640625" style="3" customWidth="1"/>
    <col min="2576" max="2576" width="13" style="3" customWidth="1"/>
    <col min="2577" max="2816" width="11.44140625" style="3"/>
    <col min="2817" max="2817" width="11.88671875" style="3" customWidth="1"/>
    <col min="2818" max="2818" width="17" style="3" customWidth="1"/>
    <col min="2819" max="2820" width="13" style="3" customWidth="1"/>
    <col min="2821" max="2821" width="14.109375" style="3" customWidth="1"/>
    <col min="2822" max="2824" width="13" style="3" customWidth="1"/>
    <col min="2825" max="2825" width="13.88671875" style="3" customWidth="1"/>
    <col min="2826" max="2826" width="13.44140625" style="3" customWidth="1"/>
    <col min="2827" max="2828" width="13" style="3" customWidth="1"/>
    <col min="2829" max="2829" width="14.5546875" style="3" customWidth="1"/>
    <col min="2830" max="2830" width="14.109375" style="3" customWidth="1"/>
    <col min="2831" max="2831" width="14.6640625" style="3" customWidth="1"/>
    <col min="2832" max="2832" width="13" style="3" customWidth="1"/>
    <col min="2833" max="3072" width="11.44140625" style="3"/>
    <col min="3073" max="3073" width="11.88671875" style="3" customWidth="1"/>
    <col min="3074" max="3074" width="17" style="3" customWidth="1"/>
    <col min="3075" max="3076" width="13" style="3" customWidth="1"/>
    <col min="3077" max="3077" width="14.109375" style="3" customWidth="1"/>
    <col min="3078" max="3080" width="13" style="3" customWidth="1"/>
    <col min="3081" max="3081" width="13.88671875" style="3" customWidth="1"/>
    <col min="3082" max="3082" width="13.44140625" style="3" customWidth="1"/>
    <col min="3083" max="3084" width="13" style="3" customWidth="1"/>
    <col min="3085" max="3085" width="14.5546875" style="3" customWidth="1"/>
    <col min="3086" max="3086" width="14.109375" style="3" customWidth="1"/>
    <col min="3087" max="3087" width="14.6640625" style="3" customWidth="1"/>
    <col min="3088" max="3088" width="13" style="3" customWidth="1"/>
    <col min="3089" max="3328" width="11.44140625" style="3"/>
    <col min="3329" max="3329" width="11.88671875" style="3" customWidth="1"/>
    <col min="3330" max="3330" width="17" style="3" customWidth="1"/>
    <col min="3331" max="3332" width="13" style="3" customWidth="1"/>
    <col min="3333" max="3333" width="14.109375" style="3" customWidth="1"/>
    <col min="3334" max="3336" width="13" style="3" customWidth="1"/>
    <col min="3337" max="3337" width="13.88671875" style="3" customWidth="1"/>
    <col min="3338" max="3338" width="13.44140625" style="3" customWidth="1"/>
    <col min="3339" max="3340" width="13" style="3" customWidth="1"/>
    <col min="3341" max="3341" width="14.5546875" style="3" customWidth="1"/>
    <col min="3342" max="3342" width="14.109375" style="3" customWidth="1"/>
    <col min="3343" max="3343" width="14.6640625" style="3" customWidth="1"/>
    <col min="3344" max="3344" width="13" style="3" customWidth="1"/>
    <col min="3345" max="3584" width="11.44140625" style="3"/>
    <col min="3585" max="3585" width="11.88671875" style="3" customWidth="1"/>
    <col min="3586" max="3586" width="17" style="3" customWidth="1"/>
    <col min="3587" max="3588" width="13" style="3" customWidth="1"/>
    <col min="3589" max="3589" width="14.109375" style="3" customWidth="1"/>
    <col min="3590" max="3592" width="13" style="3" customWidth="1"/>
    <col min="3593" max="3593" width="13.88671875" style="3" customWidth="1"/>
    <col min="3594" max="3594" width="13.44140625" style="3" customWidth="1"/>
    <col min="3595" max="3596" width="13" style="3" customWidth="1"/>
    <col min="3597" max="3597" width="14.5546875" style="3" customWidth="1"/>
    <col min="3598" max="3598" width="14.109375" style="3" customWidth="1"/>
    <col min="3599" max="3599" width="14.6640625" style="3" customWidth="1"/>
    <col min="3600" max="3600" width="13" style="3" customWidth="1"/>
    <col min="3601" max="3840" width="11.44140625" style="3"/>
    <col min="3841" max="3841" width="11.88671875" style="3" customWidth="1"/>
    <col min="3842" max="3842" width="17" style="3" customWidth="1"/>
    <col min="3843" max="3844" width="13" style="3" customWidth="1"/>
    <col min="3845" max="3845" width="14.109375" style="3" customWidth="1"/>
    <col min="3846" max="3848" width="13" style="3" customWidth="1"/>
    <col min="3849" max="3849" width="13.88671875" style="3" customWidth="1"/>
    <col min="3850" max="3850" width="13.44140625" style="3" customWidth="1"/>
    <col min="3851" max="3852" width="13" style="3" customWidth="1"/>
    <col min="3853" max="3853" width="14.5546875" style="3" customWidth="1"/>
    <col min="3854" max="3854" width="14.109375" style="3" customWidth="1"/>
    <col min="3855" max="3855" width="14.6640625" style="3" customWidth="1"/>
    <col min="3856" max="3856" width="13" style="3" customWidth="1"/>
    <col min="3857" max="4096" width="11.44140625" style="3"/>
    <col min="4097" max="4097" width="11.88671875" style="3" customWidth="1"/>
    <col min="4098" max="4098" width="17" style="3" customWidth="1"/>
    <col min="4099" max="4100" width="13" style="3" customWidth="1"/>
    <col min="4101" max="4101" width="14.109375" style="3" customWidth="1"/>
    <col min="4102" max="4104" width="13" style="3" customWidth="1"/>
    <col min="4105" max="4105" width="13.88671875" style="3" customWidth="1"/>
    <col min="4106" max="4106" width="13.44140625" style="3" customWidth="1"/>
    <col min="4107" max="4108" width="13" style="3" customWidth="1"/>
    <col min="4109" max="4109" width="14.5546875" style="3" customWidth="1"/>
    <col min="4110" max="4110" width="14.109375" style="3" customWidth="1"/>
    <col min="4111" max="4111" width="14.6640625" style="3" customWidth="1"/>
    <col min="4112" max="4112" width="13" style="3" customWidth="1"/>
    <col min="4113" max="4352" width="11.44140625" style="3"/>
    <col min="4353" max="4353" width="11.88671875" style="3" customWidth="1"/>
    <col min="4354" max="4354" width="17" style="3" customWidth="1"/>
    <col min="4355" max="4356" width="13" style="3" customWidth="1"/>
    <col min="4357" max="4357" width="14.109375" style="3" customWidth="1"/>
    <col min="4358" max="4360" width="13" style="3" customWidth="1"/>
    <col min="4361" max="4361" width="13.88671875" style="3" customWidth="1"/>
    <col min="4362" max="4362" width="13.44140625" style="3" customWidth="1"/>
    <col min="4363" max="4364" width="13" style="3" customWidth="1"/>
    <col min="4365" max="4365" width="14.5546875" style="3" customWidth="1"/>
    <col min="4366" max="4366" width="14.109375" style="3" customWidth="1"/>
    <col min="4367" max="4367" width="14.6640625" style="3" customWidth="1"/>
    <col min="4368" max="4368" width="13" style="3" customWidth="1"/>
    <col min="4369" max="4608" width="11.44140625" style="3"/>
    <col min="4609" max="4609" width="11.88671875" style="3" customWidth="1"/>
    <col min="4610" max="4610" width="17" style="3" customWidth="1"/>
    <col min="4611" max="4612" width="13" style="3" customWidth="1"/>
    <col min="4613" max="4613" width="14.109375" style="3" customWidth="1"/>
    <col min="4614" max="4616" width="13" style="3" customWidth="1"/>
    <col min="4617" max="4617" width="13.88671875" style="3" customWidth="1"/>
    <col min="4618" max="4618" width="13.44140625" style="3" customWidth="1"/>
    <col min="4619" max="4620" width="13" style="3" customWidth="1"/>
    <col min="4621" max="4621" width="14.5546875" style="3" customWidth="1"/>
    <col min="4622" max="4622" width="14.109375" style="3" customWidth="1"/>
    <col min="4623" max="4623" width="14.6640625" style="3" customWidth="1"/>
    <col min="4624" max="4624" width="13" style="3" customWidth="1"/>
    <col min="4625" max="4864" width="11.44140625" style="3"/>
    <col min="4865" max="4865" width="11.88671875" style="3" customWidth="1"/>
    <col min="4866" max="4866" width="17" style="3" customWidth="1"/>
    <col min="4867" max="4868" width="13" style="3" customWidth="1"/>
    <col min="4869" max="4869" width="14.109375" style="3" customWidth="1"/>
    <col min="4870" max="4872" width="13" style="3" customWidth="1"/>
    <col min="4873" max="4873" width="13.88671875" style="3" customWidth="1"/>
    <col min="4874" max="4874" width="13.44140625" style="3" customWidth="1"/>
    <col min="4875" max="4876" width="13" style="3" customWidth="1"/>
    <col min="4877" max="4877" width="14.5546875" style="3" customWidth="1"/>
    <col min="4878" max="4878" width="14.109375" style="3" customWidth="1"/>
    <col min="4879" max="4879" width="14.6640625" style="3" customWidth="1"/>
    <col min="4880" max="4880" width="13" style="3" customWidth="1"/>
    <col min="4881" max="5120" width="11.44140625" style="3"/>
    <col min="5121" max="5121" width="11.88671875" style="3" customWidth="1"/>
    <col min="5122" max="5122" width="17" style="3" customWidth="1"/>
    <col min="5123" max="5124" width="13" style="3" customWidth="1"/>
    <col min="5125" max="5125" width="14.109375" style="3" customWidth="1"/>
    <col min="5126" max="5128" width="13" style="3" customWidth="1"/>
    <col min="5129" max="5129" width="13.88671875" style="3" customWidth="1"/>
    <col min="5130" max="5130" width="13.44140625" style="3" customWidth="1"/>
    <col min="5131" max="5132" width="13" style="3" customWidth="1"/>
    <col min="5133" max="5133" width="14.5546875" style="3" customWidth="1"/>
    <col min="5134" max="5134" width="14.109375" style="3" customWidth="1"/>
    <col min="5135" max="5135" width="14.6640625" style="3" customWidth="1"/>
    <col min="5136" max="5136" width="13" style="3" customWidth="1"/>
    <col min="5137" max="5376" width="11.44140625" style="3"/>
    <col min="5377" max="5377" width="11.88671875" style="3" customWidth="1"/>
    <col min="5378" max="5378" width="17" style="3" customWidth="1"/>
    <col min="5379" max="5380" width="13" style="3" customWidth="1"/>
    <col min="5381" max="5381" width="14.109375" style="3" customWidth="1"/>
    <col min="5382" max="5384" width="13" style="3" customWidth="1"/>
    <col min="5385" max="5385" width="13.88671875" style="3" customWidth="1"/>
    <col min="5386" max="5386" width="13.44140625" style="3" customWidth="1"/>
    <col min="5387" max="5388" width="13" style="3" customWidth="1"/>
    <col min="5389" max="5389" width="14.5546875" style="3" customWidth="1"/>
    <col min="5390" max="5390" width="14.109375" style="3" customWidth="1"/>
    <col min="5391" max="5391" width="14.6640625" style="3" customWidth="1"/>
    <col min="5392" max="5392" width="13" style="3" customWidth="1"/>
    <col min="5393" max="5632" width="11.44140625" style="3"/>
    <col min="5633" max="5633" width="11.88671875" style="3" customWidth="1"/>
    <col min="5634" max="5634" width="17" style="3" customWidth="1"/>
    <col min="5635" max="5636" width="13" style="3" customWidth="1"/>
    <col min="5637" max="5637" width="14.109375" style="3" customWidth="1"/>
    <col min="5638" max="5640" width="13" style="3" customWidth="1"/>
    <col min="5641" max="5641" width="13.88671875" style="3" customWidth="1"/>
    <col min="5642" max="5642" width="13.44140625" style="3" customWidth="1"/>
    <col min="5643" max="5644" width="13" style="3" customWidth="1"/>
    <col min="5645" max="5645" width="14.5546875" style="3" customWidth="1"/>
    <col min="5646" max="5646" width="14.109375" style="3" customWidth="1"/>
    <col min="5647" max="5647" width="14.6640625" style="3" customWidth="1"/>
    <col min="5648" max="5648" width="13" style="3" customWidth="1"/>
    <col min="5649" max="5888" width="11.44140625" style="3"/>
    <col min="5889" max="5889" width="11.88671875" style="3" customWidth="1"/>
    <col min="5890" max="5890" width="17" style="3" customWidth="1"/>
    <col min="5891" max="5892" width="13" style="3" customWidth="1"/>
    <col min="5893" max="5893" width="14.109375" style="3" customWidth="1"/>
    <col min="5894" max="5896" width="13" style="3" customWidth="1"/>
    <col min="5897" max="5897" width="13.88671875" style="3" customWidth="1"/>
    <col min="5898" max="5898" width="13.44140625" style="3" customWidth="1"/>
    <col min="5899" max="5900" width="13" style="3" customWidth="1"/>
    <col min="5901" max="5901" width="14.5546875" style="3" customWidth="1"/>
    <col min="5902" max="5902" width="14.109375" style="3" customWidth="1"/>
    <col min="5903" max="5903" width="14.6640625" style="3" customWidth="1"/>
    <col min="5904" max="5904" width="13" style="3" customWidth="1"/>
    <col min="5905" max="6144" width="11.44140625" style="3"/>
    <col min="6145" max="6145" width="11.88671875" style="3" customWidth="1"/>
    <col min="6146" max="6146" width="17" style="3" customWidth="1"/>
    <col min="6147" max="6148" width="13" style="3" customWidth="1"/>
    <col min="6149" max="6149" width="14.109375" style="3" customWidth="1"/>
    <col min="6150" max="6152" width="13" style="3" customWidth="1"/>
    <col min="6153" max="6153" width="13.88671875" style="3" customWidth="1"/>
    <col min="6154" max="6154" width="13.44140625" style="3" customWidth="1"/>
    <col min="6155" max="6156" width="13" style="3" customWidth="1"/>
    <col min="6157" max="6157" width="14.5546875" style="3" customWidth="1"/>
    <col min="6158" max="6158" width="14.109375" style="3" customWidth="1"/>
    <col min="6159" max="6159" width="14.6640625" style="3" customWidth="1"/>
    <col min="6160" max="6160" width="13" style="3" customWidth="1"/>
    <col min="6161" max="6400" width="11.44140625" style="3"/>
    <col min="6401" max="6401" width="11.88671875" style="3" customWidth="1"/>
    <col min="6402" max="6402" width="17" style="3" customWidth="1"/>
    <col min="6403" max="6404" width="13" style="3" customWidth="1"/>
    <col min="6405" max="6405" width="14.109375" style="3" customWidth="1"/>
    <col min="6406" max="6408" width="13" style="3" customWidth="1"/>
    <col min="6409" max="6409" width="13.88671875" style="3" customWidth="1"/>
    <col min="6410" max="6410" width="13.44140625" style="3" customWidth="1"/>
    <col min="6411" max="6412" width="13" style="3" customWidth="1"/>
    <col min="6413" max="6413" width="14.5546875" style="3" customWidth="1"/>
    <col min="6414" max="6414" width="14.109375" style="3" customWidth="1"/>
    <col min="6415" max="6415" width="14.6640625" style="3" customWidth="1"/>
    <col min="6416" max="6416" width="13" style="3" customWidth="1"/>
    <col min="6417" max="6656" width="11.44140625" style="3"/>
    <col min="6657" max="6657" width="11.88671875" style="3" customWidth="1"/>
    <col min="6658" max="6658" width="17" style="3" customWidth="1"/>
    <col min="6659" max="6660" width="13" style="3" customWidth="1"/>
    <col min="6661" max="6661" width="14.109375" style="3" customWidth="1"/>
    <col min="6662" max="6664" width="13" style="3" customWidth="1"/>
    <col min="6665" max="6665" width="13.88671875" style="3" customWidth="1"/>
    <col min="6666" max="6666" width="13.44140625" style="3" customWidth="1"/>
    <col min="6667" max="6668" width="13" style="3" customWidth="1"/>
    <col min="6669" max="6669" width="14.5546875" style="3" customWidth="1"/>
    <col min="6670" max="6670" width="14.109375" style="3" customWidth="1"/>
    <col min="6671" max="6671" width="14.6640625" style="3" customWidth="1"/>
    <col min="6672" max="6672" width="13" style="3" customWidth="1"/>
    <col min="6673" max="6912" width="11.44140625" style="3"/>
    <col min="6913" max="6913" width="11.88671875" style="3" customWidth="1"/>
    <col min="6914" max="6914" width="17" style="3" customWidth="1"/>
    <col min="6915" max="6916" width="13" style="3" customWidth="1"/>
    <col min="6917" max="6917" width="14.109375" style="3" customWidth="1"/>
    <col min="6918" max="6920" width="13" style="3" customWidth="1"/>
    <col min="6921" max="6921" width="13.88671875" style="3" customWidth="1"/>
    <col min="6922" max="6922" width="13.44140625" style="3" customWidth="1"/>
    <col min="6923" max="6924" width="13" style="3" customWidth="1"/>
    <col min="6925" max="6925" width="14.5546875" style="3" customWidth="1"/>
    <col min="6926" max="6926" width="14.109375" style="3" customWidth="1"/>
    <col min="6927" max="6927" width="14.6640625" style="3" customWidth="1"/>
    <col min="6928" max="6928" width="13" style="3" customWidth="1"/>
    <col min="6929" max="7168" width="11.44140625" style="3"/>
    <col min="7169" max="7169" width="11.88671875" style="3" customWidth="1"/>
    <col min="7170" max="7170" width="17" style="3" customWidth="1"/>
    <col min="7171" max="7172" width="13" style="3" customWidth="1"/>
    <col min="7173" max="7173" width="14.109375" style="3" customWidth="1"/>
    <col min="7174" max="7176" width="13" style="3" customWidth="1"/>
    <col min="7177" max="7177" width="13.88671875" style="3" customWidth="1"/>
    <col min="7178" max="7178" width="13.44140625" style="3" customWidth="1"/>
    <col min="7179" max="7180" width="13" style="3" customWidth="1"/>
    <col min="7181" max="7181" width="14.5546875" style="3" customWidth="1"/>
    <col min="7182" max="7182" width="14.109375" style="3" customWidth="1"/>
    <col min="7183" max="7183" width="14.6640625" style="3" customWidth="1"/>
    <col min="7184" max="7184" width="13" style="3" customWidth="1"/>
    <col min="7185" max="7424" width="11.44140625" style="3"/>
    <col min="7425" max="7425" width="11.88671875" style="3" customWidth="1"/>
    <col min="7426" max="7426" width="17" style="3" customWidth="1"/>
    <col min="7427" max="7428" width="13" style="3" customWidth="1"/>
    <col min="7429" max="7429" width="14.109375" style="3" customWidth="1"/>
    <col min="7430" max="7432" width="13" style="3" customWidth="1"/>
    <col min="7433" max="7433" width="13.88671875" style="3" customWidth="1"/>
    <col min="7434" max="7434" width="13.44140625" style="3" customWidth="1"/>
    <col min="7435" max="7436" width="13" style="3" customWidth="1"/>
    <col min="7437" max="7437" width="14.5546875" style="3" customWidth="1"/>
    <col min="7438" max="7438" width="14.109375" style="3" customWidth="1"/>
    <col min="7439" max="7439" width="14.6640625" style="3" customWidth="1"/>
    <col min="7440" max="7440" width="13" style="3" customWidth="1"/>
    <col min="7441" max="7680" width="11.44140625" style="3"/>
    <col min="7681" max="7681" width="11.88671875" style="3" customWidth="1"/>
    <col min="7682" max="7682" width="17" style="3" customWidth="1"/>
    <col min="7683" max="7684" width="13" style="3" customWidth="1"/>
    <col min="7685" max="7685" width="14.109375" style="3" customWidth="1"/>
    <col min="7686" max="7688" width="13" style="3" customWidth="1"/>
    <col min="7689" max="7689" width="13.88671875" style="3" customWidth="1"/>
    <col min="7690" max="7690" width="13.44140625" style="3" customWidth="1"/>
    <col min="7691" max="7692" width="13" style="3" customWidth="1"/>
    <col min="7693" max="7693" width="14.5546875" style="3" customWidth="1"/>
    <col min="7694" max="7694" width="14.109375" style="3" customWidth="1"/>
    <col min="7695" max="7695" width="14.6640625" style="3" customWidth="1"/>
    <col min="7696" max="7696" width="13" style="3" customWidth="1"/>
    <col min="7697" max="7936" width="11.44140625" style="3"/>
    <col min="7937" max="7937" width="11.88671875" style="3" customWidth="1"/>
    <col min="7938" max="7938" width="17" style="3" customWidth="1"/>
    <col min="7939" max="7940" width="13" style="3" customWidth="1"/>
    <col min="7941" max="7941" width="14.109375" style="3" customWidth="1"/>
    <col min="7942" max="7944" width="13" style="3" customWidth="1"/>
    <col min="7945" max="7945" width="13.88671875" style="3" customWidth="1"/>
    <col min="7946" max="7946" width="13.44140625" style="3" customWidth="1"/>
    <col min="7947" max="7948" width="13" style="3" customWidth="1"/>
    <col min="7949" max="7949" width="14.5546875" style="3" customWidth="1"/>
    <col min="7950" max="7950" width="14.109375" style="3" customWidth="1"/>
    <col min="7951" max="7951" width="14.6640625" style="3" customWidth="1"/>
    <col min="7952" max="7952" width="13" style="3" customWidth="1"/>
    <col min="7953" max="8192" width="11.44140625" style="3"/>
    <col min="8193" max="8193" width="11.88671875" style="3" customWidth="1"/>
    <col min="8194" max="8194" width="17" style="3" customWidth="1"/>
    <col min="8195" max="8196" width="13" style="3" customWidth="1"/>
    <col min="8197" max="8197" width="14.109375" style="3" customWidth="1"/>
    <col min="8198" max="8200" width="13" style="3" customWidth="1"/>
    <col min="8201" max="8201" width="13.88671875" style="3" customWidth="1"/>
    <col min="8202" max="8202" width="13.44140625" style="3" customWidth="1"/>
    <col min="8203" max="8204" width="13" style="3" customWidth="1"/>
    <col min="8205" max="8205" width="14.5546875" style="3" customWidth="1"/>
    <col min="8206" max="8206" width="14.109375" style="3" customWidth="1"/>
    <col min="8207" max="8207" width="14.6640625" style="3" customWidth="1"/>
    <col min="8208" max="8208" width="13" style="3" customWidth="1"/>
    <col min="8209" max="8448" width="11.44140625" style="3"/>
    <col min="8449" max="8449" width="11.88671875" style="3" customWidth="1"/>
    <col min="8450" max="8450" width="17" style="3" customWidth="1"/>
    <col min="8451" max="8452" width="13" style="3" customWidth="1"/>
    <col min="8453" max="8453" width="14.109375" style="3" customWidth="1"/>
    <col min="8454" max="8456" width="13" style="3" customWidth="1"/>
    <col min="8457" max="8457" width="13.88671875" style="3" customWidth="1"/>
    <col min="8458" max="8458" width="13.44140625" style="3" customWidth="1"/>
    <col min="8459" max="8460" width="13" style="3" customWidth="1"/>
    <col min="8461" max="8461" width="14.5546875" style="3" customWidth="1"/>
    <col min="8462" max="8462" width="14.109375" style="3" customWidth="1"/>
    <col min="8463" max="8463" width="14.6640625" style="3" customWidth="1"/>
    <col min="8464" max="8464" width="13" style="3" customWidth="1"/>
    <col min="8465" max="8704" width="11.44140625" style="3"/>
    <col min="8705" max="8705" width="11.88671875" style="3" customWidth="1"/>
    <col min="8706" max="8706" width="17" style="3" customWidth="1"/>
    <col min="8707" max="8708" width="13" style="3" customWidth="1"/>
    <col min="8709" max="8709" width="14.109375" style="3" customWidth="1"/>
    <col min="8710" max="8712" width="13" style="3" customWidth="1"/>
    <col min="8713" max="8713" width="13.88671875" style="3" customWidth="1"/>
    <col min="8714" max="8714" width="13.44140625" style="3" customWidth="1"/>
    <col min="8715" max="8716" width="13" style="3" customWidth="1"/>
    <col min="8717" max="8717" width="14.5546875" style="3" customWidth="1"/>
    <col min="8718" max="8718" width="14.109375" style="3" customWidth="1"/>
    <col min="8719" max="8719" width="14.6640625" style="3" customWidth="1"/>
    <col min="8720" max="8720" width="13" style="3" customWidth="1"/>
    <col min="8721" max="8960" width="11.44140625" style="3"/>
    <col min="8961" max="8961" width="11.88671875" style="3" customWidth="1"/>
    <col min="8962" max="8962" width="17" style="3" customWidth="1"/>
    <col min="8963" max="8964" width="13" style="3" customWidth="1"/>
    <col min="8965" max="8965" width="14.109375" style="3" customWidth="1"/>
    <col min="8966" max="8968" width="13" style="3" customWidth="1"/>
    <col min="8969" max="8969" width="13.88671875" style="3" customWidth="1"/>
    <col min="8970" max="8970" width="13.44140625" style="3" customWidth="1"/>
    <col min="8971" max="8972" width="13" style="3" customWidth="1"/>
    <col min="8973" max="8973" width="14.5546875" style="3" customWidth="1"/>
    <col min="8974" max="8974" width="14.109375" style="3" customWidth="1"/>
    <col min="8975" max="8975" width="14.6640625" style="3" customWidth="1"/>
    <col min="8976" max="8976" width="13" style="3" customWidth="1"/>
    <col min="8977" max="9216" width="11.44140625" style="3"/>
    <col min="9217" max="9217" width="11.88671875" style="3" customWidth="1"/>
    <col min="9218" max="9218" width="17" style="3" customWidth="1"/>
    <col min="9219" max="9220" width="13" style="3" customWidth="1"/>
    <col min="9221" max="9221" width="14.109375" style="3" customWidth="1"/>
    <col min="9222" max="9224" width="13" style="3" customWidth="1"/>
    <col min="9225" max="9225" width="13.88671875" style="3" customWidth="1"/>
    <col min="9226" max="9226" width="13.44140625" style="3" customWidth="1"/>
    <col min="9227" max="9228" width="13" style="3" customWidth="1"/>
    <col min="9229" max="9229" width="14.5546875" style="3" customWidth="1"/>
    <col min="9230" max="9230" width="14.109375" style="3" customWidth="1"/>
    <col min="9231" max="9231" width="14.6640625" style="3" customWidth="1"/>
    <col min="9232" max="9232" width="13" style="3" customWidth="1"/>
    <col min="9233" max="9472" width="11.44140625" style="3"/>
    <col min="9473" max="9473" width="11.88671875" style="3" customWidth="1"/>
    <col min="9474" max="9474" width="17" style="3" customWidth="1"/>
    <col min="9475" max="9476" width="13" style="3" customWidth="1"/>
    <col min="9477" max="9477" width="14.109375" style="3" customWidth="1"/>
    <col min="9478" max="9480" width="13" style="3" customWidth="1"/>
    <col min="9481" max="9481" width="13.88671875" style="3" customWidth="1"/>
    <col min="9482" max="9482" width="13.44140625" style="3" customWidth="1"/>
    <col min="9483" max="9484" width="13" style="3" customWidth="1"/>
    <col min="9485" max="9485" width="14.5546875" style="3" customWidth="1"/>
    <col min="9486" max="9486" width="14.109375" style="3" customWidth="1"/>
    <col min="9487" max="9487" width="14.6640625" style="3" customWidth="1"/>
    <col min="9488" max="9488" width="13" style="3" customWidth="1"/>
    <col min="9489" max="9728" width="11.44140625" style="3"/>
    <col min="9729" max="9729" width="11.88671875" style="3" customWidth="1"/>
    <col min="9730" max="9730" width="17" style="3" customWidth="1"/>
    <col min="9731" max="9732" width="13" style="3" customWidth="1"/>
    <col min="9733" max="9733" width="14.109375" style="3" customWidth="1"/>
    <col min="9734" max="9736" width="13" style="3" customWidth="1"/>
    <col min="9737" max="9737" width="13.88671875" style="3" customWidth="1"/>
    <col min="9738" max="9738" width="13.44140625" style="3" customWidth="1"/>
    <col min="9739" max="9740" width="13" style="3" customWidth="1"/>
    <col min="9741" max="9741" width="14.5546875" style="3" customWidth="1"/>
    <col min="9742" max="9742" width="14.109375" style="3" customWidth="1"/>
    <col min="9743" max="9743" width="14.6640625" style="3" customWidth="1"/>
    <col min="9744" max="9744" width="13" style="3" customWidth="1"/>
    <col min="9745" max="9984" width="11.44140625" style="3"/>
    <col min="9985" max="9985" width="11.88671875" style="3" customWidth="1"/>
    <col min="9986" max="9986" width="17" style="3" customWidth="1"/>
    <col min="9987" max="9988" width="13" style="3" customWidth="1"/>
    <col min="9989" max="9989" width="14.109375" style="3" customWidth="1"/>
    <col min="9990" max="9992" width="13" style="3" customWidth="1"/>
    <col min="9993" max="9993" width="13.88671875" style="3" customWidth="1"/>
    <col min="9994" max="9994" width="13.44140625" style="3" customWidth="1"/>
    <col min="9995" max="9996" width="13" style="3" customWidth="1"/>
    <col min="9997" max="9997" width="14.5546875" style="3" customWidth="1"/>
    <col min="9998" max="9998" width="14.109375" style="3" customWidth="1"/>
    <col min="9999" max="9999" width="14.6640625" style="3" customWidth="1"/>
    <col min="10000" max="10000" width="13" style="3" customWidth="1"/>
    <col min="10001" max="10240" width="11.44140625" style="3"/>
    <col min="10241" max="10241" width="11.88671875" style="3" customWidth="1"/>
    <col min="10242" max="10242" width="17" style="3" customWidth="1"/>
    <col min="10243" max="10244" width="13" style="3" customWidth="1"/>
    <col min="10245" max="10245" width="14.109375" style="3" customWidth="1"/>
    <col min="10246" max="10248" width="13" style="3" customWidth="1"/>
    <col min="10249" max="10249" width="13.88671875" style="3" customWidth="1"/>
    <col min="10250" max="10250" width="13.44140625" style="3" customWidth="1"/>
    <col min="10251" max="10252" width="13" style="3" customWidth="1"/>
    <col min="10253" max="10253" width="14.5546875" style="3" customWidth="1"/>
    <col min="10254" max="10254" width="14.109375" style="3" customWidth="1"/>
    <col min="10255" max="10255" width="14.6640625" style="3" customWidth="1"/>
    <col min="10256" max="10256" width="13" style="3" customWidth="1"/>
    <col min="10257" max="10496" width="11.44140625" style="3"/>
    <col min="10497" max="10497" width="11.88671875" style="3" customWidth="1"/>
    <col min="10498" max="10498" width="17" style="3" customWidth="1"/>
    <col min="10499" max="10500" width="13" style="3" customWidth="1"/>
    <col min="10501" max="10501" width="14.109375" style="3" customWidth="1"/>
    <col min="10502" max="10504" width="13" style="3" customWidth="1"/>
    <col min="10505" max="10505" width="13.88671875" style="3" customWidth="1"/>
    <col min="10506" max="10506" width="13.44140625" style="3" customWidth="1"/>
    <col min="10507" max="10508" width="13" style="3" customWidth="1"/>
    <col min="10509" max="10509" width="14.5546875" style="3" customWidth="1"/>
    <col min="10510" max="10510" width="14.109375" style="3" customWidth="1"/>
    <col min="10511" max="10511" width="14.6640625" style="3" customWidth="1"/>
    <col min="10512" max="10512" width="13" style="3" customWidth="1"/>
    <col min="10513" max="10752" width="11.44140625" style="3"/>
    <col min="10753" max="10753" width="11.88671875" style="3" customWidth="1"/>
    <col min="10754" max="10754" width="17" style="3" customWidth="1"/>
    <col min="10755" max="10756" width="13" style="3" customWidth="1"/>
    <col min="10757" max="10757" width="14.109375" style="3" customWidth="1"/>
    <col min="10758" max="10760" width="13" style="3" customWidth="1"/>
    <col min="10761" max="10761" width="13.88671875" style="3" customWidth="1"/>
    <col min="10762" max="10762" width="13.44140625" style="3" customWidth="1"/>
    <col min="10763" max="10764" width="13" style="3" customWidth="1"/>
    <col min="10765" max="10765" width="14.5546875" style="3" customWidth="1"/>
    <col min="10766" max="10766" width="14.109375" style="3" customWidth="1"/>
    <col min="10767" max="10767" width="14.6640625" style="3" customWidth="1"/>
    <col min="10768" max="10768" width="13" style="3" customWidth="1"/>
    <col min="10769" max="11008" width="11.44140625" style="3"/>
    <col min="11009" max="11009" width="11.88671875" style="3" customWidth="1"/>
    <col min="11010" max="11010" width="17" style="3" customWidth="1"/>
    <col min="11011" max="11012" width="13" style="3" customWidth="1"/>
    <col min="11013" max="11013" width="14.109375" style="3" customWidth="1"/>
    <col min="11014" max="11016" width="13" style="3" customWidth="1"/>
    <col min="11017" max="11017" width="13.88671875" style="3" customWidth="1"/>
    <col min="11018" max="11018" width="13.44140625" style="3" customWidth="1"/>
    <col min="11019" max="11020" width="13" style="3" customWidth="1"/>
    <col min="11021" max="11021" width="14.5546875" style="3" customWidth="1"/>
    <col min="11022" max="11022" width="14.109375" style="3" customWidth="1"/>
    <col min="11023" max="11023" width="14.6640625" style="3" customWidth="1"/>
    <col min="11024" max="11024" width="13" style="3" customWidth="1"/>
    <col min="11025" max="11264" width="11.44140625" style="3"/>
    <col min="11265" max="11265" width="11.88671875" style="3" customWidth="1"/>
    <col min="11266" max="11266" width="17" style="3" customWidth="1"/>
    <col min="11267" max="11268" width="13" style="3" customWidth="1"/>
    <col min="11269" max="11269" width="14.109375" style="3" customWidth="1"/>
    <col min="11270" max="11272" width="13" style="3" customWidth="1"/>
    <col min="11273" max="11273" width="13.88671875" style="3" customWidth="1"/>
    <col min="11274" max="11274" width="13.44140625" style="3" customWidth="1"/>
    <col min="11275" max="11276" width="13" style="3" customWidth="1"/>
    <col min="11277" max="11277" width="14.5546875" style="3" customWidth="1"/>
    <col min="11278" max="11278" width="14.109375" style="3" customWidth="1"/>
    <col min="11279" max="11279" width="14.6640625" style="3" customWidth="1"/>
    <col min="11280" max="11280" width="13" style="3" customWidth="1"/>
    <col min="11281" max="11520" width="11.44140625" style="3"/>
    <col min="11521" max="11521" width="11.88671875" style="3" customWidth="1"/>
    <col min="11522" max="11522" width="17" style="3" customWidth="1"/>
    <col min="11523" max="11524" width="13" style="3" customWidth="1"/>
    <col min="11525" max="11525" width="14.109375" style="3" customWidth="1"/>
    <col min="11526" max="11528" width="13" style="3" customWidth="1"/>
    <col min="11529" max="11529" width="13.88671875" style="3" customWidth="1"/>
    <col min="11530" max="11530" width="13.44140625" style="3" customWidth="1"/>
    <col min="11531" max="11532" width="13" style="3" customWidth="1"/>
    <col min="11533" max="11533" width="14.5546875" style="3" customWidth="1"/>
    <col min="11534" max="11534" width="14.109375" style="3" customWidth="1"/>
    <col min="11535" max="11535" width="14.6640625" style="3" customWidth="1"/>
    <col min="11536" max="11536" width="13" style="3" customWidth="1"/>
    <col min="11537" max="11776" width="11.44140625" style="3"/>
    <col min="11777" max="11777" width="11.88671875" style="3" customWidth="1"/>
    <col min="11778" max="11778" width="17" style="3" customWidth="1"/>
    <col min="11779" max="11780" width="13" style="3" customWidth="1"/>
    <col min="11781" max="11781" width="14.109375" style="3" customWidth="1"/>
    <col min="11782" max="11784" width="13" style="3" customWidth="1"/>
    <col min="11785" max="11785" width="13.88671875" style="3" customWidth="1"/>
    <col min="11786" max="11786" width="13.44140625" style="3" customWidth="1"/>
    <col min="11787" max="11788" width="13" style="3" customWidth="1"/>
    <col min="11789" max="11789" width="14.5546875" style="3" customWidth="1"/>
    <col min="11790" max="11790" width="14.109375" style="3" customWidth="1"/>
    <col min="11791" max="11791" width="14.6640625" style="3" customWidth="1"/>
    <col min="11792" max="11792" width="13" style="3" customWidth="1"/>
    <col min="11793" max="12032" width="11.44140625" style="3"/>
    <col min="12033" max="12033" width="11.88671875" style="3" customWidth="1"/>
    <col min="12034" max="12034" width="17" style="3" customWidth="1"/>
    <col min="12035" max="12036" width="13" style="3" customWidth="1"/>
    <col min="12037" max="12037" width="14.109375" style="3" customWidth="1"/>
    <col min="12038" max="12040" width="13" style="3" customWidth="1"/>
    <col min="12041" max="12041" width="13.88671875" style="3" customWidth="1"/>
    <col min="12042" max="12042" width="13.44140625" style="3" customWidth="1"/>
    <col min="12043" max="12044" width="13" style="3" customWidth="1"/>
    <col min="12045" max="12045" width="14.5546875" style="3" customWidth="1"/>
    <col min="12046" max="12046" width="14.109375" style="3" customWidth="1"/>
    <col min="12047" max="12047" width="14.6640625" style="3" customWidth="1"/>
    <col min="12048" max="12048" width="13" style="3" customWidth="1"/>
    <col min="12049" max="12288" width="11.44140625" style="3"/>
    <col min="12289" max="12289" width="11.88671875" style="3" customWidth="1"/>
    <col min="12290" max="12290" width="17" style="3" customWidth="1"/>
    <col min="12291" max="12292" width="13" style="3" customWidth="1"/>
    <col min="12293" max="12293" width="14.109375" style="3" customWidth="1"/>
    <col min="12294" max="12296" width="13" style="3" customWidth="1"/>
    <col min="12297" max="12297" width="13.88671875" style="3" customWidth="1"/>
    <col min="12298" max="12298" width="13.44140625" style="3" customWidth="1"/>
    <col min="12299" max="12300" width="13" style="3" customWidth="1"/>
    <col min="12301" max="12301" width="14.5546875" style="3" customWidth="1"/>
    <col min="12302" max="12302" width="14.109375" style="3" customWidth="1"/>
    <col min="12303" max="12303" width="14.6640625" style="3" customWidth="1"/>
    <col min="12304" max="12304" width="13" style="3" customWidth="1"/>
    <col min="12305" max="12544" width="11.44140625" style="3"/>
    <col min="12545" max="12545" width="11.88671875" style="3" customWidth="1"/>
    <col min="12546" max="12546" width="17" style="3" customWidth="1"/>
    <col min="12547" max="12548" width="13" style="3" customWidth="1"/>
    <col min="12549" max="12549" width="14.109375" style="3" customWidth="1"/>
    <col min="12550" max="12552" width="13" style="3" customWidth="1"/>
    <col min="12553" max="12553" width="13.88671875" style="3" customWidth="1"/>
    <col min="12554" max="12554" width="13.44140625" style="3" customWidth="1"/>
    <col min="12555" max="12556" width="13" style="3" customWidth="1"/>
    <col min="12557" max="12557" width="14.5546875" style="3" customWidth="1"/>
    <col min="12558" max="12558" width="14.109375" style="3" customWidth="1"/>
    <col min="12559" max="12559" width="14.6640625" style="3" customWidth="1"/>
    <col min="12560" max="12560" width="13" style="3" customWidth="1"/>
    <col min="12561" max="12800" width="11.44140625" style="3"/>
    <col min="12801" max="12801" width="11.88671875" style="3" customWidth="1"/>
    <col min="12802" max="12802" width="17" style="3" customWidth="1"/>
    <col min="12803" max="12804" width="13" style="3" customWidth="1"/>
    <col min="12805" max="12805" width="14.109375" style="3" customWidth="1"/>
    <col min="12806" max="12808" width="13" style="3" customWidth="1"/>
    <col min="12809" max="12809" width="13.88671875" style="3" customWidth="1"/>
    <col min="12810" max="12810" width="13.44140625" style="3" customWidth="1"/>
    <col min="12811" max="12812" width="13" style="3" customWidth="1"/>
    <col min="12813" max="12813" width="14.5546875" style="3" customWidth="1"/>
    <col min="12814" max="12814" width="14.109375" style="3" customWidth="1"/>
    <col min="12815" max="12815" width="14.6640625" style="3" customWidth="1"/>
    <col min="12816" max="12816" width="13" style="3" customWidth="1"/>
    <col min="12817" max="13056" width="11.44140625" style="3"/>
    <col min="13057" max="13057" width="11.88671875" style="3" customWidth="1"/>
    <col min="13058" max="13058" width="17" style="3" customWidth="1"/>
    <col min="13059" max="13060" width="13" style="3" customWidth="1"/>
    <col min="13061" max="13061" width="14.109375" style="3" customWidth="1"/>
    <col min="13062" max="13064" width="13" style="3" customWidth="1"/>
    <col min="13065" max="13065" width="13.88671875" style="3" customWidth="1"/>
    <col min="13066" max="13066" width="13.44140625" style="3" customWidth="1"/>
    <col min="13067" max="13068" width="13" style="3" customWidth="1"/>
    <col min="13069" max="13069" width="14.5546875" style="3" customWidth="1"/>
    <col min="13070" max="13070" width="14.109375" style="3" customWidth="1"/>
    <col min="13071" max="13071" width="14.6640625" style="3" customWidth="1"/>
    <col min="13072" max="13072" width="13" style="3" customWidth="1"/>
    <col min="13073" max="13312" width="11.44140625" style="3"/>
    <col min="13313" max="13313" width="11.88671875" style="3" customWidth="1"/>
    <col min="13314" max="13314" width="17" style="3" customWidth="1"/>
    <col min="13315" max="13316" width="13" style="3" customWidth="1"/>
    <col min="13317" max="13317" width="14.109375" style="3" customWidth="1"/>
    <col min="13318" max="13320" width="13" style="3" customWidth="1"/>
    <col min="13321" max="13321" width="13.88671875" style="3" customWidth="1"/>
    <col min="13322" max="13322" width="13.44140625" style="3" customWidth="1"/>
    <col min="13323" max="13324" width="13" style="3" customWidth="1"/>
    <col min="13325" max="13325" width="14.5546875" style="3" customWidth="1"/>
    <col min="13326" max="13326" width="14.109375" style="3" customWidth="1"/>
    <col min="13327" max="13327" width="14.6640625" style="3" customWidth="1"/>
    <col min="13328" max="13328" width="13" style="3" customWidth="1"/>
    <col min="13329" max="13568" width="11.44140625" style="3"/>
    <col min="13569" max="13569" width="11.88671875" style="3" customWidth="1"/>
    <col min="13570" max="13570" width="17" style="3" customWidth="1"/>
    <col min="13571" max="13572" width="13" style="3" customWidth="1"/>
    <col min="13573" max="13573" width="14.109375" style="3" customWidth="1"/>
    <col min="13574" max="13576" width="13" style="3" customWidth="1"/>
    <col min="13577" max="13577" width="13.88671875" style="3" customWidth="1"/>
    <col min="13578" max="13578" width="13.44140625" style="3" customWidth="1"/>
    <col min="13579" max="13580" width="13" style="3" customWidth="1"/>
    <col min="13581" max="13581" width="14.5546875" style="3" customWidth="1"/>
    <col min="13582" max="13582" width="14.109375" style="3" customWidth="1"/>
    <col min="13583" max="13583" width="14.6640625" style="3" customWidth="1"/>
    <col min="13584" max="13584" width="13" style="3" customWidth="1"/>
    <col min="13585" max="13824" width="11.44140625" style="3"/>
    <col min="13825" max="13825" width="11.88671875" style="3" customWidth="1"/>
    <col min="13826" max="13826" width="17" style="3" customWidth="1"/>
    <col min="13827" max="13828" width="13" style="3" customWidth="1"/>
    <col min="13829" max="13829" width="14.109375" style="3" customWidth="1"/>
    <col min="13830" max="13832" width="13" style="3" customWidth="1"/>
    <col min="13833" max="13833" width="13.88671875" style="3" customWidth="1"/>
    <col min="13834" max="13834" width="13.44140625" style="3" customWidth="1"/>
    <col min="13835" max="13836" width="13" style="3" customWidth="1"/>
    <col min="13837" max="13837" width="14.5546875" style="3" customWidth="1"/>
    <col min="13838" max="13838" width="14.109375" style="3" customWidth="1"/>
    <col min="13839" max="13839" width="14.6640625" style="3" customWidth="1"/>
    <col min="13840" max="13840" width="13" style="3" customWidth="1"/>
    <col min="13841" max="14080" width="11.44140625" style="3"/>
    <col min="14081" max="14081" width="11.88671875" style="3" customWidth="1"/>
    <col min="14082" max="14082" width="17" style="3" customWidth="1"/>
    <col min="14083" max="14084" width="13" style="3" customWidth="1"/>
    <col min="14085" max="14085" width="14.109375" style="3" customWidth="1"/>
    <col min="14086" max="14088" width="13" style="3" customWidth="1"/>
    <col min="14089" max="14089" width="13.88671875" style="3" customWidth="1"/>
    <col min="14090" max="14090" width="13.44140625" style="3" customWidth="1"/>
    <col min="14091" max="14092" width="13" style="3" customWidth="1"/>
    <col min="14093" max="14093" width="14.5546875" style="3" customWidth="1"/>
    <col min="14094" max="14094" width="14.109375" style="3" customWidth="1"/>
    <col min="14095" max="14095" width="14.6640625" style="3" customWidth="1"/>
    <col min="14096" max="14096" width="13" style="3" customWidth="1"/>
    <col min="14097" max="14336" width="11.44140625" style="3"/>
    <col min="14337" max="14337" width="11.88671875" style="3" customWidth="1"/>
    <col min="14338" max="14338" width="17" style="3" customWidth="1"/>
    <col min="14339" max="14340" width="13" style="3" customWidth="1"/>
    <col min="14341" max="14341" width="14.109375" style="3" customWidth="1"/>
    <col min="14342" max="14344" width="13" style="3" customWidth="1"/>
    <col min="14345" max="14345" width="13.88671875" style="3" customWidth="1"/>
    <col min="14346" max="14346" width="13.44140625" style="3" customWidth="1"/>
    <col min="14347" max="14348" width="13" style="3" customWidth="1"/>
    <col min="14349" max="14349" width="14.5546875" style="3" customWidth="1"/>
    <col min="14350" max="14350" width="14.109375" style="3" customWidth="1"/>
    <col min="14351" max="14351" width="14.6640625" style="3" customWidth="1"/>
    <col min="14352" max="14352" width="13" style="3" customWidth="1"/>
    <col min="14353" max="14592" width="11.44140625" style="3"/>
    <col min="14593" max="14593" width="11.88671875" style="3" customWidth="1"/>
    <col min="14594" max="14594" width="17" style="3" customWidth="1"/>
    <col min="14595" max="14596" width="13" style="3" customWidth="1"/>
    <col min="14597" max="14597" width="14.109375" style="3" customWidth="1"/>
    <col min="14598" max="14600" width="13" style="3" customWidth="1"/>
    <col min="14601" max="14601" width="13.88671875" style="3" customWidth="1"/>
    <col min="14602" max="14602" width="13.44140625" style="3" customWidth="1"/>
    <col min="14603" max="14604" width="13" style="3" customWidth="1"/>
    <col min="14605" max="14605" width="14.5546875" style="3" customWidth="1"/>
    <col min="14606" max="14606" width="14.109375" style="3" customWidth="1"/>
    <col min="14607" max="14607" width="14.6640625" style="3" customWidth="1"/>
    <col min="14608" max="14608" width="13" style="3" customWidth="1"/>
    <col min="14609" max="14848" width="11.44140625" style="3"/>
    <col min="14849" max="14849" width="11.88671875" style="3" customWidth="1"/>
    <col min="14850" max="14850" width="17" style="3" customWidth="1"/>
    <col min="14851" max="14852" width="13" style="3" customWidth="1"/>
    <col min="14853" max="14853" width="14.109375" style="3" customWidth="1"/>
    <col min="14854" max="14856" width="13" style="3" customWidth="1"/>
    <col min="14857" max="14857" width="13.88671875" style="3" customWidth="1"/>
    <col min="14858" max="14858" width="13.44140625" style="3" customWidth="1"/>
    <col min="14859" max="14860" width="13" style="3" customWidth="1"/>
    <col min="14861" max="14861" width="14.5546875" style="3" customWidth="1"/>
    <col min="14862" max="14862" width="14.109375" style="3" customWidth="1"/>
    <col min="14863" max="14863" width="14.6640625" style="3" customWidth="1"/>
    <col min="14864" max="14864" width="13" style="3" customWidth="1"/>
    <col min="14865" max="15104" width="11.44140625" style="3"/>
    <col min="15105" max="15105" width="11.88671875" style="3" customWidth="1"/>
    <col min="15106" max="15106" width="17" style="3" customWidth="1"/>
    <col min="15107" max="15108" width="13" style="3" customWidth="1"/>
    <col min="15109" max="15109" width="14.109375" style="3" customWidth="1"/>
    <col min="15110" max="15112" width="13" style="3" customWidth="1"/>
    <col min="15113" max="15113" width="13.88671875" style="3" customWidth="1"/>
    <col min="15114" max="15114" width="13.44140625" style="3" customWidth="1"/>
    <col min="15115" max="15116" width="13" style="3" customWidth="1"/>
    <col min="15117" max="15117" width="14.5546875" style="3" customWidth="1"/>
    <col min="15118" max="15118" width="14.109375" style="3" customWidth="1"/>
    <col min="15119" max="15119" width="14.6640625" style="3" customWidth="1"/>
    <col min="15120" max="15120" width="13" style="3" customWidth="1"/>
    <col min="15121" max="15360" width="11.44140625" style="3"/>
    <col min="15361" max="15361" width="11.88671875" style="3" customWidth="1"/>
    <col min="15362" max="15362" width="17" style="3" customWidth="1"/>
    <col min="15363" max="15364" width="13" style="3" customWidth="1"/>
    <col min="15365" max="15365" width="14.109375" style="3" customWidth="1"/>
    <col min="15366" max="15368" width="13" style="3" customWidth="1"/>
    <col min="15369" max="15369" width="13.88671875" style="3" customWidth="1"/>
    <col min="15370" max="15370" width="13.44140625" style="3" customWidth="1"/>
    <col min="15371" max="15372" width="13" style="3" customWidth="1"/>
    <col min="15373" max="15373" width="14.5546875" style="3" customWidth="1"/>
    <col min="15374" max="15374" width="14.109375" style="3" customWidth="1"/>
    <col min="15375" max="15375" width="14.6640625" style="3" customWidth="1"/>
    <col min="15376" max="15376" width="13" style="3" customWidth="1"/>
    <col min="15377" max="15616" width="11.44140625" style="3"/>
    <col min="15617" max="15617" width="11.88671875" style="3" customWidth="1"/>
    <col min="15618" max="15618" width="17" style="3" customWidth="1"/>
    <col min="15619" max="15620" width="13" style="3" customWidth="1"/>
    <col min="15621" max="15621" width="14.109375" style="3" customWidth="1"/>
    <col min="15622" max="15624" width="13" style="3" customWidth="1"/>
    <col min="15625" max="15625" width="13.88671875" style="3" customWidth="1"/>
    <col min="15626" max="15626" width="13.44140625" style="3" customWidth="1"/>
    <col min="15627" max="15628" width="13" style="3" customWidth="1"/>
    <col min="15629" max="15629" width="14.5546875" style="3" customWidth="1"/>
    <col min="15630" max="15630" width="14.109375" style="3" customWidth="1"/>
    <col min="15631" max="15631" width="14.6640625" style="3" customWidth="1"/>
    <col min="15632" max="15632" width="13" style="3" customWidth="1"/>
    <col min="15633" max="15872" width="11.44140625" style="3"/>
    <col min="15873" max="15873" width="11.88671875" style="3" customWidth="1"/>
    <col min="15874" max="15874" width="17" style="3" customWidth="1"/>
    <col min="15875" max="15876" width="13" style="3" customWidth="1"/>
    <col min="15877" max="15877" width="14.109375" style="3" customWidth="1"/>
    <col min="15878" max="15880" width="13" style="3" customWidth="1"/>
    <col min="15881" max="15881" width="13.88671875" style="3" customWidth="1"/>
    <col min="15882" max="15882" width="13.44140625" style="3" customWidth="1"/>
    <col min="15883" max="15884" width="13" style="3" customWidth="1"/>
    <col min="15885" max="15885" width="14.5546875" style="3" customWidth="1"/>
    <col min="15886" max="15886" width="14.109375" style="3" customWidth="1"/>
    <col min="15887" max="15887" width="14.6640625" style="3" customWidth="1"/>
    <col min="15888" max="15888" width="13" style="3" customWidth="1"/>
    <col min="15889" max="16128" width="11.44140625" style="3"/>
    <col min="16129" max="16129" width="11.88671875" style="3" customWidth="1"/>
    <col min="16130" max="16130" width="17" style="3" customWidth="1"/>
    <col min="16131" max="16132" width="13" style="3" customWidth="1"/>
    <col min="16133" max="16133" width="14.109375" style="3" customWidth="1"/>
    <col min="16134" max="16136" width="13" style="3" customWidth="1"/>
    <col min="16137" max="16137" width="13.88671875" style="3" customWidth="1"/>
    <col min="16138" max="16138" width="13.44140625" style="3" customWidth="1"/>
    <col min="16139" max="16140" width="13" style="3" customWidth="1"/>
    <col min="16141" max="16141" width="14.5546875" style="3" customWidth="1"/>
    <col min="16142" max="16142" width="14.109375" style="3" customWidth="1"/>
    <col min="16143" max="16143" width="14.6640625" style="3" customWidth="1"/>
    <col min="16144" max="16144" width="13" style="3" customWidth="1"/>
    <col min="16145" max="16384" width="11.44140625" style="3"/>
  </cols>
  <sheetData>
    <row r="1" spans="1:22" s="1" customFormat="1" ht="14.1" customHeight="1">
      <c r="A1" s="151"/>
      <c r="B1" s="151"/>
      <c r="C1" s="385"/>
      <c r="D1" s="151"/>
      <c r="E1" s="385"/>
      <c r="F1" s="151"/>
      <c r="G1" s="386"/>
      <c r="H1" s="386"/>
      <c r="I1" s="386"/>
      <c r="J1" s="386"/>
      <c r="K1" s="386"/>
      <c r="L1" s="386"/>
      <c r="M1" s="386"/>
      <c r="N1" s="386"/>
      <c r="O1" s="386"/>
      <c r="P1" s="386"/>
      <c r="Q1" s="386"/>
      <c r="R1" s="386"/>
      <c r="S1" s="386"/>
      <c r="T1" s="386"/>
      <c r="U1" s="386"/>
    </row>
    <row r="2" spans="1:22" s="1" customFormat="1" ht="25.8" customHeight="1">
      <c r="A2" s="268" t="s">
        <v>740</v>
      </c>
      <c r="B2" s="151"/>
      <c r="C2" s="385"/>
      <c r="D2" s="151"/>
      <c r="E2" s="385"/>
      <c r="F2" s="151"/>
      <c r="G2" s="385"/>
      <c r="N2" s="387"/>
    </row>
    <row r="3" spans="1:22" ht="24" customHeight="1">
      <c r="A3" s="512" t="s">
        <v>333</v>
      </c>
      <c r="B3" s="388" t="s">
        <v>478</v>
      </c>
      <c r="C3" s="262" t="s">
        <v>357</v>
      </c>
      <c r="D3" s="224"/>
      <c r="E3" s="389"/>
      <c r="F3" s="224"/>
      <c r="G3" s="389"/>
      <c r="H3" s="224"/>
      <c r="I3" s="389"/>
      <c r="J3" s="224"/>
      <c r="K3" s="389"/>
      <c r="L3" s="224"/>
      <c r="M3" s="389"/>
      <c r="N3" s="224"/>
      <c r="O3"/>
    </row>
    <row r="4" spans="1:22" ht="15" customHeight="1">
      <c r="A4" s="226"/>
      <c r="B4" s="95" t="s">
        <v>479</v>
      </c>
      <c r="C4" s="263" t="s">
        <v>358</v>
      </c>
      <c r="D4" s="390" t="s">
        <v>480</v>
      </c>
      <c r="E4" s="391" t="s">
        <v>480</v>
      </c>
      <c r="F4" s="971" t="s">
        <v>480</v>
      </c>
      <c r="G4" s="391" t="s">
        <v>480</v>
      </c>
      <c r="H4" s="390" t="s">
        <v>480</v>
      </c>
      <c r="I4" s="391" t="s">
        <v>480</v>
      </c>
      <c r="J4" s="390" t="s">
        <v>480</v>
      </c>
      <c r="K4" s="391" t="s">
        <v>480</v>
      </c>
      <c r="L4" s="390" t="s">
        <v>480</v>
      </c>
      <c r="M4" s="391" t="s">
        <v>480</v>
      </c>
      <c r="N4" s="390" t="s">
        <v>480</v>
      </c>
      <c r="O4"/>
    </row>
    <row r="5" spans="1:22" ht="16.2" customHeight="1">
      <c r="A5" s="226"/>
      <c r="B5" s="227"/>
      <c r="C5" s="263" t="s">
        <v>359</v>
      </c>
      <c r="D5" s="390" t="s">
        <v>481</v>
      </c>
      <c r="E5" s="391" t="s">
        <v>482</v>
      </c>
      <c r="F5" s="971" t="s">
        <v>483</v>
      </c>
      <c r="G5" s="391" t="s">
        <v>483</v>
      </c>
      <c r="H5" s="390" t="s">
        <v>483</v>
      </c>
      <c r="I5" s="391" t="s">
        <v>456</v>
      </c>
      <c r="J5" s="390" t="s">
        <v>457</v>
      </c>
      <c r="K5" s="391" t="s">
        <v>458</v>
      </c>
      <c r="L5" s="390" t="s">
        <v>459</v>
      </c>
      <c r="M5" s="391" t="s">
        <v>484</v>
      </c>
      <c r="N5" s="390" t="s">
        <v>485</v>
      </c>
      <c r="O5"/>
    </row>
    <row r="6" spans="1:22" s="179" customFormat="1" ht="19.5" customHeight="1">
      <c r="A6" s="392"/>
      <c r="B6" s="269"/>
      <c r="C6" s="393"/>
      <c r="D6" s="969" t="s">
        <v>486</v>
      </c>
      <c r="E6" s="970" t="s">
        <v>1263</v>
      </c>
      <c r="F6" s="972" t="s">
        <v>1264</v>
      </c>
      <c r="G6" s="970" t="s">
        <v>487</v>
      </c>
      <c r="H6" s="969" t="s">
        <v>488</v>
      </c>
      <c r="I6" s="391"/>
      <c r="J6" s="390"/>
      <c r="K6" s="391"/>
      <c r="L6" s="390"/>
      <c r="M6" s="391" t="s">
        <v>489</v>
      </c>
      <c r="N6" s="390" t="s">
        <v>490</v>
      </c>
      <c r="O6"/>
    </row>
    <row r="7" spans="1:22" ht="19.5" customHeight="1">
      <c r="A7" s="230"/>
      <c r="B7" s="231"/>
      <c r="C7" s="394"/>
      <c r="D7" s="269"/>
      <c r="E7" s="987" t="s">
        <v>1265</v>
      </c>
      <c r="F7" s="973"/>
      <c r="G7" s="395"/>
      <c r="H7" s="269"/>
      <c r="I7" s="395"/>
      <c r="J7" s="269"/>
      <c r="K7" s="396"/>
      <c r="L7" s="269"/>
      <c r="M7" s="983"/>
      <c r="N7" s="984"/>
      <c r="O7"/>
    </row>
    <row r="8" spans="1:22" ht="1.8" customHeight="1" thickBot="1">
      <c r="A8" s="234">
        <v>1996</v>
      </c>
      <c r="B8" s="244">
        <v>1135.7666791471866</v>
      </c>
      <c r="C8" s="265">
        <v>0.10634844182252187</v>
      </c>
      <c r="D8" s="295" t="s">
        <v>70</v>
      </c>
      <c r="E8" s="296" t="s">
        <v>70</v>
      </c>
      <c r="F8" s="974" t="s">
        <v>70</v>
      </c>
      <c r="G8" s="296" t="s">
        <v>70</v>
      </c>
      <c r="H8" s="295" t="s">
        <v>70</v>
      </c>
      <c r="I8" s="296" t="s">
        <v>70</v>
      </c>
      <c r="J8" s="295" t="s">
        <v>70</v>
      </c>
      <c r="K8" s="245" t="s">
        <v>70</v>
      </c>
      <c r="L8" s="295">
        <v>7.8643189296562399</v>
      </c>
      <c r="M8" s="981" t="s">
        <v>70</v>
      </c>
      <c r="N8" s="982" t="s">
        <v>70</v>
      </c>
      <c r="O8"/>
    </row>
    <row r="9" spans="1:22" ht="0.75" hidden="1" customHeight="1" thickBot="1">
      <c r="A9" s="237">
        <v>1997</v>
      </c>
      <c r="B9" s="246">
        <v>1207.1705655887454</v>
      </c>
      <c r="C9" s="266">
        <v>6.2868446268536313E-2</v>
      </c>
      <c r="D9" s="295" t="s">
        <v>70</v>
      </c>
      <c r="E9" s="296" t="s">
        <v>70</v>
      </c>
      <c r="F9" s="974" t="s">
        <v>70</v>
      </c>
      <c r="G9" s="296" t="s">
        <v>70</v>
      </c>
      <c r="H9" s="295" t="s">
        <v>70</v>
      </c>
      <c r="I9" s="296" t="s">
        <v>70</v>
      </c>
      <c r="J9" s="295" t="s">
        <v>70</v>
      </c>
      <c r="K9" s="123" t="s">
        <v>70</v>
      </c>
      <c r="L9" s="295">
        <v>7.7745077676674157</v>
      </c>
      <c r="M9" s="296" t="s">
        <v>70</v>
      </c>
      <c r="N9" s="295" t="s">
        <v>70</v>
      </c>
      <c r="O9"/>
      <c r="T9" s="8"/>
      <c r="U9" s="8"/>
      <c r="V9" s="8"/>
    </row>
    <row r="10" spans="1:22" ht="19.5" hidden="1" customHeight="1" thickBot="1">
      <c r="A10" s="237">
        <v>1998</v>
      </c>
      <c r="B10" s="246">
        <v>1287.8682695481587</v>
      </c>
      <c r="C10" s="266">
        <v>6.6848634534140125E-2</v>
      </c>
      <c r="D10" s="246">
        <v>517.22900730492677</v>
      </c>
      <c r="E10" s="123">
        <v>179.78046580638465</v>
      </c>
      <c r="F10" s="975" t="s">
        <v>70</v>
      </c>
      <c r="G10" s="123">
        <v>128.85876662983108</v>
      </c>
      <c r="H10" s="246">
        <v>246.67237783815233</v>
      </c>
      <c r="I10" s="123">
        <v>30.906839827030989</v>
      </c>
      <c r="J10" s="246">
        <v>57.642077350310821</v>
      </c>
      <c r="K10" s="123">
        <v>54.853189405924091</v>
      </c>
      <c r="L10" s="246">
        <v>7.7691435561095004</v>
      </c>
      <c r="M10" s="123">
        <v>14.403964553938003</v>
      </c>
      <c r="N10" s="295" t="s">
        <v>70</v>
      </c>
      <c r="O10"/>
    </row>
    <row r="11" spans="1:22" ht="0.6" customHeight="1" thickBot="1">
      <c r="A11" s="237">
        <v>1999</v>
      </c>
      <c r="B11" s="246">
        <v>1351.582122301535</v>
      </c>
      <c r="C11" s="266">
        <v>4.9472336775352059E-2</v>
      </c>
      <c r="D11" s="246">
        <v>517.77987880375031</v>
      </c>
      <c r="E11" s="123">
        <v>204.19029060086746</v>
      </c>
      <c r="F11" s="975" t="s">
        <v>70</v>
      </c>
      <c r="G11" s="123">
        <v>141.91140608611047</v>
      </c>
      <c r="H11" s="246">
        <v>257.61974174619098</v>
      </c>
      <c r="I11" s="123">
        <v>32.359437190342035</v>
      </c>
      <c r="J11" s="246">
        <v>60.131858482788445</v>
      </c>
      <c r="K11" s="123">
        <v>56.924385896913591</v>
      </c>
      <c r="L11" s="246">
        <v>8.3350273886799329</v>
      </c>
      <c r="M11" s="123">
        <v>17.198214928721761</v>
      </c>
      <c r="N11" s="295" t="s">
        <v>70</v>
      </c>
      <c r="O11"/>
    </row>
    <row r="12" spans="1:22" ht="19.8" hidden="1" customHeight="1" thickBot="1">
      <c r="A12" s="237">
        <v>2000</v>
      </c>
      <c r="B12" s="246">
        <v>1451.1566242672343</v>
      </c>
      <c r="C12" s="266">
        <v>7.3672550356125827E-2</v>
      </c>
      <c r="D12" s="246">
        <v>529.43047713091312</v>
      </c>
      <c r="E12" s="123">
        <v>229.29973959111166</v>
      </c>
      <c r="F12" s="975" t="s">
        <v>70</v>
      </c>
      <c r="G12" s="123">
        <v>157.35584856009811</v>
      </c>
      <c r="H12" s="246">
        <v>288.745232868367</v>
      </c>
      <c r="I12" s="123">
        <v>34.840696214910899</v>
      </c>
      <c r="J12" s="246">
        <v>61.491416169301154</v>
      </c>
      <c r="K12" s="123">
        <v>60.94101454443998</v>
      </c>
      <c r="L12" s="246">
        <v>8.5739707007998369</v>
      </c>
      <c r="M12" s="123">
        <v>24.758128744866045</v>
      </c>
      <c r="N12" s="295" t="s">
        <v>70</v>
      </c>
      <c r="O12"/>
    </row>
    <row r="13" spans="1:22" ht="20.100000000000001" hidden="1" customHeight="1" thickBot="1">
      <c r="A13" s="237">
        <v>2001</v>
      </c>
      <c r="B13" s="246">
        <v>1548.8249816122338</v>
      </c>
      <c r="C13" s="266">
        <v>6.7303801472372055E-2</v>
      </c>
      <c r="D13" s="246">
        <v>549.44923949294969</v>
      </c>
      <c r="E13" s="123">
        <v>263.7323584963807</v>
      </c>
      <c r="F13" s="975" t="s">
        <v>70</v>
      </c>
      <c r="G13" s="123">
        <v>174.14628347977344</v>
      </c>
      <c r="H13" s="246">
        <v>307.1393643380062</v>
      </c>
      <c r="I13" s="123">
        <v>37.025033111675718</v>
      </c>
      <c r="J13" s="246">
        <v>65.76167578635949</v>
      </c>
      <c r="K13" s="123">
        <v>63.375782250498219</v>
      </c>
      <c r="L13" s="246">
        <v>8.9352628731483819</v>
      </c>
      <c r="M13" s="123">
        <v>23.698466932838429</v>
      </c>
      <c r="N13" s="246">
        <v>2.7620899733599962</v>
      </c>
      <c r="O13"/>
    </row>
    <row r="14" spans="1:22" ht="20.100000000000001" hidden="1" customHeight="1" thickBot="1">
      <c r="A14" s="237">
        <v>2002</v>
      </c>
      <c r="B14" s="246">
        <v>1615.432400016774</v>
      </c>
      <c r="C14" s="266">
        <v>4.3005129175541695E-2</v>
      </c>
      <c r="D14" s="246">
        <v>559.43217658828928</v>
      </c>
      <c r="E14" s="123">
        <v>268.50345190882268</v>
      </c>
      <c r="F14" s="975" t="s">
        <v>70</v>
      </c>
      <c r="G14" s="123">
        <v>171.66132067610738</v>
      </c>
      <c r="H14" s="246">
        <v>343.7455082841455</v>
      </c>
      <c r="I14" s="123">
        <v>39.493547804709614</v>
      </c>
      <c r="J14" s="246">
        <v>68.92734993393816</v>
      </c>
      <c r="K14" s="123">
        <v>66.109744640711739</v>
      </c>
      <c r="L14" s="246">
        <v>8.8787656073170158</v>
      </c>
      <c r="M14" s="123">
        <v>27.622294486640037</v>
      </c>
      <c r="N14" s="246">
        <v>3.033957453552472</v>
      </c>
      <c r="O14"/>
    </row>
    <row r="15" spans="1:22" ht="20.100000000000001" hidden="1" customHeight="1" thickBot="1">
      <c r="A15" s="237">
        <v>2003</v>
      </c>
      <c r="B15" s="246">
        <v>1666.6209287074066</v>
      </c>
      <c r="C15" s="266">
        <v>3.1687199470619223E-2</v>
      </c>
      <c r="D15" s="246">
        <v>565.89080672037517</v>
      </c>
      <c r="E15" s="123">
        <v>290.45423380519912</v>
      </c>
      <c r="F15" s="975" t="s">
        <v>70</v>
      </c>
      <c r="G15" s="123">
        <v>182.83129248471178</v>
      </c>
      <c r="H15" s="246">
        <v>352.94069193578031</v>
      </c>
      <c r="I15" s="123">
        <v>43.42085098619804</v>
      </c>
      <c r="J15" s="246">
        <v>66.649239980169568</v>
      </c>
      <c r="K15" s="123">
        <v>65.17295098477382</v>
      </c>
      <c r="L15" s="246">
        <v>8.8175191471555454</v>
      </c>
      <c r="M15" s="123">
        <v>29.097237370473131</v>
      </c>
      <c r="N15" s="246">
        <v>4.1140870029928776</v>
      </c>
      <c r="O15"/>
    </row>
    <row r="16" spans="1:22" ht="20.100000000000001" customHeight="1" thickBot="1">
      <c r="A16" s="237">
        <v>2004</v>
      </c>
      <c r="B16" s="246">
        <v>1751.312015563195</v>
      </c>
      <c r="C16" s="266">
        <v>5.0816046646835811E-2</v>
      </c>
      <c r="D16" s="246">
        <v>592.89763778354495</v>
      </c>
      <c r="E16" s="123">
        <v>296.91590007765888</v>
      </c>
      <c r="F16" s="975">
        <v>34.96</v>
      </c>
      <c r="G16" s="123">
        <v>189.43742407132373</v>
      </c>
      <c r="H16" s="246">
        <v>372.47504406402646</v>
      </c>
      <c r="I16" s="123">
        <v>49.454875646942796</v>
      </c>
      <c r="J16" s="246">
        <v>68.449757529348247</v>
      </c>
      <c r="K16" s="123">
        <v>80.079219765387336</v>
      </c>
      <c r="L16" s="246">
        <v>9.2427076643370807</v>
      </c>
      <c r="M16" s="123">
        <v>35.206929733486795</v>
      </c>
      <c r="N16" s="246">
        <v>3.4775317481750707</v>
      </c>
      <c r="O16"/>
    </row>
    <row r="17" spans="1:17" ht="20.100000000000001" customHeight="1" thickBot="1">
      <c r="A17" s="237">
        <v>2005</v>
      </c>
      <c r="B17" s="246">
        <v>1868.8453126166223</v>
      </c>
      <c r="C17" s="266">
        <v>6.7111568931724833E-2</v>
      </c>
      <c r="D17" s="246">
        <v>608.74538167382002</v>
      </c>
      <c r="E17" s="123">
        <v>359.22898499367591</v>
      </c>
      <c r="F17" s="975">
        <v>40.799999999999997</v>
      </c>
      <c r="G17" s="123">
        <v>198.02028876263893</v>
      </c>
      <c r="H17" s="246">
        <v>379.34998080250244</v>
      </c>
      <c r="I17" s="123">
        <v>52.228327605463519</v>
      </c>
      <c r="J17" s="246">
        <v>71.506769252803821</v>
      </c>
      <c r="K17" s="123">
        <v>89.431105997755466</v>
      </c>
      <c r="L17" s="246">
        <v>9.3082174030862586</v>
      </c>
      <c r="M17" s="123">
        <v>40.071474704018968</v>
      </c>
      <c r="N17" s="246">
        <v>3.2498517657327022</v>
      </c>
      <c r="O17"/>
    </row>
    <row r="18" spans="1:17" ht="20.100000000000001" customHeight="1" thickBot="1">
      <c r="A18" s="237">
        <v>2006</v>
      </c>
      <c r="B18" s="246">
        <v>1876.16</v>
      </c>
      <c r="C18" s="266">
        <v>3.9140143563494156E-3</v>
      </c>
      <c r="D18" s="246">
        <v>619.30999999999995</v>
      </c>
      <c r="E18" s="123">
        <v>353.68</v>
      </c>
      <c r="F18" s="975">
        <v>46.31</v>
      </c>
      <c r="G18" s="123">
        <v>196.88</v>
      </c>
      <c r="H18" s="246">
        <v>378.01</v>
      </c>
      <c r="I18" s="123">
        <v>55.74</v>
      </c>
      <c r="J18" s="246">
        <v>72.13</v>
      </c>
      <c r="K18" s="123">
        <v>83.65</v>
      </c>
      <c r="L18" s="246">
        <v>9.15</v>
      </c>
      <c r="M18" s="123">
        <v>44.98</v>
      </c>
      <c r="N18" s="246">
        <v>1.57</v>
      </c>
      <c r="O18"/>
    </row>
    <row r="19" spans="1:17" ht="20.100000000000001" customHeight="1" thickBot="1">
      <c r="A19" s="237">
        <v>2007</v>
      </c>
      <c r="B19" s="246">
        <v>1946.99</v>
      </c>
      <c r="C19" s="266">
        <v>3.7752643697765542E-2</v>
      </c>
      <c r="D19" s="246">
        <v>641.54999999999995</v>
      </c>
      <c r="E19" s="123">
        <v>374.75</v>
      </c>
      <c r="F19" s="975">
        <v>52.75</v>
      </c>
      <c r="G19" s="123">
        <v>201.51</v>
      </c>
      <c r="H19" s="246">
        <v>383.11</v>
      </c>
      <c r="I19" s="123">
        <v>60.51</v>
      </c>
      <c r="J19" s="246">
        <v>73.489999999999995</v>
      </c>
      <c r="K19" s="123">
        <v>83.98</v>
      </c>
      <c r="L19" s="246">
        <v>9.4499999999999993</v>
      </c>
      <c r="M19" s="123">
        <v>49.59</v>
      </c>
      <c r="N19" s="246">
        <v>1.3</v>
      </c>
      <c r="O19"/>
    </row>
    <row r="20" spans="1:17" ht="20.100000000000001" customHeight="1" thickBot="1">
      <c r="A20" s="237">
        <v>2008</v>
      </c>
      <c r="B20" s="246">
        <v>2050.5</v>
      </c>
      <c r="C20" s="266">
        <v>5.3164114864483025E-2</v>
      </c>
      <c r="D20" s="246">
        <v>670.19</v>
      </c>
      <c r="E20" s="123">
        <v>427.46</v>
      </c>
      <c r="F20" s="975">
        <v>64.69</v>
      </c>
      <c r="G20" s="123">
        <v>212.65</v>
      </c>
      <c r="H20" s="246">
        <v>396.5</v>
      </c>
      <c r="I20" s="123">
        <v>65.150000000000006</v>
      </c>
      <c r="J20" s="246">
        <v>75.2</v>
      </c>
      <c r="K20" s="123">
        <v>90.16</v>
      </c>
      <c r="L20" s="246">
        <v>9.41</v>
      </c>
      <c r="M20" s="123">
        <v>49.18</v>
      </c>
      <c r="N20" s="246">
        <v>1.42</v>
      </c>
      <c r="O20"/>
    </row>
    <row r="21" spans="1:17" ht="20.100000000000001" customHeight="1" thickBot="1">
      <c r="A21" s="237">
        <v>2009</v>
      </c>
      <c r="B21" s="246">
        <v>2108.4899999999998</v>
      </c>
      <c r="C21" s="266">
        <v>2.8280907095830088E-2</v>
      </c>
      <c r="D21" s="246">
        <v>678.09</v>
      </c>
      <c r="E21" s="123">
        <v>450.61</v>
      </c>
      <c r="F21" s="975">
        <v>71.95</v>
      </c>
      <c r="G21" s="123">
        <v>220.2</v>
      </c>
      <c r="H21" s="246">
        <v>406.84</v>
      </c>
      <c r="I21" s="123">
        <v>68.92</v>
      </c>
      <c r="J21" s="246">
        <v>76.819999999999993</v>
      </c>
      <c r="K21" s="123">
        <v>89.74</v>
      </c>
      <c r="L21" s="246">
        <v>9.42</v>
      </c>
      <c r="M21" s="123">
        <v>50.87</v>
      </c>
      <c r="N21" s="246">
        <v>1.25</v>
      </c>
      <c r="O21"/>
    </row>
    <row r="22" spans="1:17" ht="20.100000000000001" customHeight="1" thickBot="1">
      <c r="A22" s="237">
        <v>2010</v>
      </c>
      <c r="B22" s="246">
        <v>2155.41</v>
      </c>
      <c r="C22" s="266">
        <v>2.2252891879970926E-2</v>
      </c>
      <c r="D22" s="246">
        <v>684.51</v>
      </c>
      <c r="E22" s="123">
        <v>491.64</v>
      </c>
      <c r="F22" s="975">
        <v>78.55</v>
      </c>
      <c r="G22" s="123">
        <v>208.21</v>
      </c>
      <c r="H22" s="246">
        <v>406.7</v>
      </c>
      <c r="I22" s="123">
        <v>72.34</v>
      </c>
      <c r="J22" s="246">
        <v>80.02</v>
      </c>
      <c r="K22" s="123">
        <v>89.58</v>
      </c>
      <c r="L22" s="246">
        <v>9.39</v>
      </c>
      <c r="M22" s="123">
        <v>53.72</v>
      </c>
      <c r="N22" s="246">
        <v>1.01</v>
      </c>
      <c r="O22"/>
    </row>
    <row r="23" spans="1:17" ht="20.100000000000001" customHeight="1" thickBot="1">
      <c r="A23" s="237">
        <v>2011</v>
      </c>
      <c r="B23" s="246">
        <v>2204.27</v>
      </c>
      <c r="C23" s="266">
        <v>2.2668541020038013E-2</v>
      </c>
      <c r="D23" s="246">
        <v>707.92</v>
      </c>
      <c r="E23" s="123">
        <v>522.91999999999996</v>
      </c>
      <c r="F23" s="975">
        <v>85.04</v>
      </c>
      <c r="G23" s="123">
        <v>206.13</v>
      </c>
      <c r="H23" s="246">
        <v>403.05</v>
      </c>
      <c r="I23" s="123">
        <v>74.14</v>
      </c>
      <c r="J23" s="246">
        <v>80.92</v>
      </c>
      <c r="K23" s="123">
        <v>95.26</v>
      </c>
      <c r="L23" s="246">
        <v>9.41</v>
      </c>
      <c r="M23" s="123">
        <v>48.63</v>
      </c>
      <c r="N23" s="246">
        <v>0.97</v>
      </c>
      <c r="O23"/>
    </row>
    <row r="24" spans="1:17" ht="20.100000000000001" customHeight="1" thickBot="1">
      <c r="A24" s="237">
        <v>2012</v>
      </c>
      <c r="B24" s="246">
        <v>2273.2299999999996</v>
      </c>
      <c r="C24" s="266">
        <v>3.1284733721367974E-2</v>
      </c>
      <c r="D24" s="246">
        <v>729.99</v>
      </c>
      <c r="E24" s="123">
        <v>553.70000000000005</v>
      </c>
      <c r="F24" s="975">
        <v>92.08</v>
      </c>
      <c r="G24" s="123">
        <v>209.14</v>
      </c>
      <c r="H24" s="246">
        <v>409.01</v>
      </c>
      <c r="I24" s="123">
        <v>78.930000000000007</v>
      </c>
      <c r="J24" s="246">
        <v>82.3</v>
      </c>
      <c r="K24" s="123">
        <v>99.89</v>
      </c>
      <c r="L24" s="246">
        <v>9.51</v>
      </c>
      <c r="M24" s="123">
        <v>47.36</v>
      </c>
      <c r="N24" s="246">
        <v>2.84</v>
      </c>
      <c r="O24"/>
    </row>
    <row r="25" spans="1:17" ht="20.100000000000001" customHeight="1" thickBot="1">
      <c r="A25" s="237">
        <v>2013</v>
      </c>
      <c r="B25" s="246">
        <v>2390.19</v>
      </c>
      <c r="C25" s="266">
        <v>5.1451019034589818E-2</v>
      </c>
      <c r="D25" s="246">
        <v>775.76</v>
      </c>
      <c r="E25" s="123">
        <v>596.91999999999996</v>
      </c>
      <c r="F25" s="975">
        <v>99.37</v>
      </c>
      <c r="G25" s="123">
        <v>214.61</v>
      </c>
      <c r="H25" s="246">
        <v>409.97</v>
      </c>
      <c r="I25" s="123">
        <v>83.39</v>
      </c>
      <c r="J25" s="246">
        <v>86.8</v>
      </c>
      <c r="K25" s="123">
        <v>105.15</v>
      </c>
      <c r="L25" s="246">
        <v>9.5399999999999991</v>
      </c>
      <c r="M25" s="123">
        <v>54.54</v>
      </c>
      <c r="N25" s="246">
        <v>1.92</v>
      </c>
      <c r="O25"/>
    </row>
    <row r="26" spans="1:17" s="333" customFormat="1" ht="27" customHeight="1">
      <c r="A26" s="240">
        <v>2014</v>
      </c>
      <c r="B26" s="247">
        <v>2472.1741667093866</v>
      </c>
      <c r="C26" s="397">
        <v>3.4300271823322293E-2</v>
      </c>
      <c r="D26" s="247">
        <v>814.11951017264244</v>
      </c>
      <c r="E26" s="398">
        <v>614.14472827765087</v>
      </c>
      <c r="F26" s="978">
        <v>99.761857843193908</v>
      </c>
      <c r="G26" s="398">
        <v>216.2447573040034</v>
      </c>
      <c r="H26" s="399">
        <v>401.83406172733908</v>
      </c>
      <c r="I26" s="398">
        <v>90.390084677717226</v>
      </c>
      <c r="J26" s="399">
        <v>96.61924577476006</v>
      </c>
      <c r="K26" s="398">
        <v>112.05576001808248</v>
      </c>
      <c r="L26" s="399">
        <v>9.7113311706271297</v>
      </c>
      <c r="M26" s="398">
        <v>58.045927959299263</v>
      </c>
      <c r="N26" s="399">
        <v>1.9244267157261026</v>
      </c>
      <c r="O26"/>
      <c r="P26" s="400"/>
      <c r="Q26" s="401"/>
    </row>
    <row r="27" spans="1:17" ht="19.5" customHeight="1" thickBot="1">
      <c r="A27" s="310"/>
      <c r="B27" s="402"/>
      <c r="C27" s="403"/>
      <c r="D27" s="402"/>
      <c r="E27" s="404"/>
      <c r="F27" s="979"/>
      <c r="G27" s="404"/>
      <c r="P27" s="17"/>
      <c r="Q27" s="17"/>
    </row>
    <row r="28" spans="1:17" ht="54" customHeight="1" thickBot="1">
      <c r="A28" s="405" t="s">
        <v>739</v>
      </c>
      <c r="B28" s="406">
        <v>3.5074366957537517E-2</v>
      </c>
      <c r="C28" s="407" t="s">
        <v>70</v>
      </c>
      <c r="D28" s="406">
        <v>3.2216612336003481E-2</v>
      </c>
      <c r="E28" s="408">
        <v>7.5384388129487778E-2</v>
      </c>
      <c r="F28" s="980">
        <v>0.1105530531854142</v>
      </c>
      <c r="G28" s="408">
        <v>1.3323187924255464E-2</v>
      </c>
      <c r="H28" s="361">
        <v>7.6157717729903318E-3</v>
      </c>
      <c r="I28" s="408">
        <v>6.2162997615085036E-2</v>
      </c>
      <c r="J28" s="361">
        <v>3.5068692786752287E-2</v>
      </c>
      <c r="K28" s="408">
        <v>3.4168809323060767E-2</v>
      </c>
      <c r="L28" s="361">
        <v>4.9580994644176091E-3</v>
      </c>
      <c r="M28" s="408">
        <v>5.1270216241722455E-2</v>
      </c>
      <c r="N28" s="361">
        <v>-5.7452974146413593E-2</v>
      </c>
    </row>
    <row r="29" spans="1:17" ht="39.75" customHeight="1">
      <c r="A29" s="310"/>
      <c r="B29" s="409"/>
      <c r="C29" s="404"/>
      <c r="D29" s="402"/>
      <c r="E29" s="404"/>
      <c r="F29" s="402"/>
      <c r="G29" s="404"/>
      <c r="P29" s="17"/>
      <c r="Q29" s="17"/>
    </row>
    <row r="30" spans="1:17" ht="19.5" customHeight="1">
      <c r="A30" s="512" t="s">
        <v>347</v>
      </c>
      <c r="B30" s="95" t="s">
        <v>491</v>
      </c>
      <c r="C30" s="262" t="s">
        <v>357</v>
      </c>
      <c r="D30" s="224"/>
      <c r="E30" s="389"/>
      <c r="F30"/>
      <c r="G30" s="3"/>
      <c r="H30" s="388" t="s">
        <v>270</v>
      </c>
      <c r="I30" s="262" t="s">
        <v>357</v>
      </c>
    </row>
    <row r="31" spans="1:17" ht="16.5" customHeight="1">
      <c r="A31" s="226"/>
      <c r="B31" s="95" t="s">
        <v>479</v>
      </c>
      <c r="C31" s="263" t="s">
        <v>358</v>
      </c>
      <c r="D31" s="390" t="s">
        <v>480</v>
      </c>
      <c r="E31" s="391" t="s">
        <v>480</v>
      </c>
      <c r="F31"/>
      <c r="G31" s="3"/>
      <c r="H31" s="95" t="s">
        <v>492</v>
      </c>
      <c r="I31" s="263" t="s">
        <v>358</v>
      </c>
    </row>
    <row r="32" spans="1:17" ht="16.5" customHeight="1">
      <c r="A32" s="226"/>
      <c r="B32" s="227"/>
      <c r="C32" s="263" t="s">
        <v>359</v>
      </c>
      <c r="D32" s="390" t="s">
        <v>493</v>
      </c>
      <c r="E32" s="391" t="s">
        <v>494</v>
      </c>
      <c r="F32"/>
      <c r="G32" s="3"/>
      <c r="H32" s="227"/>
      <c r="I32" s="263" t="s">
        <v>359</v>
      </c>
    </row>
    <row r="33" spans="1:9" ht="15.75" customHeight="1">
      <c r="A33" s="392"/>
      <c r="B33" s="269"/>
      <c r="C33" s="393"/>
      <c r="D33" s="390" t="s">
        <v>495</v>
      </c>
      <c r="E33" s="391"/>
      <c r="F33"/>
      <c r="G33" s="3"/>
      <c r="H33" s="269"/>
      <c r="I33" s="393"/>
    </row>
    <row r="34" spans="1:9" ht="12" customHeight="1">
      <c r="A34" s="230"/>
      <c r="B34" s="231"/>
      <c r="C34" s="394"/>
      <c r="D34" s="410"/>
      <c r="E34" s="411"/>
      <c r="F34"/>
      <c r="G34" s="3"/>
      <c r="H34" s="231"/>
      <c r="I34" s="394"/>
    </row>
    <row r="35" spans="1:9" ht="1.2" customHeight="1" thickBot="1">
      <c r="A35" s="234">
        <v>1996</v>
      </c>
      <c r="B35" s="244">
        <v>586.83678759613247</v>
      </c>
      <c r="C35" s="265">
        <v>7.9400703813924001E-2</v>
      </c>
      <c r="D35" s="295" t="s">
        <v>70</v>
      </c>
      <c r="E35" s="296" t="s">
        <v>70</v>
      </c>
      <c r="F35"/>
      <c r="G35" s="3"/>
      <c r="H35" s="244">
        <v>1722.6034667433191</v>
      </c>
      <c r="I35" s="265">
        <v>9.7018358352515099E-2</v>
      </c>
    </row>
    <row r="36" spans="1:9" ht="0.75" hidden="1" customHeight="1" thickBot="1">
      <c r="A36" s="237">
        <v>1997</v>
      </c>
      <c r="B36" s="246">
        <v>608.42125188692751</v>
      </c>
      <c r="C36" s="266">
        <v>3.678103477324892E-2</v>
      </c>
      <c r="D36" s="246" t="s">
        <v>70</v>
      </c>
      <c r="E36" s="123" t="s">
        <v>70</v>
      </c>
      <c r="F36"/>
      <c r="G36" s="3"/>
      <c r="H36" s="246">
        <v>1815.5918174756728</v>
      </c>
      <c r="I36" s="266">
        <v>5.3981286191275034E-2</v>
      </c>
    </row>
    <row r="37" spans="1:9" ht="19.5" hidden="1" customHeight="1" thickBot="1">
      <c r="A37" s="237">
        <v>1998</v>
      </c>
      <c r="B37" s="246">
        <v>647.39263733582663</v>
      </c>
      <c r="C37" s="266">
        <v>6.4053294206990977E-2</v>
      </c>
      <c r="D37" s="246">
        <v>492.71135658354189</v>
      </c>
      <c r="E37" s="123">
        <v>150.64686744819926</v>
      </c>
      <c r="F37"/>
      <c r="G37" s="3"/>
      <c r="H37" s="246">
        <v>1935.2609068839854</v>
      </c>
      <c r="I37" s="266">
        <v>6.5911890688456515E-2</v>
      </c>
    </row>
    <row r="38" spans="1:9" ht="19.2" hidden="1" customHeight="1" thickBot="1">
      <c r="A38" s="237">
        <v>1999</v>
      </c>
      <c r="B38" s="246">
        <v>659.34783816072627</v>
      </c>
      <c r="C38" s="266">
        <v>1.8466692599560762E-2</v>
      </c>
      <c r="D38" s="246">
        <v>496.69748609522117</v>
      </c>
      <c r="E38" s="123">
        <v>160.88253360625276</v>
      </c>
      <c r="F38"/>
      <c r="G38" s="3"/>
      <c r="H38" s="246">
        <v>2010.9299604622606</v>
      </c>
      <c r="I38" s="266">
        <v>3.9100181949167756E-2</v>
      </c>
    </row>
    <row r="39" spans="1:9" ht="0.6" customHeight="1" thickBot="1">
      <c r="A39" s="237">
        <v>2000</v>
      </c>
      <c r="B39" s="246">
        <v>679.34395321862166</v>
      </c>
      <c r="C39" s="266">
        <v>3.0327110973284228E-2</v>
      </c>
      <c r="D39" s="246">
        <v>508.80015768509037</v>
      </c>
      <c r="E39" s="123">
        <v>167.22954109591964</v>
      </c>
      <c r="F39"/>
      <c r="G39" s="3"/>
      <c r="H39" s="246">
        <v>2130.500577485856</v>
      </c>
      <c r="I39" s="266">
        <v>5.946035882627615E-2</v>
      </c>
    </row>
    <row r="40" spans="1:9" ht="19.5" hidden="1" customHeight="1" thickBot="1">
      <c r="A40" s="237">
        <v>2001</v>
      </c>
      <c r="B40" s="246">
        <v>695.57285390457537</v>
      </c>
      <c r="C40" s="266">
        <v>2.388907799806534E-2</v>
      </c>
      <c r="D40" s="246">
        <v>520.22845878332566</v>
      </c>
      <c r="E40" s="123">
        <v>172.28381767006115</v>
      </c>
      <c r="F40"/>
      <c r="G40" s="3"/>
      <c r="H40" s="246">
        <v>2244.3978355168092</v>
      </c>
      <c r="I40" s="266">
        <v>5.3460327227585272E-2</v>
      </c>
    </row>
    <row r="41" spans="1:9" ht="19.5" hidden="1" customHeight="1" thickBot="1">
      <c r="A41" s="237">
        <v>2002</v>
      </c>
      <c r="B41" s="246">
        <v>712.19782148377215</v>
      </c>
      <c r="C41" s="266">
        <v>2.3901116160403715E-2</v>
      </c>
      <c r="D41" s="246">
        <v>515.19747034296608</v>
      </c>
      <c r="E41" s="123">
        <v>189.57472804627923</v>
      </c>
      <c r="F41"/>
      <c r="G41" s="3"/>
      <c r="H41" s="246">
        <v>2327.6302215005462</v>
      </c>
      <c r="I41" s="266">
        <v>3.7084506439372583E-2</v>
      </c>
    </row>
    <row r="42" spans="1:9" ht="19.5" hidden="1" customHeight="1" thickBot="1">
      <c r="A42" s="237">
        <v>2003</v>
      </c>
      <c r="B42" s="246">
        <v>764.59062760893357</v>
      </c>
      <c r="C42" s="266">
        <v>7.3564962633566877E-2</v>
      </c>
      <c r="D42" s="246">
        <v>557.73124969057335</v>
      </c>
      <c r="E42" s="123">
        <v>200.44409586700854</v>
      </c>
      <c r="F42"/>
      <c r="G42" s="3"/>
      <c r="H42" s="246">
        <v>2431.2115563163402</v>
      </c>
      <c r="I42" s="266">
        <v>4.4500769004888807E-2</v>
      </c>
    </row>
    <row r="43" spans="1:9" ht="19.5" customHeight="1" thickBot="1">
      <c r="A43" s="237">
        <v>2004</v>
      </c>
      <c r="B43" s="246">
        <v>840.90429336795432</v>
      </c>
      <c r="C43" s="266">
        <v>9.9809836798121235E-2</v>
      </c>
      <c r="D43" s="246">
        <v>618.810128536668</v>
      </c>
      <c r="E43" s="123">
        <v>213.02590534069273</v>
      </c>
      <c r="F43"/>
      <c r="G43" s="3"/>
      <c r="H43" s="246">
        <v>2592.2163089311489</v>
      </c>
      <c r="I43" s="266">
        <v>6.622408165036682E-2</v>
      </c>
    </row>
    <row r="44" spans="1:9" ht="19.5" customHeight="1" thickBot="1">
      <c r="A44" s="237">
        <v>2005</v>
      </c>
      <c r="B44" s="246">
        <v>867.58002616373483</v>
      </c>
      <c r="C44" s="266">
        <v>3.1722674038135765E-2</v>
      </c>
      <c r="D44" s="246">
        <v>645.948160066112</v>
      </c>
      <c r="E44" s="123">
        <v>213.44705424318488</v>
      </c>
      <c r="F44"/>
      <c r="G44" s="3"/>
      <c r="H44" s="246">
        <v>2736.4253387803569</v>
      </c>
      <c r="I44" s="266">
        <v>5.5631557193878578E-2</v>
      </c>
    </row>
    <row r="45" spans="1:9" ht="19.5" customHeight="1" thickBot="1">
      <c r="A45" s="237">
        <v>2006</v>
      </c>
      <c r="B45" s="246">
        <v>878.78</v>
      </c>
      <c r="C45" s="266">
        <v>1.2909441778862885E-2</v>
      </c>
      <c r="D45" s="246">
        <v>654.29</v>
      </c>
      <c r="E45" s="123">
        <v>217.58</v>
      </c>
      <c r="F45"/>
      <c r="G45" s="3"/>
      <c r="H45" s="246">
        <v>2754.94</v>
      </c>
      <c r="I45" s="266">
        <v>6.7660026960192354E-3</v>
      </c>
    </row>
    <row r="46" spans="1:9" ht="19.5" customHeight="1" thickBot="1">
      <c r="A46" s="237">
        <v>2007</v>
      </c>
      <c r="B46" s="246">
        <v>915.82</v>
      </c>
      <c r="C46" s="266">
        <v>4.2149343407906548E-2</v>
      </c>
      <c r="D46" s="246">
        <v>681.54</v>
      </c>
      <c r="E46" s="123">
        <v>226.41</v>
      </c>
      <c r="F46"/>
      <c r="G46" s="3"/>
      <c r="H46" s="246">
        <v>2862.81</v>
      </c>
      <c r="I46" s="266">
        <v>3.915511771581226E-2</v>
      </c>
    </row>
    <row r="47" spans="1:9" ht="19.5" customHeight="1" thickBot="1">
      <c r="A47" s="237">
        <v>2008</v>
      </c>
      <c r="B47" s="246">
        <v>933.12</v>
      </c>
      <c r="C47" s="266">
        <v>1.8890174925203507E-2</v>
      </c>
      <c r="D47" s="246">
        <v>690.44</v>
      </c>
      <c r="E47" s="123">
        <v>234.3</v>
      </c>
      <c r="F47"/>
      <c r="G47" s="3"/>
      <c r="H47" s="246">
        <v>2983.62</v>
      </c>
      <c r="I47" s="266">
        <v>4.2199796703239034E-2</v>
      </c>
    </row>
    <row r="48" spans="1:9" ht="19.5" customHeight="1" thickBot="1">
      <c r="A48" s="237">
        <v>2009</v>
      </c>
      <c r="B48" s="246">
        <v>960.23</v>
      </c>
      <c r="C48" s="266">
        <v>2.9053069272976684E-2</v>
      </c>
      <c r="D48" s="246">
        <v>711.06</v>
      </c>
      <c r="E48" s="123">
        <v>241.04</v>
      </c>
      <c r="F48"/>
      <c r="G48" s="3"/>
      <c r="H48" s="246">
        <v>3068.72</v>
      </c>
      <c r="I48" s="266">
        <v>2.8522398965015627E-2</v>
      </c>
    </row>
    <row r="49" spans="1:9" ht="19.5" customHeight="1" thickBot="1">
      <c r="A49" s="237">
        <v>2010</v>
      </c>
      <c r="B49" s="246">
        <v>967.15000000000009</v>
      </c>
      <c r="C49" s="266">
        <v>7.206606750466138E-3</v>
      </c>
      <c r="D49" s="246">
        <v>718.88</v>
      </c>
      <c r="E49" s="123">
        <v>243.45</v>
      </c>
      <c r="F49"/>
      <c r="G49" s="3"/>
      <c r="H49" s="246">
        <v>3122.56</v>
      </c>
      <c r="I49" s="266">
        <v>1.7544774368466465E-2</v>
      </c>
    </row>
    <row r="50" spans="1:9" ht="19.5" customHeight="1" thickBot="1">
      <c r="A50" s="237">
        <v>2011</v>
      </c>
      <c r="B50" s="246">
        <v>966.56</v>
      </c>
      <c r="C50" s="266">
        <v>-6.1003980768248312E-4</v>
      </c>
      <c r="D50" s="246">
        <v>724.38</v>
      </c>
      <c r="E50" s="123">
        <v>234.89</v>
      </c>
      <c r="F50"/>
      <c r="G50" s="3"/>
      <c r="H50" s="246">
        <v>3170.83</v>
      </c>
      <c r="I50" s="266">
        <v>1.5458469973355093E-2</v>
      </c>
    </row>
    <row r="51" spans="1:9" ht="19.5" customHeight="1" thickBot="1">
      <c r="A51" s="237">
        <v>2012</v>
      </c>
      <c r="B51" s="246">
        <v>983.41000000000008</v>
      </c>
      <c r="C51" s="266">
        <v>1.7432958119516728E-2</v>
      </c>
      <c r="D51" s="246">
        <v>746.51</v>
      </c>
      <c r="E51" s="123">
        <v>232.08</v>
      </c>
      <c r="F51"/>
      <c r="G51" s="3"/>
      <c r="H51" s="246">
        <v>3256.64</v>
      </c>
      <c r="I51" s="266">
        <v>2.7062314914391594E-2</v>
      </c>
    </row>
    <row r="52" spans="1:9" ht="19.5" customHeight="1" thickBot="1">
      <c r="A52" s="237">
        <v>2013</v>
      </c>
      <c r="B52" s="246">
        <v>1080.69</v>
      </c>
      <c r="C52" s="266">
        <v>9.8921101066696382E-2</v>
      </c>
      <c r="D52" s="246">
        <v>847.09</v>
      </c>
      <c r="E52" s="123">
        <v>228.4</v>
      </c>
      <c r="F52"/>
      <c r="G52" s="3"/>
      <c r="H52" s="246">
        <v>3470.88</v>
      </c>
      <c r="I52" s="266">
        <v>6.5785594969048011E-2</v>
      </c>
    </row>
    <row r="53" spans="1:9" ht="27" customHeight="1">
      <c r="A53" s="240">
        <v>2014</v>
      </c>
      <c r="B53" s="399">
        <v>1043.1455308877557</v>
      </c>
      <c r="C53" s="397">
        <v>-3.4741201558489809E-2</v>
      </c>
      <c r="D53" s="399">
        <v>817.7325258039798</v>
      </c>
      <c r="E53" s="398">
        <v>220.49647980829141</v>
      </c>
      <c r="F53" s="307"/>
      <c r="G53" s="179"/>
      <c r="H53" s="399">
        <v>3515.3196975971423</v>
      </c>
      <c r="I53" s="397">
        <v>1.2803582260735746E-2</v>
      </c>
    </row>
    <row r="54" spans="1:9" ht="19.5" customHeight="1" thickBot="1">
      <c r="A54" s="179"/>
      <c r="B54" s="402"/>
      <c r="C54" s="403"/>
      <c r="D54" s="402"/>
      <c r="E54" s="404"/>
      <c r="F54" s="402"/>
      <c r="G54" s="404"/>
      <c r="I54" s="204"/>
    </row>
    <row r="55" spans="1:9" ht="51" customHeight="1" thickBot="1">
      <c r="A55" s="405" t="s">
        <v>739</v>
      </c>
      <c r="B55" s="361">
        <v>2.1785730117650282E-2</v>
      </c>
      <c r="C55" s="407" t="s">
        <v>70</v>
      </c>
      <c r="D55" s="361">
        <v>2.8265786810857785E-2</v>
      </c>
      <c r="E55" s="408">
        <v>3.4527420827645816E-3</v>
      </c>
      <c r="F55" s="412"/>
      <c r="G55" s="3"/>
      <c r="H55" s="361">
        <v>3.0930430016312682E-2</v>
      </c>
      <c r="I55" s="407" t="s">
        <v>70</v>
      </c>
    </row>
    <row r="56" spans="1:9" ht="17.25" customHeight="1">
      <c r="A56" s="149" t="s">
        <v>706</v>
      </c>
      <c r="B56" s="402"/>
      <c r="C56" s="404"/>
      <c r="D56" s="402"/>
      <c r="E56" s="404"/>
      <c r="F56" s="402"/>
      <c r="G56" s="404"/>
    </row>
    <row r="57" spans="1:9" ht="13.8">
      <c r="A57" s="310"/>
      <c r="B57" s="402"/>
      <c r="C57" s="404"/>
      <c r="D57" s="402"/>
      <c r="E57" s="404"/>
      <c r="F57" s="402"/>
      <c r="G57" s="404"/>
    </row>
    <row r="58" spans="1:9" ht="13.8">
      <c r="A58" s="179" t="s">
        <v>411</v>
      </c>
      <c r="B58" s="402"/>
      <c r="C58" s="404"/>
      <c r="D58" s="402"/>
      <c r="E58" s="404"/>
      <c r="F58" s="402"/>
      <c r="G58" s="404"/>
    </row>
    <row r="59" spans="1:9" ht="13.8">
      <c r="A59" s="179" t="s">
        <v>496</v>
      </c>
      <c r="B59" s="402"/>
      <c r="C59" s="404"/>
      <c r="D59" s="402"/>
      <c r="E59" s="404"/>
      <c r="F59" s="402"/>
      <c r="G59" s="404"/>
    </row>
    <row r="60" spans="1:9" ht="13.8">
      <c r="A60" s="179" t="s">
        <v>680</v>
      </c>
      <c r="B60" s="402"/>
      <c r="C60" s="404"/>
      <c r="D60" s="402"/>
      <c r="E60" s="404"/>
      <c r="F60" s="402"/>
      <c r="G60" s="404"/>
    </row>
    <row r="61" spans="1:9" ht="13.8">
      <c r="B61" s="402"/>
      <c r="C61" s="404"/>
      <c r="D61" s="402"/>
      <c r="E61" s="404"/>
      <c r="F61" s="402"/>
      <c r="G61" s="404"/>
    </row>
    <row r="62" spans="1:9">
      <c r="A62" s="3" t="s">
        <v>497</v>
      </c>
      <c r="B62" s="17"/>
      <c r="C62" s="413"/>
      <c r="D62" s="17"/>
      <c r="E62" s="413"/>
      <c r="F62" s="17"/>
      <c r="G62" s="413"/>
    </row>
    <row r="63" spans="1:9">
      <c r="A63" s="17"/>
      <c r="B63" s="17"/>
      <c r="C63" s="413"/>
      <c r="D63" s="17"/>
      <c r="E63" s="413"/>
      <c r="F63" s="17"/>
      <c r="G63" s="413"/>
    </row>
    <row r="65" spans="1:5">
      <c r="A65" s="3" t="s">
        <v>705</v>
      </c>
    </row>
    <row r="68" spans="1:5">
      <c r="B68"/>
      <c r="C68"/>
      <c r="D68"/>
      <c r="E68"/>
    </row>
    <row r="69" spans="1:5">
      <c r="B69"/>
      <c r="C69"/>
      <c r="D69"/>
      <c r="E69"/>
    </row>
    <row r="70" spans="1:5">
      <c r="B70"/>
      <c r="C70"/>
      <c r="D70"/>
      <c r="E70"/>
    </row>
    <row r="71" spans="1:5">
      <c r="B71"/>
      <c r="C71"/>
      <c r="D71"/>
      <c r="E71"/>
    </row>
    <row r="72" spans="1:5">
      <c r="B72"/>
      <c r="C72"/>
      <c r="D72"/>
      <c r="E72"/>
    </row>
  </sheetData>
  <pageMargins left="0.52" right="0.37" top="0.55000000000000004" bottom="0.49" header="0.42" footer="0.4921259845"/>
  <pageSetup paperSize="9" scale="54" orientation="landscape" horizontalDpi="4294967292" verticalDpi="4294967292"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
  <sheetViews>
    <sheetView zoomScaleNormal="100" workbookViewId="0"/>
  </sheetViews>
  <sheetFormatPr baseColWidth="10" defaultColWidth="11.44140625" defaultRowHeight="13.2"/>
  <cols>
    <col min="1" max="1" width="41.33203125" style="3" customWidth="1"/>
    <col min="2" max="4" width="15.109375" style="3" customWidth="1"/>
    <col min="5" max="5" width="15.109375" style="160" customWidth="1"/>
    <col min="6" max="6" width="15.109375" style="3" customWidth="1"/>
    <col min="7" max="7" width="15.33203125" style="3" customWidth="1"/>
    <col min="8" max="8" width="16.44140625" style="3" customWidth="1"/>
    <col min="9" max="16384" width="11.44140625" style="3"/>
  </cols>
  <sheetData>
    <row r="1" spans="1:8" s="1" customFormat="1" ht="14.1" customHeight="1">
      <c r="E1" s="154"/>
    </row>
    <row r="2" spans="1:8" s="1" customFormat="1" ht="26.4" customHeight="1">
      <c r="A2" s="91" t="s">
        <v>444</v>
      </c>
      <c r="B2" s="303"/>
      <c r="C2" s="303"/>
      <c r="D2" s="303"/>
      <c r="E2" s="303"/>
      <c r="H2" s="268">
        <v>2014</v>
      </c>
    </row>
    <row r="3" spans="1:8" ht="21" customHeight="1">
      <c r="A3" s="512" t="s">
        <v>46</v>
      </c>
      <c r="B3" s="224" t="s">
        <v>445</v>
      </c>
      <c r="C3" s="225" t="s">
        <v>446</v>
      </c>
      <c r="D3" s="224" t="s">
        <v>365</v>
      </c>
      <c r="E3" s="337" t="s">
        <v>270</v>
      </c>
      <c r="F3" s="224" t="s">
        <v>447</v>
      </c>
      <c r="G3" s="225" t="s">
        <v>357</v>
      </c>
      <c r="H3" s="185" t="s">
        <v>357</v>
      </c>
    </row>
    <row r="4" spans="1:8" ht="18" customHeight="1">
      <c r="A4" s="226"/>
      <c r="B4" s="227"/>
      <c r="C4" s="228"/>
      <c r="D4" s="227"/>
      <c r="E4" s="338"/>
      <c r="F4" s="227" t="s">
        <v>430</v>
      </c>
      <c r="G4" s="228" t="s">
        <v>358</v>
      </c>
      <c r="H4" s="275" t="s">
        <v>358</v>
      </c>
    </row>
    <row r="5" spans="1:8" ht="18.600000000000001" customHeight="1">
      <c r="A5" s="226"/>
      <c r="B5" s="227"/>
      <c r="C5" s="228"/>
      <c r="D5" s="227"/>
      <c r="E5" s="338"/>
      <c r="F5" s="227" t="s">
        <v>448</v>
      </c>
      <c r="G5" s="228" t="s">
        <v>359</v>
      </c>
      <c r="H5" s="275" t="s">
        <v>359</v>
      </c>
    </row>
    <row r="6" spans="1:8" s="145" customFormat="1" ht="20.399999999999999" customHeight="1">
      <c r="A6" s="339"/>
      <c r="B6" s="340"/>
      <c r="C6" s="341"/>
      <c r="D6" s="340"/>
      <c r="E6" s="342"/>
      <c r="F6" s="340"/>
      <c r="G6" s="341" t="s">
        <v>271</v>
      </c>
      <c r="H6" s="343" t="s">
        <v>449</v>
      </c>
    </row>
    <row r="7" spans="1:8" ht="30" customHeight="1" thickBot="1">
      <c r="A7" s="344" t="s">
        <v>450</v>
      </c>
      <c r="B7" s="278">
        <v>713.26149745476891</v>
      </c>
      <c r="C7" s="296">
        <v>1089.7066505722557</v>
      </c>
      <c r="D7" s="295">
        <v>419.71053029979265</v>
      </c>
      <c r="E7" s="345">
        <v>814.11951017264244</v>
      </c>
      <c r="F7" s="346">
        <v>0.23159188358575886</v>
      </c>
      <c r="G7" s="296">
        <v>38.359510172642445</v>
      </c>
      <c r="H7" s="280">
        <v>4.9447651558010675E-2</v>
      </c>
    </row>
    <row r="8" spans="1:8" ht="20.100000000000001" customHeight="1" thickBot="1">
      <c r="A8" s="237" t="s">
        <v>451</v>
      </c>
      <c r="B8" s="542">
        <v>907.28434279135729</v>
      </c>
      <c r="C8" s="123">
        <v>1013.3687498560151</v>
      </c>
      <c r="D8" s="246">
        <v>195.66807281994761</v>
      </c>
      <c r="E8" s="347">
        <v>817.7325258039798</v>
      </c>
      <c r="F8" s="346">
        <v>0.23261967506481182</v>
      </c>
      <c r="G8" s="123">
        <v>-29.357474196020235</v>
      </c>
      <c r="H8" s="280">
        <v>-3.4656853694436496E-2</v>
      </c>
    </row>
    <row r="9" spans="1:8" ht="20.100000000000001" customHeight="1" thickBot="1">
      <c r="A9" s="237" t="s">
        <v>452</v>
      </c>
      <c r="B9" s="246">
        <v>657.77254943114974</v>
      </c>
      <c r="C9" s="123">
        <v>735.39256702288844</v>
      </c>
      <c r="D9" s="246">
        <v>253.81613328799349</v>
      </c>
      <c r="E9" s="348">
        <v>614.14472827765087</v>
      </c>
      <c r="F9" s="349">
        <v>0.17470522772009689</v>
      </c>
      <c r="G9" s="350">
        <v>17.224728277650911</v>
      </c>
      <c r="H9" s="286">
        <v>2.8856007970332609E-2</v>
      </c>
    </row>
    <row r="10" spans="1:8" ht="20.100000000000001" customHeight="1" thickBot="1">
      <c r="A10" s="237" t="s">
        <v>453</v>
      </c>
      <c r="B10" s="246">
        <v>224.64670358075773</v>
      </c>
      <c r="C10" s="123">
        <v>279.82448158524625</v>
      </c>
      <c r="D10" s="246">
        <v>58.023983936638835</v>
      </c>
      <c r="E10" s="351">
        <v>216.2447573040034</v>
      </c>
      <c r="F10" s="352">
        <v>6.1514961911377536E-2</v>
      </c>
      <c r="G10" s="353">
        <v>1.6347573040033865</v>
      </c>
      <c r="H10" s="290">
        <v>7.6173398443846185E-3</v>
      </c>
    </row>
    <row r="11" spans="1:8" ht="20.100000000000001" customHeight="1" thickBot="1">
      <c r="A11" s="237" t="s">
        <v>454</v>
      </c>
      <c r="B11" s="246">
        <v>438.90435734654199</v>
      </c>
      <c r="C11" s="123">
        <v>516.49664626481751</v>
      </c>
      <c r="D11" s="246">
        <v>69.965759591799127</v>
      </c>
      <c r="E11" s="351">
        <v>401.83406172733908</v>
      </c>
      <c r="F11" s="352">
        <v>0.11430939325433424</v>
      </c>
      <c r="G11" s="354">
        <v>-8.135938272660951</v>
      </c>
      <c r="H11" s="290">
        <v>-1.9845203972634451E-2</v>
      </c>
    </row>
    <row r="12" spans="1:8" ht="20.100000000000001" customHeight="1" thickBot="1">
      <c r="A12" s="237" t="s">
        <v>455</v>
      </c>
      <c r="B12" s="246">
        <v>161.2221874079541</v>
      </c>
      <c r="C12" s="123">
        <v>374.21649698078966</v>
      </c>
      <c r="D12" s="246">
        <v>6.9021658287360665</v>
      </c>
      <c r="E12" s="351">
        <v>220.49647980829141</v>
      </c>
      <c r="F12" s="352">
        <v>6.2724445790523498E-2</v>
      </c>
      <c r="G12" s="353">
        <v>-7.9035201917085942</v>
      </c>
      <c r="H12" s="290">
        <v>-3.4603853729021861E-2</v>
      </c>
    </row>
    <row r="13" spans="1:8" ht="20.100000000000001" customHeight="1" thickBot="1">
      <c r="A13" s="237" t="s">
        <v>456</v>
      </c>
      <c r="B13" s="246">
        <v>79.720010685125246</v>
      </c>
      <c r="C13" s="123">
        <v>138.88375123284615</v>
      </c>
      <c r="D13" s="246">
        <v>5.9645230471696218</v>
      </c>
      <c r="E13" s="351">
        <v>90.390084677717226</v>
      </c>
      <c r="F13" s="352">
        <v>2.5713190393323933E-2</v>
      </c>
      <c r="G13" s="353">
        <v>7.0000846777172256</v>
      </c>
      <c r="H13" s="290">
        <v>8.3943934257311836E-2</v>
      </c>
    </row>
    <row r="14" spans="1:8" ht="20.100000000000001" customHeight="1" thickBot="1">
      <c r="A14" s="237" t="s">
        <v>457</v>
      </c>
      <c r="B14" s="246">
        <v>81.979102309843</v>
      </c>
      <c r="C14" s="123">
        <v>143.53214224250993</v>
      </c>
      <c r="D14" s="246">
        <v>24.111461550158428</v>
      </c>
      <c r="E14" s="351">
        <v>96.61924577476006</v>
      </c>
      <c r="F14" s="352">
        <v>2.7485194544553962E-2</v>
      </c>
      <c r="G14" s="353">
        <v>9.8192457747600628</v>
      </c>
      <c r="H14" s="290">
        <v>0.11312495132212064</v>
      </c>
    </row>
    <row r="15" spans="1:8" ht="20.100000000000001" customHeight="1" thickBot="1">
      <c r="A15" s="237" t="s">
        <v>458</v>
      </c>
      <c r="B15" s="246">
        <v>93.035265185626201</v>
      </c>
      <c r="C15" s="123">
        <v>163.79079532195487</v>
      </c>
      <c r="D15" s="246">
        <v>38.198882708161442</v>
      </c>
      <c r="E15" s="351">
        <v>112.05576001808248</v>
      </c>
      <c r="F15" s="352">
        <v>3.1876406602414267E-2</v>
      </c>
      <c r="G15" s="353">
        <v>6.905760018082475</v>
      </c>
      <c r="H15" s="290">
        <v>6.5675321142011134E-2</v>
      </c>
    </row>
    <row r="16" spans="1:8" ht="20.100000000000001" customHeight="1" thickBot="1">
      <c r="A16" s="237" t="s">
        <v>459</v>
      </c>
      <c r="B16" s="246">
        <v>9.0535164855370347</v>
      </c>
      <c r="C16" s="123">
        <v>13.618194724435048</v>
      </c>
      <c r="D16" s="246">
        <v>2.481239556375586</v>
      </c>
      <c r="E16" s="351">
        <v>9.7113311706271297</v>
      </c>
      <c r="F16" s="352">
        <v>2.7625741059241929E-3</v>
      </c>
      <c r="G16" s="354">
        <v>0.17133117062713055</v>
      </c>
      <c r="H16" s="290">
        <v>1.7959242204101722E-2</v>
      </c>
    </row>
    <row r="17" spans="1:8" ht="20.100000000000001" customHeight="1" thickBot="1">
      <c r="A17" s="237" t="s">
        <v>460</v>
      </c>
      <c r="B17" s="246">
        <v>70.443259545172282</v>
      </c>
      <c r="C17" s="123">
        <v>63.947362356507348</v>
      </c>
      <c r="D17" s="246">
        <v>18.699184821731532</v>
      </c>
      <c r="E17" s="351">
        <v>58.045927959299263</v>
      </c>
      <c r="F17" s="352">
        <v>1.6512275682628783E-2</v>
      </c>
      <c r="G17" s="353">
        <v>3.5059279592992638</v>
      </c>
      <c r="H17" s="290">
        <v>6.428177409789626E-2</v>
      </c>
    </row>
    <row r="18" spans="1:8" ht="20.100000000000001" customHeight="1" thickBot="1">
      <c r="A18" s="237" t="s">
        <v>461</v>
      </c>
      <c r="B18" s="246">
        <v>8.4586464861731035E-4</v>
      </c>
      <c r="C18" s="123">
        <v>3.215465328067255E-3</v>
      </c>
      <c r="D18" s="246">
        <v>7.3942462314683093E-4</v>
      </c>
      <c r="E18" s="351">
        <v>1.8073975471783795E-3</v>
      </c>
      <c r="F18" s="352">
        <v>5.1414884069116269E-7</v>
      </c>
      <c r="G18" s="354">
        <v>1.8073975471783795E-3</v>
      </c>
      <c r="H18" s="290" t="s">
        <v>70</v>
      </c>
    </row>
    <row r="19" spans="1:8" ht="20.100000000000001" customHeight="1" thickBot="1">
      <c r="A19" s="282" t="s">
        <v>462</v>
      </c>
      <c r="B19" s="246">
        <v>1.1341738580908156</v>
      </c>
      <c r="C19" s="123">
        <v>3.1691802892803667</v>
      </c>
      <c r="D19" s="246">
        <v>0.85347404497867518</v>
      </c>
      <c r="E19" s="351">
        <v>1.9244267157261026</v>
      </c>
      <c r="F19" s="352">
        <v>5.4744002858161749E-4</v>
      </c>
      <c r="G19" s="354">
        <v>4.426715726102648E-3</v>
      </c>
      <c r="H19" s="290">
        <v>2.3055811073451338E-3</v>
      </c>
    </row>
    <row r="20" spans="1:8" ht="20.100000000000001" customHeight="1" thickBot="1">
      <c r="A20" s="237" t="s">
        <v>463</v>
      </c>
      <c r="B20" s="246">
        <v>50.682541476643685</v>
      </c>
      <c r="C20" s="123">
        <v>69.898320733822914</v>
      </c>
      <c r="D20" s="246">
        <v>42.370370736794676</v>
      </c>
      <c r="E20" s="351">
        <v>57.082525512764697</v>
      </c>
      <c r="F20" s="352">
        <v>1.6238217409296464E-2</v>
      </c>
      <c r="G20" s="354">
        <v>5.4925255127646935</v>
      </c>
      <c r="H20" s="290">
        <v>0.10646492562056009</v>
      </c>
    </row>
    <row r="21" spans="1:8" ht="20.100000000000001" customHeight="1" thickBot="1">
      <c r="A21" s="237" t="s">
        <v>464</v>
      </c>
      <c r="B21" s="246">
        <v>6.6098516984206031</v>
      </c>
      <c r="C21" s="123">
        <v>4.9124266296899188</v>
      </c>
      <c r="D21" s="246">
        <v>1.3310956847786206</v>
      </c>
      <c r="E21" s="355">
        <v>4.9165252754844504</v>
      </c>
      <c r="F21" s="356">
        <v>1.3985997571842716E-3</v>
      </c>
      <c r="G21" s="357">
        <v>-0.28347472451554978</v>
      </c>
      <c r="H21" s="294">
        <v>-5.4514370099144172E-2</v>
      </c>
    </row>
    <row r="22" spans="1:8" ht="30" customHeight="1" thickBot="1">
      <c r="A22" s="358" t="s">
        <v>465</v>
      </c>
      <c r="B22" s="359">
        <v>3495.7502051062265</v>
      </c>
      <c r="C22" s="360">
        <v>4610.7609812872779</v>
      </c>
      <c r="D22" s="359">
        <v>1138.0976173200499</v>
      </c>
      <c r="E22" s="529">
        <v>3515.3196975971423</v>
      </c>
      <c r="F22" s="361">
        <v>1</v>
      </c>
      <c r="G22" s="360">
        <v>44.439697597142185</v>
      </c>
      <c r="H22" s="362">
        <v>1.2803582260735746E-2</v>
      </c>
    </row>
    <row r="23" spans="1:8" ht="15" customHeight="1">
      <c r="A23" s="363"/>
      <c r="B23" s="322"/>
      <c r="C23" s="322"/>
      <c r="D23" s="322"/>
      <c r="E23" s="211"/>
      <c r="F23" s="364"/>
      <c r="G23" s="322"/>
      <c r="H23" s="365"/>
    </row>
    <row r="24" spans="1:8" ht="30" customHeight="1" thickBot="1">
      <c r="A24" s="366" t="s">
        <v>466</v>
      </c>
      <c r="B24" s="367" t="s">
        <v>70</v>
      </c>
      <c r="C24" s="368">
        <v>211.06311535663775</v>
      </c>
      <c r="D24" s="367">
        <v>3.465890369288894</v>
      </c>
      <c r="E24" s="369" t="s">
        <v>70</v>
      </c>
      <c r="F24" s="370" t="s">
        <v>70</v>
      </c>
      <c r="G24" s="368" t="s">
        <v>70</v>
      </c>
      <c r="H24" s="371" t="s">
        <v>70</v>
      </c>
    </row>
    <row r="25" spans="1:8" ht="30.75" customHeight="1" thickBot="1">
      <c r="A25" s="372" t="s">
        <v>467</v>
      </c>
      <c r="B25" s="373">
        <v>119.17177921376013</v>
      </c>
      <c r="C25" s="374">
        <v>120.71232024378125</v>
      </c>
      <c r="D25" s="373">
        <v>12.300615607886572</v>
      </c>
      <c r="E25" s="375">
        <v>99.761857843193908</v>
      </c>
      <c r="F25" s="376">
        <v>2.8379170722761009E-2</v>
      </c>
      <c r="G25" s="374">
        <v>0.39185784319390393</v>
      </c>
      <c r="H25" s="377">
        <v>3.9434219904790346E-3</v>
      </c>
    </row>
    <row r="26" spans="1:8" ht="15" customHeight="1">
      <c r="A26" s="363"/>
      <c r="B26" s="322"/>
      <c r="C26" s="322"/>
      <c r="D26" s="322"/>
      <c r="E26" s="211"/>
      <c r="F26" s="364"/>
      <c r="G26" s="322"/>
      <c r="H26" s="364"/>
    </row>
    <row r="27" spans="1:8" ht="30" customHeight="1" thickBot="1">
      <c r="A27" s="366" t="s">
        <v>468</v>
      </c>
      <c r="B27" s="367">
        <v>7.0116377548346005</v>
      </c>
      <c r="C27" s="368">
        <v>7.5438683582796049</v>
      </c>
      <c r="D27" s="367">
        <v>15.274733763459194</v>
      </c>
      <c r="E27" s="369">
        <v>8.7821691032774307</v>
      </c>
      <c r="F27" s="370">
        <v>2.4982561640923824E-3</v>
      </c>
      <c r="G27" s="378">
        <v>-0.28783089672256956</v>
      </c>
      <c r="H27" s="371">
        <v>-3.1734387731264579E-2</v>
      </c>
    </row>
    <row r="28" spans="1:8" ht="30.75" customHeight="1" thickBot="1">
      <c r="A28" s="372" t="s">
        <v>469</v>
      </c>
      <c r="B28" s="373">
        <v>9.6230819388724438</v>
      </c>
      <c r="C28" s="374">
        <v>10.153111935852465</v>
      </c>
      <c r="D28" s="373">
        <v>4.010162346317963</v>
      </c>
      <c r="E28" s="375">
        <v>8.7896922355375047</v>
      </c>
      <c r="F28" s="376">
        <v>2.5003962631181455E-3</v>
      </c>
      <c r="G28" s="379">
        <v>0.2096922355375046</v>
      </c>
      <c r="H28" s="377">
        <v>2.4439654491550611E-2</v>
      </c>
    </row>
    <row r="29" spans="1:8" ht="20.100000000000001" customHeight="1">
      <c r="A29" s="149" t="s">
        <v>706</v>
      </c>
      <c r="B29" s="380"/>
      <c r="C29" s="380"/>
      <c r="D29" s="380"/>
      <c r="E29" s="381"/>
      <c r="F29" s="380"/>
    </row>
    <row r="30" spans="1:8" ht="12.75" customHeight="1">
      <c r="A30" s="179"/>
      <c r="B30" s="382"/>
      <c r="C30" s="382"/>
      <c r="D30" s="382"/>
      <c r="E30" s="383"/>
      <c r="F30" s="382"/>
    </row>
    <row r="31" spans="1:8">
      <c r="A31" s="179" t="s">
        <v>470</v>
      </c>
    </row>
    <row r="32" spans="1:8">
      <c r="A32" s="179" t="s">
        <v>510</v>
      </c>
    </row>
    <row r="33" spans="1:1">
      <c r="A33" s="3" t="s">
        <v>681</v>
      </c>
    </row>
    <row r="34" spans="1:1">
      <c r="A34" s="384" t="s">
        <v>472</v>
      </c>
    </row>
    <row r="35" spans="1:1">
      <c r="A35" s="384" t="s">
        <v>473</v>
      </c>
    </row>
    <row r="36" spans="1:1">
      <c r="A36" s="384" t="s">
        <v>474</v>
      </c>
    </row>
    <row r="37" spans="1:1">
      <c r="A37" s="384" t="s">
        <v>475</v>
      </c>
    </row>
    <row r="38" spans="1:1">
      <c r="A38" s="384" t="s">
        <v>476</v>
      </c>
    </row>
    <row r="40" spans="1:1">
      <c r="A40" s="3" t="s">
        <v>477</v>
      </c>
    </row>
    <row r="43" spans="1:1">
      <c r="A43" s="3" t="s">
        <v>705</v>
      </c>
    </row>
  </sheetData>
  <pageMargins left="0.59055118110236227" right="0.51181102362204722" top="0.47244094488188981" bottom="0.37" header="0.31496062992125984" footer="0.25"/>
  <pageSetup paperSize="9" scale="69" orientation="landscape" horizontalDpi="1200" verticalDpi="12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zoomScaleNormal="100" workbookViewId="0"/>
  </sheetViews>
  <sheetFormatPr baseColWidth="10" defaultColWidth="11.44140625" defaultRowHeight="13.2"/>
  <cols>
    <col min="1" max="1" width="19.33203125" style="3" customWidth="1"/>
    <col min="2" max="2" width="16.6640625" style="3" customWidth="1"/>
    <col min="3" max="3" width="17.33203125" style="3" customWidth="1"/>
    <col min="4" max="4" width="15.44140625" style="3" customWidth="1"/>
    <col min="5" max="5" width="15.33203125" style="3" customWidth="1"/>
    <col min="6" max="6" width="16.88671875" style="3" customWidth="1"/>
    <col min="7" max="7" width="15.6640625" style="3" customWidth="1"/>
    <col min="8" max="16384" width="11.44140625" style="3"/>
  </cols>
  <sheetData>
    <row r="1" spans="1:10" s="1" customFormat="1" ht="14.1" customHeight="1"/>
    <row r="2" spans="1:10" s="1" customFormat="1" ht="24" customHeight="1">
      <c r="A2" s="268" t="s">
        <v>741</v>
      </c>
      <c r="G2" s="270"/>
    </row>
    <row r="3" spans="1:10" ht="24" customHeight="1">
      <c r="A3" s="512" t="s">
        <v>347</v>
      </c>
      <c r="B3" s="224" t="s">
        <v>334</v>
      </c>
      <c r="C3" s="225" t="s">
        <v>335</v>
      </c>
      <c r="D3" s="224" t="s">
        <v>336</v>
      </c>
      <c r="E3" s="225" t="s">
        <v>337</v>
      </c>
      <c r="F3" s="224" t="s">
        <v>270</v>
      </c>
      <c r="G3" s="262" t="s">
        <v>357</v>
      </c>
    </row>
    <row r="4" spans="1:10" ht="15" customHeight="1">
      <c r="A4" s="226"/>
      <c r="B4" s="227" t="s">
        <v>338</v>
      </c>
      <c r="C4" s="228" t="s">
        <v>339</v>
      </c>
      <c r="D4" s="227" t="s">
        <v>340</v>
      </c>
      <c r="E4" s="229" t="s">
        <v>341</v>
      </c>
      <c r="F4" s="227"/>
      <c r="G4" s="263" t="s">
        <v>358</v>
      </c>
    </row>
    <row r="5" spans="1:10" ht="15" customHeight="1">
      <c r="A5" s="226"/>
      <c r="B5" s="227" t="s">
        <v>342</v>
      </c>
      <c r="C5" s="228" t="s">
        <v>343</v>
      </c>
      <c r="D5" s="227"/>
      <c r="E5" s="229" t="s">
        <v>344</v>
      </c>
      <c r="F5" s="227"/>
      <c r="G5" s="263" t="s">
        <v>359</v>
      </c>
    </row>
    <row r="6" spans="1:10" ht="24" customHeight="1">
      <c r="A6" s="230"/>
      <c r="B6" s="231"/>
      <c r="C6" s="232"/>
      <c r="D6" s="231"/>
      <c r="E6" s="233" t="s">
        <v>685</v>
      </c>
      <c r="F6" s="231"/>
      <c r="G6" s="264"/>
    </row>
    <row r="7" spans="1:10" ht="22.2" customHeight="1" thickBot="1">
      <c r="A7" s="234">
        <v>1996</v>
      </c>
      <c r="B7" s="235">
        <v>8068.747832</v>
      </c>
      <c r="C7" s="236">
        <v>2578.7974989999998</v>
      </c>
      <c r="D7" s="235">
        <v>25.416930000000001</v>
      </c>
      <c r="E7" s="236">
        <v>107.523248</v>
      </c>
      <c r="F7" s="235">
        <v>10780.485509</v>
      </c>
      <c r="G7" s="265" t="s">
        <v>70</v>
      </c>
    </row>
    <row r="8" spans="1:10" ht="20.399999999999999" customHeight="1" thickBot="1">
      <c r="A8" s="237">
        <v>1997</v>
      </c>
      <c r="B8" s="238">
        <v>7130.3436650000003</v>
      </c>
      <c r="C8" s="239">
        <v>3864.390214</v>
      </c>
      <c r="D8" s="238">
        <v>13.596114</v>
      </c>
      <c r="E8" s="239">
        <v>352.16520000000003</v>
      </c>
      <c r="F8" s="238">
        <v>11360.495192</v>
      </c>
      <c r="G8" s="266">
        <v>5.3801814632168828E-2</v>
      </c>
      <c r="H8" s="8"/>
      <c r="I8" s="8"/>
      <c r="J8" s="8"/>
    </row>
    <row r="9" spans="1:10" ht="19.5" customHeight="1" thickBot="1">
      <c r="A9" s="237">
        <v>1998</v>
      </c>
      <c r="B9" s="238">
        <v>7021.0225700000001</v>
      </c>
      <c r="C9" s="239">
        <v>4312.7338319999999</v>
      </c>
      <c r="D9" s="238">
        <v>6.4190870000000002</v>
      </c>
      <c r="E9" s="239">
        <v>586.68436299999996</v>
      </c>
      <c r="F9" s="238">
        <v>11926.859852</v>
      </c>
      <c r="G9" s="266">
        <v>4.9853870841724421E-2</v>
      </c>
    </row>
    <row r="10" spans="1:10" ht="19.8" customHeight="1" thickBot="1">
      <c r="A10" s="237">
        <v>1999</v>
      </c>
      <c r="B10" s="238">
        <v>7777.7143260000003</v>
      </c>
      <c r="C10" s="239">
        <v>3929.1822109999998</v>
      </c>
      <c r="D10" s="238">
        <v>6.4800399999999998</v>
      </c>
      <c r="E10" s="239">
        <v>717.23275599999999</v>
      </c>
      <c r="F10" s="238">
        <v>12430.609334000001</v>
      </c>
      <c r="G10" s="266">
        <v>4.2236555828693498E-2</v>
      </c>
    </row>
    <row r="11" spans="1:10" ht="20.399999999999999" customHeight="1" thickBot="1">
      <c r="A11" s="237">
        <v>2000</v>
      </c>
      <c r="B11" s="238">
        <v>8082.7115553000003</v>
      </c>
      <c r="C11" s="239">
        <v>4300.2223146999995</v>
      </c>
      <c r="D11" s="238">
        <v>6.28484658</v>
      </c>
      <c r="E11" s="239">
        <v>801.09118021000006</v>
      </c>
      <c r="F11" s="238">
        <v>13190.30989679</v>
      </c>
      <c r="G11" s="266">
        <v>6.111531159716195E-2</v>
      </c>
    </row>
    <row r="12" spans="1:10" ht="20.100000000000001" customHeight="1" thickBot="1">
      <c r="A12" s="237">
        <v>2001</v>
      </c>
      <c r="B12" s="238">
        <v>8576.2604756000001</v>
      </c>
      <c r="C12" s="239">
        <v>4525.6886304</v>
      </c>
      <c r="D12" s="238">
        <v>7.0934559400000001</v>
      </c>
      <c r="E12" s="239">
        <v>877.22872129999996</v>
      </c>
      <c r="F12" s="238">
        <v>13986.271283239999</v>
      </c>
      <c r="G12" s="266">
        <v>6.0344403784152512E-2</v>
      </c>
    </row>
    <row r="13" spans="1:10" ht="20.100000000000001" customHeight="1" thickBot="1">
      <c r="A13" s="237">
        <v>2002</v>
      </c>
      <c r="B13" s="238">
        <v>8890.6642347999987</v>
      </c>
      <c r="C13" s="239">
        <v>4785.7639721999994</v>
      </c>
      <c r="D13" s="238">
        <v>6.6999405400000001</v>
      </c>
      <c r="E13" s="239">
        <v>909.62889640999992</v>
      </c>
      <c r="F13" s="238">
        <v>14592.757043950001</v>
      </c>
      <c r="G13" s="266">
        <v>4.3362934153634278E-2</v>
      </c>
    </row>
    <row r="14" spans="1:10" ht="20.100000000000001" customHeight="1" thickBot="1">
      <c r="A14" s="237">
        <v>2003</v>
      </c>
      <c r="B14" s="238">
        <v>9320.4810839999991</v>
      </c>
      <c r="C14" s="239">
        <v>5132.6037123000006</v>
      </c>
      <c r="D14" s="238">
        <v>7.0683550799999999</v>
      </c>
      <c r="E14" s="239">
        <v>875.46655299999998</v>
      </c>
      <c r="F14" s="238">
        <v>15335.619704379998</v>
      </c>
      <c r="G14" s="266">
        <v>5.0906258371373338E-2</v>
      </c>
    </row>
    <row r="15" spans="1:10" ht="20.100000000000001" customHeight="1" thickBot="1">
      <c r="A15" s="237">
        <v>2004</v>
      </c>
      <c r="B15" s="238">
        <v>9988.6658920000009</v>
      </c>
      <c r="C15" s="239">
        <v>5289.8342951999994</v>
      </c>
      <c r="D15" s="238">
        <v>7.2944575399999998</v>
      </c>
      <c r="E15" s="239">
        <v>1021.7139006</v>
      </c>
      <c r="F15" s="238">
        <v>16307.508545340002</v>
      </c>
      <c r="G15" s="266">
        <v>6.3374604984656954E-2</v>
      </c>
    </row>
    <row r="16" spans="1:10" ht="20.100000000000001" customHeight="1" thickBot="1">
      <c r="A16" s="237">
        <v>2005</v>
      </c>
      <c r="B16" s="238">
        <v>10948.37887789</v>
      </c>
      <c r="C16" s="239">
        <v>5106.1971250400002</v>
      </c>
      <c r="D16" s="238">
        <v>7.7069186199999997</v>
      </c>
      <c r="E16" s="239">
        <v>1290.43711553</v>
      </c>
      <c r="F16" s="238">
        <v>17352.720037080002</v>
      </c>
      <c r="G16" s="266">
        <v>6.4093879750789812E-2</v>
      </c>
    </row>
    <row r="17" spans="1:7" ht="20.100000000000001" customHeight="1" thickBot="1">
      <c r="A17" s="237">
        <v>2006</v>
      </c>
      <c r="B17" s="238">
        <v>10882.30509285</v>
      </c>
      <c r="C17" s="239">
        <v>4819.3397623999999</v>
      </c>
      <c r="D17" s="238">
        <v>7.6050231300000002</v>
      </c>
      <c r="E17" s="239">
        <v>1854.6657244100002</v>
      </c>
      <c r="F17" s="238">
        <v>17563.915602789999</v>
      </c>
      <c r="G17" s="266">
        <v>1.2170747021717962E-2</v>
      </c>
    </row>
    <row r="18" spans="1:7" ht="20.100000000000001" customHeight="1" thickBot="1">
      <c r="A18" s="237">
        <v>2007</v>
      </c>
      <c r="B18" s="238">
        <v>10974.96309465</v>
      </c>
      <c r="C18" s="239">
        <v>4774.9719946599998</v>
      </c>
      <c r="D18" s="238">
        <v>7.66488031</v>
      </c>
      <c r="E18" s="239">
        <v>2666.0220249899999</v>
      </c>
      <c r="F18" s="238">
        <v>18423.621994609999</v>
      </c>
      <c r="G18" s="266">
        <v>4.8947308291747725E-2</v>
      </c>
    </row>
    <row r="19" spans="1:7" ht="20.100000000000001" customHeight="1" thickBot="1">
      <c r="A19" s="237">
        <v>2008</v>
      </c>
      <c r="B19" s="238">
        <v>11138.471106950001</v>
      </c>
      <c r="C19" s="239">
        <v>4743.4199530100004</v>
      </c>
      <c r="D19" s="238">
        <v>8.7684434000000007</v>
      </c>
      <c r="E19" s="239">
        <v>3540.7977514200002</v>
      </c>
      <c r="F19" s="238">
        <v>19431.457254780002</v>
      </c>
      <c r="G19" s="266">
        <v>5.470342696267072E-2</v>
      </c>
    </row>
    <row r="20" spans="1:7" ht="20.100000000000001" customHeight="1" thickBot="1">
      <c r="A20" s="237">
        <v>2009</v>
      </c>
      <c r="B20" s="238">
        <v>11053.462400930001</v>
      </c>
      <c r="C20" s="239">
        <v>4569.8885413900007</v>
      </c>
      <c r="D20" s="238">
        <v>8.6721991899999988</v>
      </c>
      <c r="E20" s="239">
        <v>4641.8274524099998</v>
      </c>
      <c r="F20" s="238">
        <v>20273.85059392</v>
      </c>
      <c r="G20" s="266">
        <v>4.3352041388083462E-2</v>
      </c>
    </row>
    <row r="21" spans="1:7" ht="20.100000000000001" customHeight="1" thickBot="1">
      <c r="A21" s="237">
        <v>2010</v>
      </c>
      <c r="B21" s="238">
        <v>10500.479477049999</v>
      </c>
      <c r="C21" s="239">
        <v>4179.16763292</v>
      </c>
      <c r="D21" s="238">
        <v>7.3919347100000001</v>
      </c>
      <c r="E21" s="239">
        <v>6196.7078858500008</v>
      </c>
      <c r="F21" s="238">
        <v>20883.74693053</v>
      </c>
      <c r="G21" s="266">
        <v>3.0082905750173694E-2</v>
      </c>
    </row>
    <row r="22" spans="1:7" ht="20.100000000000001" customHeight="1" thickBot="1">
      <c r="A22" s="237">
        <v>2011</v>
      </c>
      <c r="B22" s="238">
        <v>9989.2136328300003</v>
      </c>
      <c r="C22" s="239">
        <v>3809.5485399200002</v>
      </c>
      <c r="D22" s="238">
        <v>7.0775843399999996</v>
      </c>
      <c r="E22" s="239">
        <v>7550.5660808599996</v>
      </c>
      <c r="F22" s="238">
        <v>21356.405837950002</v>
      </c>
      <c r="G22" s="266">
        <v>2.2632859371084502E-2</v>
      </c>
    </row>
    <row r="23" spans="1:7" ht="20.100000000000001" customHeight="1" thickBot="1">
      <c r="A23" s="237">
        <v>2012</v>
      </c>
      <c r="B23" s="238" vm="8">
        <v>9732.7677297289374</v>
      </c>
      <c r="C23" s="239" vm="12">
        <v>3654.07364425689</v>
      </c>
      <c r="D23" s="238" vm="11">
        <v>7.105422459999998</v>
      </c>
      <c r="E23" s="239" vm="7">
        <v>8802.0442917541623</v>
      </c>
      <c r="F23" s="238">
        <v>22195.991088199989</v>
      </c>
      <c r="G23" s="266">
        <v>3.9313040622128259E-2</v>
      </c>
    </row>
    <row r="24" spans="1:7" ht="20.100000000000001" customHeight="1" thickBot="1">
      <c r="A24" s="237">
        <v>2013</v>
      </c>
      <c r="B24" s="238" vm="1">
        <v>9999.2828711700022</v>
      </c>
      <c r="C24" s="239" vm="3">
        <v>3733.3097647199988</v>
      </c>
      <c r="D24" s="238" vm="4">
        <v>7.8925786899999997</v>
      </c>
      <c r="E24" s="239" vm="6">
        <v>10290.937022190003</v>
      </c>
      <c r="F24" s="238">
        <v>24031.422236770006</v>
      </c>
      <c r="G24" s="266">
        <v>8.2692011421187761E-2</v>
      </c>
    </row>
    <row r="25" spans="1:7" ht="30" customHeight="1" thickBot="1">
      <c r="A25" s="240">
        <v>2014</v>
      </c>
      <c r="B25" s="241">
        <v>9829.2108491500021</v>
      </c>
      <c r="C25" s="242">
        <v>3596.5911285199991</v>
      </c>
      <c r="D25" s="241">
        <v>7.9532642299999985</v>
      </c>
      <c r="E25" s="242">
        <v>11216.00411408</v>
      </c>
      <c r="F25" s="241">
        <v>24649.759355980001</v>
      </c>
      <c r="G25" s="267">
        <v>2.5730358907509521E-2</v>
      </c>
    </row>
    <row r="26" spans="1:7" ht="20.100000000000001" customHeight="1">
      <c r="A26" s="149" t="s">
        <v>706</v>
      </c>
      <c r="B26" s="149"/>
      <c r="C26" s="149"/>
      <c r="D26" s="149"/>
      <c r="E26" s="149"/>
      <c r="F26" s="149"/>
      <c r="G26" s="149"/>
    </row>
    <row r="27" spans="1:7" ht="16.5" customHeight="1">
      <c r="A27" s="179"/>
      <c r="B27" s="179"/>
      <c r="C27" s="179"/>
      <c r="D27" s="179"/>
      <c r="E27" s="179"/>
      <c r="F27" s="179"/>
      <c r="G27" s="179"/>
    </row>
    <row r="28" spans="1:7">
      <c r="A28" s="179" t="s">
        <v>360</v>
      </c>
    </row>
    <row r="29" spans="1:7">
      <c r="A29" s="206" t="s">
        <v>686</v>
      </c>
    </row>
    <row r="31" spans="1:7">
      <c r="A31" s="271" t="s">
        <v>361</v>
      </c>
    </row>
    <row r="32" spans="1:7">
      <c r="A32" s="271" t="s">
        <v>362</v>
      </c>
    </row>
    <row r="33" spans="1:6">
      <c r="A33" s="272" t="s">
        <v>363</v>
      </c>
    </row>
    <row r="36" spans="1:6">
      <c r="A36" s="3" t="s">
        <v>705</v>
      </c>
    </row>
    <row r="38" spans="1:6" ht="13.8">
      <c r="F38" s="273"/>
    </row>
    <row r="39" spans="1:6" ht="13.8">
      <c r="F39" s="274"/>
    </row>
  </sheetData>
  <pageMargins left="0.57999999999999996" right="0.61" top="1.01" bottom="0.49" header="0.57999999999999996" footer="0.4921259845"/>
  <pageSetup paperSize="9" scale="77" orientation="portrait"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zoomScaleNormal="100" workbookViewId="0"/>
  </sheetViews>
  <sheetFormatPr baseColWidth="10" defaultColWidth="11.44140625" defaultRowHeight="13.2"/>
  <cols>
    <col min="1" max="1" width="24.109375" style="3" customWidth="1"/>
    <col min="2" max="2" width="17" style="3" customWidth="1"/>
    <col min="3" max="3" width="16.6640625" style="3" customWidth="1"/>
    <col min="4" max="4" width="19.109375" style="3" customWidth="1"/>
    <col min="5" max="5" width="16.44140625" style="3" customWidth="1"/>
    <col min="6" max="6" width="20" style="3" customWidth="1"/>
    <col min="7" max="7" width="16.33203125" style="3" customWidth="1"/>
    <col min="8" max="8" width="11.5546875" style="3" customWidth="1"/>
    <col min="9" max="9" width="8.44140625" style="3" customWidth="1"/>
    <col min="10" max="10" width="13.33203125" style="3" customWidth="1"/>
    <col min="11" max="256" width="11.44140625" style="3"/>
    <col min="257" max="257" width="24.109375" style="3" customWidth="1"/>
    <col min="258" max="258" width="17" style="3" customWidth="1"/>
    <col min="259" max="259" width="16.6640625" style="3" customWidth="1"/>
    <col min="260" max="260" width="19.109375" style="3" customWidth="1"/>
    <col min="261" max="261" width="16.44140625" style="3" customWidth="1"/>
    <col min="262" max="262" width="20" style="3" customWidth="1"/>
    <col min="263" max="263" width="16.33203125" style="3" customWidth="1"/>
    <col min="264" max="264" width="11.5546875" style="3" customWidth="1"/>
    <col min="265" max="265" width="8.44140625" style="3" customWidth="1"/>
    <col min="266" max="266" width="13.33203125" style="3" customWidth="1"/>
    <col min="267" max="512" width="11.44140625" style="3"/>
    <col min="513" max="513" width="24.109375" style="3" customWidth="1"/>
    <col min="514" max="514" width="17" style="3" customWidth="1"/>
    <col min="515" max="515" width="16.6640625" style="3" customWidth="1"/>
    <col min="516" max="516" width="19.109375" style="3" customWidth="1"/>
    <col min="517" max="517" width="16.44140625" style="3" customWidth="1"/>
    <col min="518" max="518" width="20" style="3" customWidth="1"/>
    <col min="519" max="519" width="16.33203125" style="3" customWidth="1"/>
    <col min="520" max="520" width="11.5546875" style="3" customWidth="1"/>
    <col min="521" max="521" width="8.44140625" style="3" customWidth="1"/>
    <col min="522" max="522" width="13.33203125" style="3" customWidth="1"/>
    <col min="523" max="768" width="11.44140625" style="3"/>
    <col min="769" max="769" width="24.109375" style="3" customWidth="1"/>
    <col min="770" max="770" width="17" style="3" customWidth="1"/>
    <col min="771" max="771" width="16.6640625" style="3" customWidth="1"/>
    <col min="772" max="772" width="19.109375" style="3" customWidth="1"/>
    <col min="773" max="773" width="16.44140625" style="3" customWidth="1"/>
    <col min="774" max="774" width="20" style="3" customWidth="1"/>
    <col min="775" max="775" width="16.33203125" style="3" customWidth="1"/>
    <col min="776" max="776" width="11.5546875" style="3" customWidth="1"/>
    <col min="777" max="777" width="8.44140625" style="3" customWidth="1"/>
    <col min="778" max="778" width="13.33203125" style="3" customWidth="1"/>
    <col min="779" max="1024" width="11.44140625" style="3"/>
    <col min="1025" max="1025" width="24.109375" style="3" customWidth="1"/>
    <col min="1026" max="1026" width="17" style="3" customWidth="1"/>
    <col min="1027" max="1027" width="16.6640625" style="3" customWidth="1"/>
    <col min="1028" max="1028" width="19.109375" style="3" customWidth="1"/>
    <col min="1029" max="1029" width="16.44140625" style="3" customWidth="1"/>
    <col min="1030" max="1030" width="20" style="3" customWidth="1"/>
    <col min="1031" max="1031" width="16.33203125" style="3" customWidth="1"/>
    <col min="1032" max="1032" width="11.5546875" style="3" customWidth="1"/>
    <col min="1033" max="1033" width="8.44140625" style="3" customWidth="1"/>
    <col min="1034" max="1034" width="13.33203125" style="3" customWidth="1"/>
    <col min="1035" max="1280" width="11.44140625" style="3"/>
    <col min="1281" max="1281" width="24.109375" style="3" customWidth="1"/>
    <col min="1282" max="1282" width="17" style="3" customWidth="1"/>
    <col min="1283" max="1283" width="16.6640625" style="3" customWidth="1"/>
    <col min="1284" max="1284" width="19.109375" style="3" customWidth="1"/>
    <col min="1285" max="1285" width="16.44140625" style="3" customWidth="1"/>
    <col min="1286" max="1286" width="20" style="3" customWidth="1"/>
    <col min="1287" max="1287" width="16.33203125" style="3" customWidth="1"/>
    <col min="1288" max="1288" width="11.5546875" style="3" customWidth="1"/>
    <col min="1289" max="1289" width="8.44140625" style="3" customWidth="1"/>
    <col min="1290" max="1290" width="13.33203125" style="3" customWidth="1"/>
    <col min="1291" max="1536" width="11.44140625" style="3"/>
    <col min="1537" max="1537" width="24.109375" style="3" customWidth="1"/>
    <col min="1538" max="1538" width="17" style="3" customWidth="1"/>
    <col min="1539" max="1539" width="16.6640625" style="3" customWidth="1"/>
    <col min="1540" max="1540" width="19.109375" style="3" customWidth="1"/>
    <col min="1541" max="1541" width="16.44140625" style="3" customWidth="1"/>
    <col min="1542" max="1542" width="20" style="3" customWidth="1"/>
    <col min="1543" max="1543" width="16.33203125" style="3" customWidth="1"/>
    <col min="1544" max="1544" width="11.5546875" style="3" customWidth="1"/>
    <col min="1545" max="1545" width="8.44140625" style="3" customWidth="1"/>
    <col min="1546" max="1546" width="13.33203125" style="3" customWidth="1"/>
    <col min="1547" max="1792" width="11.44140625" style="3"/>
    <col min="1793" max="1793" width="24.109375" style="3" customWidth="1"/>
    <col min="1794" max="1794" width="17" style="3" customWidth="1"/>
    <col min="1795" max="1795" width="16.6640625" style="3" customWidth="1"/>
    <col min="1796" max="1796" width="19.109375" style="3" customWidth="1"/>
    <col min="1797" max="1797" width="16.44140625" style="3" customWidth="1"/>
    <col min="1798" max="1798" width="20" style="3" customWidth="1"/>
    <col min="1799" max="1799" width="16.33203125" style="3" customWidth="1"/>
    <col min="1800" max="1800" width="11.5546875" style="3" customWidth="1"/>
    <col min="1801" max="1801" width="8.44140625" style="3" customWidth="1"/>
    <col min="1802" max="1802" width="13.33203125" style="3" customWidth="1"/>
    <col min="1803" max="2048" width="11.44140625" style="3"/>
    <col min="2049" max="2049" width="24.109375" style="3" customWidth="1"/>
    <col min="2050" max="2050" width="17" style="3" customWidth="1"/>
    <col min="2051" max="2051" width="16.6640625" style="3" customWidth="1"/>
    <col min="2052" max="2052" width="19.109375" style="3" customWidth="1"/>
    <col min="2053" max="2053" width="16.44140625" style="3" customWidth="1"/>
    <col min="2054" max="2054" width="20" style="3" customWidth="1"/>
    <col min="2055" max="2055" width="16.33203125" style="3" customWidth="1"/>
    <col min="2056" max="2056" width="11.5546875" style="3" customWidth="1"/>
    <col min="2057" max="2057" width="8.44140625" style="3" customWidth="1"/>
    <col min="2058" max="2058" width="13.33203125" style="3" customWidth="1"/>
    <col min="2059" max="2304" width="11.44140625" style="3"/>
    <col min="2305" max="2305" width="24.109375" style="3" customWidth="1"/>
    <col min="2306" max="2306" width="17" style="3" customWidth="1"/>
    <col min="2307" max="2307" width="16.6640625" style="3" customWidth="1"/>
    <col min="2308" max="2308" width="19.109375" style="3" customWidth="1"/>
    <col min="2309" max="2309" width="16.44140625" style="3" customWidth="1"/>
    <col min="2310" max="2310" width="20" style="3" customWidth="1"/>
    <col min="2311" max="2311" width="16.33203125" style="3" customWidth="1"/>
    <col min="2312" max="2312" width="11.5546875" style="3" customWidth="1"/>
    <col min="2313" max="2313" width="8.44140625" style="3" customWidth="1"/>
    <col min="2314" max="2314" width="13.33203125" style="3" customWidth="1"/>
    <col min="2315" max="2560" width="11.44140625" style="3"/>
    <col min="2561" max="2561" width="24.109375" style="3" customWidth="1"/>
    <col min="2562" max="2562" width="17" style="3" customWidth="1"/>
    <col min="2563" max="2563" width="16.6640625" style="3" customWidth="1"/>
    <col min="2564" max="2564" width="19.109375" style="3" customWidth="1"/>
    <col min="2565" max="2565" width="16.44140625" style="3" customWidth="1"/>
    <col min="2566" max="2566" width="20" style="3" customWidth="1"/>
    <col min="2567" max="2567" width="16.33203125" style="3" customWidth="1"/>
    <col min="2568" max="2568" width="11.5546875" style="3" customWidth="1"/>
    <col min="2569" max="2569" width="8.44140625" style="3" customWidth="1"/>
    <col min="2570" max="2570" width="13.33203125" style="3" customWidth="1"/>
    <col min="2571" max="2816" width="11.44140625" style="3"/>
    <col min="2817" max="2817" width="24.109375" style="3" customWidth="1"/>
    <col min="2818" max="2818" width="17" style="3" customWidth="1"/>
    <col min="2819" max="2819" width="16.6640625" style="3" customWidth="1"/>
    <col min="2820" max="2820" width="19.109375" style="3" customWidth="1"/>
    <col min="2821" max="2821" width="16.44140625" style="3" customWidth="1"/>
    <col min="2822" max="2822" width="20" style="3" customWidth="1"/>
    <col min="2823" max="2823" width="16.33203125" style="3" customWidth="1"/>
    <col min="2824" max="2824" width="11.5546875" style="3" customWidth="1"/>
    <col min="2825" max="2825" width="8.44140625" style="3" customWidth="1"/>
    <col min="2826" max="2826" width="13.33203125" style="3" customWidth="1"/>
    <col min="2827" max="3072" width="11.44140625" style="3"/>
    <col min="3073" max="3073" width="24.109375" style="3" customWidth="1"/>
    <col min="3074" max="3074" width="17" style="3" customWidth="1"/>
    <col min="3075" max="3075" width="16.6640625" style="3" customWidth="1"/>
    <col min="3076" max="3076" width="19.109375" style="3" customWidth="1"/>
    <col min="3077" max="3077" width="16.44140625" style="3" customWidth="1"/>
    <col min="3078" max="3078" width="20" style="3" customWidth="1"/>
    <col min="3079" max="3079" width="16.33203125" style="3" customWidth="1"/>
    <col min="3080" max="3080" width="11.5546875" style="3" customWidth="1"/>
    <col min="3081" max="3081" width="8.44140625" style="3" customWidth="1"/>
    <col min="3082" max="3082" width="13.33203125" style="3" customWidth="1"/>
    <col min="3083" max="3328" width="11.44140625" style="3"/>
    <col min="3329" max="3329" width="24.109375" style="3" customWidth="1"/>
    <col min="3330" max="3330" width="17" style="3" customWidth="1"/>
    <col min="3331" max="3331" width="16.6640625" style="3" customWidth="1"/>
    <col min="3332" max="3332" width="19.109375" style="3" customWidth="1"/>
    <col min="3333" max="3333" width="16.44140625" style="3" customWidth="1"/>
    <col min="3334" max="3334" width="20" style="3" customWidth="1"/>
    <col min="3335" max="3335" width="16.33203125" style="3" customWidth="1"/>
    <col min="3336" max="3336" width="11.5546875" style="3" customWidth="1"/>
    <col min="3337" max="3337" width="8.44140625" style="3" customWidth="1"/>
    <col min="3338" max="3338" width="13.33203125" style="3" customWidth="1"/>
    <col min="3339" max="3584" width="11.44140625" style="3"/>
    <col min="3585" max="3585" width="24.109375" style="3" customWidth="1"/>
    <col min="3586" max="3586" width="17" style="3" customWidth="1"/>
    <col min="3587" max="3587" width="16.6640625" style="3" customWidth="1"/>
    <col min="3588" max="3588" width="19.109375" style="3" customWidth="1"/>
    <col min="3589" max="3589" width="16.44140625" style="3" customWidth="1"/>
    <col min="3590" max="3590" width="20" style="3" customWidth="1"/>
    <col min="3591" max="3591" width="16.33203125" style="3" customWidth="1"/>
    <col min="3592" max="3592" width="11.5546875" style="3" customWidth="1"/>
    <col min="3593" max="3593" width="8.44140625" style="3" customWidth="1"/>
    <col min="3594" max="3594" width="13.33203125" style="3" customWidth="1"/>
    <col min="3595" max="3840" width="11.44140625" style="3"/>
    <col min="3841" max="3841" width="24.109375" style="3" customWidth="1"/>
    <col min="3842" max="3842" width="17" style="3" customWidth="1"/>
    <col min="3843" max="3843" width="16.6640625" style="3" customWidth="1"/>
    <col min="3844" max="3844" width="19.109375" style="3" customWidth="1"/>
    <col min="3845" max="3845" width="16.44140625" style="3" customWidth="1"/>
    <col min="3846" max="3846" width="20" style="3" customWidth="1"/>
    <col min="3847" max="3847" width="16.33203125" style="3" customWidth="1"/>
    <col min="3848" max="3848" width="11.5546875" style="3" customWidth="1"/>
    <col min="3849" max="3849" width="8.44140625" style="3" customWidth="1"/>
    <col min="3850" max="3850" width="13.33203125" style="3" customWidth="1"/>
    <col min="3851" max="4096" width="11.44140625" style="3"/>
    <col min="4097" max="4097" width="24.109375" style="3" customWidth="1"/>
    <col min="4098" max="4098" width="17" style="3" customWidth="1"/>
    <col min="4099" max="4099" width="16.6640625" style="3" customWidth="1"/>
    <col min="4100" max="4100" width="19.109375" style="3" customWidth="1"/>
    <col min="4101" max="4101" width="16.44140625" style="3" customWidth="1"/>
    <col min="4102" max="4102" width="20" style="3" customWidth="1"/>
    <col min="4103" max="4103" width="16.33203125" style="3" customWidth="1"/>
    <col min="4104" max="4104" width="11.5546875" style="3" customWidth="1"/>
    <col min="4105" max="4105" width="8.44140625" style="3" customWidth="1"/>
    <col min="4106" max="4106" width="13.33203125" style="3" customWidth="1"/>
    <col min="4107" max="4352" width="11.44140625" style="3"/>
    <col min="4353" max="4353" width="24.109375" style="3" customWidth="1"/>
    <col min="4354" max="4354" width="17" style="3" customWidth="1"/>
    <col min="4355" max="4355" width="16.6640625" style="3" customWidth="1"/>
    <col min="4356" max="4356" width="19.109375" style="3" customWidth="1"/>
    <col min="4357" max="4357" width="16.44140625" style="3" customWidth="1"/>
    <col min="4358" max="4358" width="20" style="3" customWidth="1"/>
    <col min="4359" max="4359" width="16.33203125" style="3" customWidth="1"/>
    <col min="4360" max="4360" width="11.5546875" style="3" customWidth="1"/>
    <col min="4361" max="4361" width="8.44140625" style="3" customWidth="1"/>
    <col min="4362" max="4362" width="13.33203125" style="3" customWidth="1"/>
    <col min="4363" max="4608" width="11.44140625" style="3"/>
    <col min="4609" max="4609" width="24.109375" style="3" customWidth="1"/>
    <col min="4610" max="4610" width="17" style="3" customWidth="1"/>
    <col min="4611" max="4611" width="16.6640625" style="3" customWidth="1"/>
    <col min="4612" max="4612" width="19.109375" style="3" customWidth="1"/>
    <col min="4613" max="4613" width="16.44140625" style="3" customWidth="1"/>
    <col min="4614" max="4614" width="20" style="3" customWidth="1"/>
    <col min="4615" max="4615" width="16.33203125" style="3" customWidth="1"/>
    <col min="4616" max="4616" width="11.5546875" style="3" customWidth="1"/>
    <col min="4617" max="4617" width="8.44140625" style="3" customWidth="1"/>
    <col min="4618" max="4618" width="13.33203125" style="3" customWidth="1"/>
    <col min="4619" max="4864" width="11.44140625" style="3"/>
    <col min="4865" max="4865" width="24.109375" style="3" customWidth="1"/>
    <col min="4866" max="4866" width="17" style="3" customWidth="1"/>
    <col min="4867" max="4867" width="16.6640625" style="3" customWidth="1"/>
    <col min="4868" max="4868" width="19.109375" style="3" customWidth="1"/>
    <col min="4869" max="4869" width="16.44140625" style="3" customWidth="1"/>
    <col min="4870" max="4870" width="20" style="3" customWidth="1"/>
    <col min="4871" max="4871" width="16.33203125" style="3" customWidth="1"/>
    <col min="4872" max="4872" width="11.5546875" style="3" customWidth="1"/>
    <col min="4873" max="4873" width="8.44140625" style="3" customWidth="1"/>
    <col min="4874" max="4874" width="13.33203125" style="3" customWidth="1"/>
    <col min="4875" max="5120" width="11.44140625" style="3"/>
    <col min="5121" max="5121" width="24.109375" style="3" customWidth="1"/>
    <col min="5122" max="5122" width="17" style="3" customWidth="1"/>
    <col min="5123" max="5123" width="16.6640625" style="3" customWidth="1"/>
    <col min="5124" max="5124" width="19.109375" style="3" customWidth="1"/>
    <col min="5125" max="5125" width="16.44140625" style="3" customWidth="1"/>
    <col min="5126" max="5126" width="20" style="3" customWidth="1"/>
    <col min="5127" max="5127" width="16.33203125" style="3" customWidth="1"/>
    <col min="5128" max="5128" width="11.5546875" style="3" customWidth="1"/>
    <col min="5129" max="5129" width="8.44140625" style="3" customWidth="1"/>
    <col min="5130" max="5130" width="13.33203125" style="3" customWidth="1"/>
    <col min="5131" max="5376" width="11.44140625" style="3"/>
    <col min="5377" max="5377" width="24.109375" style="3" customWidth="1"/>
    <col min="5378" max="5378" width="17" style="3" customWidth="1"/>
    <col min="5379" max="5379" width="16.6640625" style="3" customWidth="1"/>
    <col min="5380" max="5380" width="19.109375" style="3" customWidth="1"/>
    <col min="5381" max="5381" width="16.44140625" style="3" customWidth="1"/>
    <col min="5382" max="5382" width="20" style="3" customWidth="1"/>
    <col min="5383" max="5383" width="16.33203125" style="3" customWidth="1"/>
    <col min="5384" max="5384" width="11.5546875" style="3" customWidth="1"/>
    <col min="5385" max="5385" width="8.44140625" style="3" customWidth="1"/>
    <col min="5386" max="5386" width="13.33203125" style="3" customWidth="1"/>
    <col min="5387" max="5632" width="11.44140625" style="3"/>
    <col min="5633" max="5633" width="24.109375" style="3" customWidth="1"/>
    <col min="5634" max="5634" width="17" style="3" customWidth="1"/>
    <col min="5635" max="5635" width="16.6640625" style="3" customWidth="1"/>
    <col min="5636" max="5636" width="19.109375" style="3" customWidth="1"/>
    <col min="5637" max="5637" width="16.44140625" style="3" customWidth="1"/>
    <col min="5638" max="5638" width="20" style="3" customWidth="1"/>
    <col min="5639" max="5639" width="16.33203125" style="3" customWidth="1"/>
    <col min="5640" max="5640" width="11.5546875" style="3" customWidth="1"/>
    <col min="5641" max="5641" width="8.44140625" style="3" customWidth="1"/>
    <col min="5642" max="5642" width="13.33203125" style="3" customWidth="1"/>
    <col min="5643" max="5888" width="11.44140625" style="3"/>
    <col min="5889" max="5889" width="24.109375" style="3" customWidth="1"/>
    <col min="5890" max="5890" width="17" style="3" customWidth="1"/>
    <col min="5891" max="5891" width="16.6640625" style="3" customWidth="1"/>
    <col min="5892" max="5892" width="19.109375" style="3" customWidth="1"/>
    <col min="5893" max="5893" width="16.44140625" style="3" customWidth="1"/>
    <col min="5894" max="5894" width="20" style="3" customWidth="1"/>
    <col min="5895" max="5895" width="16.33203125" style="3" customWidth="1"/>
    <col min="5896" max="5896" width="11.5546875" style="3" customWidth="1"/>
    <col min="5897" max="5897" width="8.44140625" style="3" customWidth="1"/>
    <col min="5898" max="5898" width="13.33203125" style="3" customWidth="1"/>
    <col min="5899" max="6144" width="11.44140625" style="3"/>
    <col min="6145" max="6145" width="24.109375" style="3" customWidth="1"/>
    <col min="6146" max="6146" width="17" style="3" customWidth="1"/>
    <col min="6147" max="6147" width="16.6640625" style="3" customWidth="1"/>
    <col min="6148" max="6148" width="19.109375" style="3" customWidth="1"/>
    <col min="6149" max="6149" width="16.44140625" style="3" customWidth="1"/>
    <col min="6150" max="6150" width="20" style="3" customWidth="1"/>
    <col min="6151" max="6151" width="16.33203125" style="3" customWidth="1"/>
    <col min="6152" max="6152" width="11.5546875" style="3" customWidth="1"/>
    <col min="6153" max="6153" width="8.44140625" style="3" customWidth="1"/>
    <col min="6154" max="6154" width="13.33203125" style="3" customWidth="1"/>
    <col min="6155" max="6400" width="11.44140625" style="3"/>
    <col min="6401" max="6401" width="24.109375" style="3" customWidth="1"/>
    <col min="6402" max="6402" width="17" style="3" customWidth="1"/>
    <col min="6403" max="6403" width="16.6640625" style="3" customWidth="1"/>
    <col min="6404" max="6404" width="19.109375" style="3" customWidth="1"/>
    <col min="6405" max="6405" width="16.44140625" style="3" customWidth="1"/>
    <col min="6406" max="6406" width="20" style="3" customWidth="1"/>
    <col min="6407" max="6407" width="16.33203125" style="3" customWidth="1"/>
    <col min="6408" max="6408" width="11.5546875" style="3" customWidth="1"/>
    <col min="6409" max="6409" width="8.44140625" style="3" customWidth="1"/>
    <col min="6410" max="6410" width="13.33203125" style="3" customWidth="1"/>
    <col min="6411" max="6656" width="11.44140625" style="3"/>
    <col min="6657" max="6657" width="24.109375" style="3" customWidth="1"/>
    <col min="6658" max="6658" width="17" style="3" customWidth="1"/>
    <col min="6659" max="6659" width="16.6640625" style="3" customWidth="1"/>
    <col min="6660" max="6660" width="19.109375" style="3" customWidth="1"/>
    <col min="6661" max="6661" width="16.44140625" style="3" customWidth="1"/>
    <col min="6662" max="6662" width="20" style="3" customWidth="1"/>
    <col min="6663" max="6663" width="16.33203125" style="3" customWidth="1"/>
    <col min="6664" max="6664" width="11.5546875" style="3" customWidth="1"/>
    <col min="6665" max="6665" width="8.44140625" style="3" customWidth="1"/>
    <col min="6666" max="6666" width="13.33203125" style="3" customWidth="1"/>
    <col min="6667" max="6912" width="11.44140625" style="3"/>
    <col min="6913" max="6913" width="24.109375" style="3" customWidth="1"/>
    <col min="6914" max="6914" width="17" style="3" customWidth="1"/>
    <col min="6915" max="6915" width="16.6640625" style="3" customWidth="1"/>
    <col min="6916" max="6916" width="19.109375" style="3" customWidth="1"/>
    <col min="6917" max="6917" width="16.44140625" style="3" customWidth="1"/>
    <col min="6918" max="6918" width="20" style="3" customWidth="1"/>
    <col min="6919" max="6919" width="16.33203125" style="3" customWidth="1"/>
    <col min="6920" max="6920" width="11.5546875" style="3" customWidth="1"/>
    <col min="6921" max="6921" width="8.44140625" style="3" customWidth="1"/>
    <col min="6922" max="6922" width="13.33203125" style="3" customWidth="1"/>
    <col min="6923" max="7168" width="11.44140625" style="3"/>
    <col min="7169" max="7169" width="24.109375" style="3" customWidth="1"/>
    <col min="7170" max="7170" width="17" style="3" customWidth="1"/>
    <col min="7171" max="7171" width="16.6640625" style="3" customWidth="1"/>
    <col min="7172" max="7172" width="19.109375" style="3" customWidth="1"/>
    <col min="7173" max="7173" width="16.44140625" style="3" customWidth="1"/>
    <col min="7174" max="7174" width="20" style="3" customWidth="1"/>
    <col min="7175" max="7175" width="16.33203125" style="3" customWidth="1"/>
    <col min="7176" max="7176" width="11.5546875" style="3" customWidth="1"/>
    <col min="7177" max="7177" width="8.44140625" style="3" customWidth="1"/>
    <col min="7178" max="7178" width="13.33203125" style="3" customWidth="1"/>
    <col min="7179" max="7424" width="11.44140625" style="3"/>
    <col min="7425" max="7425" width="24.109375" style="3" customWidth="1"/>
    <col min="7426" max="7426" width="17" style="3" customWidth="1"/>
    <col min="7427" max="7427" width="16.6640625" style="3" customWidth="1"/>
    <col min="7428" max="7428" width="19.109375" style="3" customWidth="1"/>
    <col min="7429" max="7429" width="16.44140625" style="3" customWidth="1"/>
    <col min="7430" max="7430" width="20" style="3" customWidth="1"/>
    <col min="7431" max="7431" width="16.33203125" style="3" customWidth="1"/>
    <col min="7432" max="7432" width="11.5546875" style="3" customWidth="1"/>
    <col min="7433" max="7433" width="8.44140625" style="3" customWidth="1"/>
    <col min="7434" max="7434" width="13.33203125" style="3" customWidth="1"/>
    <col min="7435" max="7680" width="11.44140625" style="3"/>
    <col min="7681" max="7681" width="24.109375" style="3" customWidth="1"/>
    <col min="7682" max="7682" width="17" style="3" customWidth="1"/>
    <col min="7683" max="7683" width="16.6640625" style="3" customWidth="1"/>
    <col min="7684" max="7684" width="19.109375" style="3" customWidth="1"/>
    <col min="7685" max="7685" width="16.44140625" style="3" customWidth="1"/>
    <col min="7686" max="7686" width="20" style="3" customWidth="1"/>
    <col min="7687" max="7687" width="16.33203125" style="3" customWidth="1"/>
    <col min="7688" max="7688" width="11.5546875" style="3" customWidth="1"/>
    <col min="7689" max="7689" width="8.44140625" style="3" customWidth="1"/>
    <col min="7690" max="7690" width="13.33203125" style="3" customWidth="1"/>
    <col min="7691" max="7936" width="11.44140625" style="3"/>
    <col min="7937" max="7937" width="24.109375" style="3" customWidth="1"/>
    <col min="7938" max="7938" width="17" style="3" customWidth="1"/>
    <col min="7939" max="7939" width="16.6640625" style="3" customWidth="1"/>
    <col min="7940" max="7940" width="19.109375" style="3" customWidth="1"/>
    <col min="7941" max="7941" width="16.44140625" style="3" customWidth="1"/>
    <col min="7942" max="7942" width="20" style="3" customWidth="1"/>
    <col min="7943" max="7943" width="16.33203125" style="3" customWidth="1"/>
    <col min="7944" max="7944" width="11.5546875" style="3" customWidth="1"/>
    <col min="7945" max="7945" width="8.44140625" style="3" customWidth="1"/>
    <col min="7946" max="7946" width="13.33203125" style="3" customWidth="1"/>
    <col min="7947" max="8192" width="11.44140625" style="3"/>
    <col min="8193" max="8193" width="24.109375" style="3" customWidth="1"/>
    <col min="8194" max="8194" width="17" style="3" customWidth="1"/>
    <col min="8195" max="8195" width="16.6640625" style="3" customWidth="1"/>
    <col min="8196" max="8196" width="19.109375" style="3" customWidth="1"/>
    <col min="8197" max="8197" width="16.44140625" style="3" customWidth="1"/>
    <col min="8198" max="8198" width="20" style="3" customWidth="1"/>
    <col min="8199" max="8199" width="16.33203125" style="3" customWidth="1"/>
    <col min="8200" max="8200" width="11.5546875" style="3" customWidth="1"/>
    <col min="8201" max="8201" width="8.44140625" style="3" customWidth="1"/>
    <col min="8202" max="8202" width="13.33203125" style="3" customWidth="1"/>
    <col min="8203" max="8448" width="11.44140625" style="3"/>
    <col min="8449" max="8449" width="24.109375" style="3" customWidth="1"/>
    <col min="8450" max="8450" width="17" style="3" customWidth="1"/>
    <col min="8451" max="8451" width="16.6640625" style="3" customWidth="1"/>
    <col min="8452" max="8452" width="19.109375" style="3" customWidth="1"/>
    <col min="8453" max="8453" width="16.44140625" style="3" customWidth="1"/>
    <col min="8454" max="8454" width="20" style="3" customWidth="1"/>
    <col min="8455" max="8455" width="16.33203125" style="3" customWidth="1"/>
    <col min="8456" max="8456" width="11.5546875" style="3" customWidth="1"/>
    <col min="8457" max="8457" width="8.44140625" style="3" customWidth="1"/>
    <col min="8458" max="8458" width="13.33203125" style="3" customWidth="1"/>
    <col min="8459" max="8704" width="11.44140625" style="3"/>
    <col min="8705" max="8705" width="24.109375" style="3" customWidth="1"/>
    <col min="8706" max="8706" width="17" style="3" customWidth="1"/>
    <col min="8707" max="8707" width="16.6640625" style="3" customWidth="1"/>
    <col min="8708" max="8708" width="19.109375" style="3" customWidth="1"/>
    <col min="8709" max="8709" width="16.44140625" style="3" customWidth="1"/>
    <col min="8710" max="8710" width="20" style="3" customWidth="1"/>
    <col min="8711" max="8711" width="16.33203125" style="3" customWidth="1"/>
    <col min="8712" max="8712" width="11.5546875" style="3" customWidth="1"/>
    <col min="8713" max="8713" width="8.44140625" style="3" customWidth="1"/>
    <col min="8714" max="8714" width="13.33203125" style="3" customWidth="1"/>
    <col min="8715" max="8960" width="11.44140625" style="3"/>
    <col min="8961" max="8961" width="24.109375" style="3" customWidth="1"/>
    <col min="8962" max="8962" width="17" style="3" customWidth="1"/>
    <col min="8963" max="8963" width="16.6640625" style="3" customWidth="1"/>
    <col min="8964" max="8964" width="19.109375" style="3" customWidth="1"/>
    <col min="8965" max="8965" width="16.44140625" style="3" customWidth="1"/>
    <col min="8966" max="8966" width="20" style="3" customWidth="1"/>
    <col min="8967" max="8967" width="16.33203125" style="3" customWidth="1"/>
    <col min="8968" max="8968" width="11.5546875" style="3" customWidth="1"/>
    <col min="8969" max="8969" width="8.44140625" style="3" customWidth="1"/>
    <col min="8970" max="8970" width="13.33203125" style="3" customWidth="1"/>
    <col min="8971" max="9216" width="11.44140625" style="3"/>
    <col min="9217" max="9217" width="24.109375" style="3" customWidth="1"/>
    <col min="9218" max="9218" width="17" style="3" customWidth="1"/>
    <col min="9219" max="9219" width="16.6640625" style="3" customWidth="1"/>
    <col min="9220" max="9220" width="19.109375" style="3" customWidth="1"/>
    <col min="9221" max="9221" width="16.44140625" style="3" customWidth="1"/>
    <col min="9222" max="9222" width="20" style="3" customWidth="1"/>
    <col min="9223" max="9223" width="16.33203125" style="3" customWidth="1"/>
    <col min="9224" max="9224" width="11.5546875" style="3" customWidth="1"/>
    <col min="9225" max="9225" width="8.44140625" style="3" customWidth="1"/>
    <col min="9226" max="9226" width="13.33203125" style="3" customWidth="1"/>
    <col min="9227" max="9472" width="11.44140625" style="3"/>
    <col min="9473" max="9473" width="24.109375" style="3" customWidth="1"/>
    <col min="9474" max="9474" width="17" style="3" customWidth="1"/>
    <col min="9475" max="9475" width="16.6640625" style="3" customWidth="1"/>
    <col min="9476" max="9476" width="19.109375" style="3" customWidth="1"/>
    <col min="9477" max="9477" width="16.44140625" style="3" customWidth="1"/>
    <col min="9478" max="9478" width="20" style="3" customWidth="1"/>
    <col min="9479" max="9479" width="16.33203125" style="3" customWidth="1"/>
    <col min="9480" max="9480" width="11.5546875" style="3" customWidth="1"/>
    <col min="9481" max="9481" width="8.44140625" style="3" customWidth="1"/>
    <col min="9482" max="9482" width="13.33203125" style="3" customWidth="1"/>
    <col min="9483" max="9728" width="11.44140625" style="3"/>
    <col min="9729" max="9729" width="24.109375" style="3" customWidth="1"/>
    <col min="9730" max="9730" width="17" style="3" customWidth="1"/>
    <col min="9731" max="9731" width="16.6640625" style="3" customWidth="1"/>
    <col min="9732" max="9732" width="19.109375" style="3" customWidth="1"/>
    <col min="9733" max="9733" width="16.44140625" style="3" customWidth="1"/>
    <col min="9734" max="9734" width="20" style="3" customWidth="1"/>
    <col min="9735" max="9735" width="16.33203125" style="3" customWidth="1"/>
    <col min="9736" max="9736" width="11.5546875" style="3" customWidth="1"/>
    <col min="9737" max="9737" width="8.44140625" style="3" customWidth="1"/>
    <col min="9738" max="9738" width="13.33203125" style="3" customWidth="1"/>
    <col min="9739" max="9984" width="11.44140625" style="3"/>
    <col min="9985" max="9985" width="24.109375" style="3" customWidth="1"/>
    <col min="9986" max="9986" width="17" style="3" customWidth="1"/>
    <col min="9987" max="9987" width="16.6640625" style="3" customWidth="1"/>
    <col min="9988" max="9988" width="19.109375" style="3" customWidth="1"/>
    <col min="9989" max="9989" width="16.44140625" style="3" customWidth="1"/>
    <col min="9990" max="9990" width="20" style="3" customWidth="1"/>
    <col min="9991" max="9991" width="16.33203125" style="3" customWidth="1"/>
    <col min="9992" max="9992" width="11.5546875" style="3" customWidth="1"/>
    <col min="9993" max="9993" width="8.44140625" style="3" customWidth="1"/>
    <col min="9994" max="9994" width="13.33203125" style="3" customWidth="1"/>
    <col min="9995" max="10240" width="11.44140625" style="3"/>
    <col min="10241" max="10241" width="24.109375" style="3" customWidth="1"/>
    <col min="10242" max="10242" width="17" style="3" customWidth="1"/>
    <col min="10243" max="10243" width="16.6640625" style="3" customWidth="1"/>
    <col min="10244" max="10244" width="19.109375" style="3" customWidth="1"/>
    <col min="10245" max="10245" width="16.44140625" style="3" customWidth="1"/>
    <col min="10246" max="10246" width="20" style="3" customWidth="1"/>
    <col min="10247" max="10247" width="16.33203125" style="3" customWidth="1"/>
    <col min="10248" max="10248" width="11.5546875" style="3" customWidth="1"/>
    <col min="10249" max="10249" width="8.44140625" style="3" customWidth="1"/>
    <col min="10250" max="10250" width="13.33203125" style="3" customWidth="1"/>
    <col min="10251" max="10496" width="11.44140625" style="3"/>
    <col min="10497" max="10497" width="24.109375" style="3" customWidth="1"/>
    <col min="10498" max="10498" width="17" style="3" customWidth="1"/>
    <col min="10499" max="10499" width="16.6640625" style="3" customWidth="1"/>
    <col min="10500" max="10500" width="19.109375" style="3" customWidth="1"/>
    <col min="10501" max="10501" width="16.44140625" style="3" customWidth="1"/>
    <col min="10502" max="10502" width="20" style="3" customWidth="1"/>
    <col min="10503" max="10503" width="16.33203125" style="3" customWidth="1"/>
    <col min="10504" max="10504" width="11.5546875" style="3" customWidth="1"/>
    <col min="10505" max="10505" width="8.44140625" style="3" customWidth="1"/>
    <col min="10506" max="10506" width="13.33203125" style="3" customWidth="1"/>
    <col min="10507" max="10752" width="11.44140625" style="3"/>
    <col min="10753" max="10753" width="24.109375" style="3" customWidth="1"/>
    <col min="10754" max="10754" width="17" style="3" customWidth="1"/>
    <col min="10755" max="10755" width="16.6640625" style="3" customWidth="1"/>
    <col min="10756" max="10756" width="19.109375" style="3" customWidth="1"/>
    <col min="10757" max="10757" width="16.44140625" style="3" customWidth="1"/>
    <col min="10758" max="10758" width="20" style="3" customWidth="1"/>
    <col min="10759" max="10759" width="16.33203125" style="3" customWidth="1"/>
    <col min="10760" max="10760" width="11.5546875" style="3" customWidth="1"/>
    <col min="10761" max="10761" width="8.44140625" style="3" customWidth="1"/>
    <col min="10762" max="10762" width="13.33203125" style="3" customWidth="1"/>
    <col min="10763" max="11008" width="11.44140625" style="3"/>
    <col min="11009" max="11009" width="24.109375" style="3" customWidth="1"/>
    <col min="11010" max="11010" width="17" style="3" customWidth="1"/>
    <col min="11011" max="11011" width="16.6640625" style="3" customWidth="1"/>
    <col min="11012" max="11012" width="19.109375" style="3" customWidth="1"/>
    <col min="11013" max="11013" width="16.44140625" style="3" customWidth="1"/>
    <col min="11014" max="11014" width="20" style="3" customWidth="1"/>
    <col min="11015" max="11015" width="16.33203125" style="3" customWidth="1"/>
    <col min="11016" max="11016" width="11.5546875" style="3" customWidth="1"/>
    <col min="11017" max="11017" width="8.44140625" style="3" customWidth="1"/>
    <col min="11018" max="11018" width="13.33203125" style="3" customWidth="1"/>
    <col min="11019" max="11264" width="11.44140625" style="3"/>
    <col min="11265" max="11265" width="24.109375" style="3" customWidth="1"/>
    <col min="11266" max="11266" width="17" style="3" customWidth="1"/>
    <col min="11267" max="11267" width="16.6640625" style="3" customWidth="1"/>
    <col min="11268" max="11268" width="19.109375" style="3" customWidth="1"/>
    <col min="11269" max="11269" width="16.44140625" style="3" customWidth="1"/>
    <col min="11270" max="11270" width="20" style="3" customWidth="1"/>
    <col min="11271" max="11271" width="16.33203125" style="3" customWidth="1"/>
    <col min="11272" max="11272" width="11.5546875" style="3" customWidth="1"/>
    <col min="11273" max="11273" width="8.44140625" style="3" customWidth="1"/>
    <col min="11274" max="11274" width="13.33203125" style="3" customWidth="1"/>
    <col min="11275" max="11520" width="11.44140625" style="3"/>
    <col min="11521" max="11521" width="24.109375" style="3" customWidth="1"/>
    <col min="11522" max="11522" width="17" style="3" customWidth="1"/>
    <col min="11523" max="11523" width="16.6640625" style="3" customWidth="1"/>
    <col min="11524" max="11524" width="19.109375" style="3" customWidth="1"/>
    <col min="11525" max="11525" width="16.44140625" style="3" customWidth="1"/>
    <col min="11526" max="11526" width="20" style="3" customWidth="1"/>
    <col min="11527" max="11527" width="16.33203125" style="3" customWidth="1"/>
    <col min="11528" max="11528" width="11.5546875" style="3" customWidth="1"/>
    <col min="11529" max="11529" width="8.44140625" style="3" customWidth="1"/>
    <col min="11530" max="11530" width="13.33203125" style="3" customWidth="1"/>
    <col min="11531" max="11776" width="11.44140625" style="3"/>
    <col min="11777" max="11777" width="24.109375" style="3" customWidth="1"/>
    <col min="11778" max="11778" width="17" style="3" customWidth="1"/>
    <col min="11779" max="11779" width="16.6640625" style="3" customWidth="1"/>
    <col min="11780" max="11780" width="19.109375" style="3" customWidth="1"/>
    <col min="11781" max="11781" width="16.44140625" style="3" customWidth="1"/>
    <col min="11782" max="11782" width="20" style="3" customWidth="1"/>
    <col min="11783" max="11783" width="16.33203125" style="3" customWidth="1"/>
    <col min="11784" max="11784" width="11.5546875" style="3" customWidth="1"/>
    <col min="11785" max="11785" width="8.44140625" style="3" customWidth="1"/>
    <col min="11786" max="11786" width="13.33203125" style="3" customWidth="1"/>
    <col min="11787" max="12032" width="11.44140625" style="3"/>
    <col min="12033" max="12033" width="24.109375" style="3" customWidth="1"/>
    <col min="12034" max="12034" width="17" style="3" customWidth="1"/>
    <col min="12035" max="12035" width="16.6640625" style="3" customWidth="1"/>
    <col min="12036" max="12036" width="19.109375" style="3" customWidth="1"/>
    <col min="12037" max="12037" width="16.44140625" style="3" customWidth="1"/>
    <col min="12038" max="12038" width="20" style="3" customWidth="1"/>
    <col min="12039" max="12039" width="16.33203125" style="3" customWidth="1"/>
    <col min="12040" max="12040" width="11.5546875" style="3" customWidth="1"/>
    <col min="12041" max="12041" width="8.44140625" style="3" customWidth="1"/>
    <col min="12042" max="12042" width="13.33203125" style="3" customWidth="1"/>
    <col min="12043" max="12288" width="11.44140625" style="3"/>
    <col min="12289" max="12289" width="24.109375" style="3" customWidth="1"/>
    <col min="12290" max="12290" width="17" style="3" customWidth="1"/>
    <col min="12291" max="12291" width="16.6640625" style="3" customWidth="1"/>
    <col min="12292" max="12292" width="19.109375" style="3" customWidth="1"/>
    <col min="12293" max="12293" width="16.44140625" style="3" customWidth="1"/>
    <col min="12294" max="12294" width="20" style="3" customWidth="1"/>
    <col min="12295" max="12295" width="16.33203125" style="3" customWidth="1"/>
    <col min="12296" max="12296" width="11.5546875" style="3" customWidth="1"/>
    <col min="12297" max="12297" width="8.44140625" style="3" customWidth="1"/>
    <col min="12298" max="12298" width="13.33203125" style="3" customWidth="1"/>
    <col min="12299" max="12544" width="11.44140625" style="3"/>
    <col min="12545" max="12545" width="24.109375" style="3" customWidth="1"/>
    <col min="12546" max="12546" width="17" style="3" customWidth="1"/>
    <col min="12547" max="12547" width="16.6640625" style="3" customWidth="1"/>
    <col min="12548" max="12548" width="19.109375" style="3" customWidth="1"/>
    <col min="12549" max="12549" width="16.44140625" style="3" customWidth="1"/>
    <col min="12550" max="12550" width="20" style="3" customWidth="1"/>
    <col min="12551" max="12551" width="16.33203125" style="3" customWidth="1"/>
    <col min="12552" max="12552" width="11.5546875" style="3" customWidth="1"/>
    <col min="12553" max="12553" width="8.44140625" style="3" customWidth="1"/>
    <col min="12554" max="12554" width="13.33203125" style="3" customWidth="1"/>
    <col min="12555" max="12800" width="11.44140625" style="3"/>
    <col min="12801" max="12801" width="24.109375" style="3" customWidth="1"/>
    <col min="12802" max="12802" width="17" style="3" customWidth="1"/>
    <col min="12803" max="12803" width="16.6640625" style="3" customWidth="1"/>
    <col min="12804" max="12804" width="19.109375" style="3" customWidth="1"/>
    <col min="12805" max="12805" width="16.44140625" style="3" customWidth="1"/>
    <col min="12806" max="12806" width="20" style="3" customWidth="1"/>
    <col min="12807" max="12807" width="16.33203125" style="3" customWidth="1"/>
    <col min="12808" max="12808" width="11.5546875" style="3" customWidth="1"/>
    <col min="12809" max="12809" width="8.44140625" style="3" customWidth="1"/>
    <col min="12810" max="12810" width="13.33203125" style="3" customWidth="1"/>
    <col min="12811" max="13056" width="11.44140625" style="3"/>
    <col min="13057" max="13057" width="24.109375" style="3" customWidth="1"/>
    <col min="13058" max="13058" width="17" style="3" customWidth="1"/>
    <col min="13059" max="13059" width="16.6640625" style="3" customWidth="1"/>
    <col min="13060" max="13060" width="19.109375" style="3" customWidth="1"/>
    <col min="13061" max="13061" width="16.44140625" style="3" customWidth="1"/>
    <col min="13062" max="13062" width="20" style="3" customWidth="1"/>
    <col min="13063" max="13063" width="16.33203125" style="3" customWidth="1"/>
    <col min="13064" max="13064" width="11.5546875" style="3" customWidth="1"/>
    <col min="13065" max="13065" width="8.44140625" style="3" customWidth="1"/>
    <col min="13066" max="13066" width="13.33203125" style="3" customWidth="1"/>
    <col min="13067" max="13312" width="11.44140625" style="3"/>
    <col min="13313" max="13313" width="24.109375" style="3" customWidth="1"/>
    <col min="13314" max="13314" width="17" style="3" customWidth="1"/>
    <col min="13315" max="13315" width="16.6640625" style="3" customWidth="1"/>
    <col min="13316" max="13316" width="19.109375" style="3" customWidth="1"/>
    <col min="13317" max="13317" width="16.44140625" style="3" customWidth="1"/>
    <col min="13318" max="13318" width="20" style="3" customWidth="1"/>
    <col min="13319" max="13319" width="16.33203125" style="3" customWidth="1"/>
    <col min="13320" max="13320" width="11.5546875" style="3" customWidth="1"/>
    <col min="13321" max="13321" width="8.44140625" style="3" customWidth="1"/>
    <col min="13322" max="13322" width="13.33203125" style="3" customWidth="1"/>
    <col min="13323" max="13568" width="11.44140625" style="3"/>
    <col min="13569" max="13569" width="24.109375" style="3" customWidth="1"/>
    <col min="13570" max="13570" width="17" style="3" customWidth="1"/>
    <col min="13571" max="13571" width="16.6640625" style="3" customWidth="1"/>
    <col min="13572" max="13572" width="19.109375" style="3" customWidth="1"/>
    <col min="13573" max="13573" width="16.44140625" style="3" customWidth="1"/>
    <col min="13574" max="13574" width="20" style="3" customWidth="1"/>
    <col min="13575" max="13575" width="16.33203125" style="3" customWidth="1"/>
    <col min="13576" max="13576" width="11.5546875" style="3" customWidth="1"/>
    <col min="13577" max="13577" width="8.44140625" style="3" customWidth="1"/>
    <col min="13578" max="13578" width="13.33203125" style="3" customWidth="1"/>
    <col min="13579" max="13824" width="11.44140625" style="3"/>
    <col min="13825" max="13825" width="24.109375" style="3" customWidth="1"/>
    <col min="13826" max="13826" width="17" style="3" customWidth="1"/>
    <col min="13827" max="13827" width="16.6640625" style="3" customWidth="1"/>
    <col min="13828" max="13828" width="19.109375" style="3" customWidth="1"/>
    <col min="13829" max="13829" width="16.44140625" style="3" customWidth="1"/>
    <col min="13830" max="13830" width="20" style="3" customWidth="1"/>
    <col min="13831" max="13831" width="16.33203125" style="3" customWidth="1"/>
    <col min="13832" max="13832" width="11.5546875" style="3" customWidth="1"/>
    <col min="13833" max="13833" width="8.44140625" style="3" customWidth="1"/>
    <col min="13834" max="13834" width="13.33203125" style="3" customWidth="1"/>
    <col min="13835" max="14080" width="11.44140625" style="3"/>
    <col min="14081" max="14081" width="24.109375" style="3" customWidth="1"/>
    <col min="14082" max="14082" width="17" style="3" customWidth="1"/>
    <col min="14083" max="14083" width="16.6640625" style="3" customWidth="1"/>
    <col min="14084" max="14084" width="19.109375" style="3" customWidth="1"/>
    <col min="14085" max="14085" width="16.44140625" style="3" customWidth="1"/>
    <col min="14086" max="14086" width="20" style="3" customWidth="1"/>
    <col min="14087" max="14087" width="16.33203125" style="3" customWidth="1"/>
    <col min="14088" max="14088" width="11.5546875" style="3" customWidth="1"/>
    <col min="14089" max="14089" width="8.44140625" style="3" customWidth="1"/>
    <col min="14090" max="14090" width="13.33203125" style="3" customWidth="1"/>
    <col min="14091" max="14336" width="11.44140625" style="3"/>
    <col min="14337" max="14337" width="24.109375" style="3" customWidth="1"/>
    <col min="14338" max="14338" width="17" style="3" customWidth="1"/>
    <col min="14339" max="14339" width="16.6640625" style="3" customWidth="1"/>
    <col min="14340" max="14340" width="19.109375" style="3" customWidth="1"/>
    <col min="14341" max="14341" width="16.44140625" style="3" customWidth="1"/>
    <col min="14342" max="14342" width="20" style="3" customWidth="1"/>
    <col min="14343" max="14343" width="16.33203125" style="3" customWidth="1"/>
    <col min="14344" max="14344" width="11.5546875" style="3" customWidth="1"/>
    <col min="14345" max="14345" width="8.44140625" style="3" customWidth="1"/>
    <col min="14346" max="14346" width="13.33203125" style="3" customWidth="1"/>
    <col min="14347" max="14592" width="11.44140625" style="3"/>
    <col min="14593" max="14593" width="24.109375" style="3" customWidth="1"/>
    <col min="14594" max="14594" width="17" style="3" customWidth="1"/>
    <col min="14595" max="14595" width="16.6640625" style="3" customWidth="1"/>
    <col min="14596" max="14596" width="19.109375" style="3" customWidth="1"/>
    <col min="14597" max="14597" width="16.44140625" style="3" customWidth="1"/>
    <col min="14598" max="14598" width="20" style="3" customWidth="1"/>
    <col min="14599" max="14599" width="16.33203125" style="3" customWidth="1"/>
    <col min="14600" max="14600" width="11.5546875" style="3" customWidth="1"/>
    <col min="14601" max="14601" width="8.44140625" style="3" customWidth="1"/>
    <col min="14602" max="14602" width="13.33203125" style="3" customWidth="1"/>
    <col min="14603" max="14848" width="11.44140625" style="3"/>
    <col min="14849" max="14849" width="24.109375" style="3" customWidth="1"/>
    <col min="14850" max="14850" width="17" style="3" customWidth="1"/>
    <col min="14851" max="14851" width="16.6640625" style="3" customWidth="1"/>
    <col min="14852" max="14852" width="19.109375" style="3" customWidth="1"/>
    <col min="14853" max="14853" width="16.44140625" style="3" customWidth="1"/>
    <col min="14854" max="14854" width="20" style="3" customWidth="1"/>
    <col min="14855" max="14855" width="16.33203125" style="3" customWidth="1"/>
    <col min="14856" max="14856" width="11.5546875" style="3" customWidth="1"/>
    <col min="14857" max="14857" width="8.44140625" style="3" customWidth="1"/>
    <col min="14858" max="14858" width="13.33203125" style="3" customWidth="1"/>
    <col min="14859" max="15104" width="11.44140625" style="3"/>
    <col min="15105" max="15105" width="24.109375" style="3" customWidth="1"/>
    <col min="15106" max="15106" width="17" style="3" customWidth="1"/>
    <col min="15107" max="15107" width="16.6640625" style="3" customWidth="1"/>
    <col min="15108" max="15108" width="19.109375" style="3" customWidth="1"/>
    <col min="15109" max="15109" width="16.44140625" style="3" customWidth="1"/>
    <col min="15110" max="15110" width="20" style="3" customWidth="1"/>
    <col min="15111" max="15111" width="16.33203125" style="3" customWidth="1"/>
    <col min="15112" max="15112" width="11.5546875" style="3" customWidth="1"/>
    <col min="15113" max="15113" width="8.44140625" style="3" customWidth="1"/>
    <col min="15114" max="15114" width="13.33203125" style="3" customWidth="1"/>
    <col min="15115" max="15360" width="11.44140625" style="3"/>
    <col min="15361" max="15361" width="24.109375" style="3" customWidth="1"/>
    <col min="15362" max="15362" width="17" style="3" customWidth="1"/>
    <col min="15363" max="15363" width="16.6640625" style="3" customWidth="1"/>
    <col min="15364" max="15364" width="19.109375" style="3" customWidth="1"/>
    <col min="15365" max="15365" width="16.44140625" style="3" customWidth="1"/>
    <col min="15366" max="15366" width="20" style="3" customWidth="1"/>
    <col min="15367" max="15367" width="16.33203125" style="3" customWidth="1"/>
    <col min="15368" max="15368" width="11.5546875" style="3" customWidth="1"/>
    <col min="15369" max="15369" width="8.44140625" style="3" customWidth="1"/>
    <col min="15370" max="15370" width="13.33203125" style="3" customWidth="1"/>
    <col min="15371" max="15616" width="11.44140625" style="3"/>
    <col min="15617" max="15617" width="24.109375" style="3" customWidth="1"/>
    <col min="15618" max="15618" width="17" style="3" customWidth="1"/>
    <col min="15619" max="15619" width="16.6640625" style="3" customWidth="1"/>
    <col min="15620" max="15620" width="19.109375" style="3" customWidth="1"/>
    <col min="15621" max="15621" width="16.44140625" style="3" customWidth="1"/>
    <col min="15622" max="15622" width="20" style="3" customWidth="1"/>
    <col min="15623" max="15623" width="16.33203125" style="3" customWidth="1"/>
    <col min="15624" max="15624" width="11.5546875" style="3" customWidth="1"/>
    <col min="15625" max="15625" width="8.44140625" style="3" customWidth="1"/>
    <col min="15626" max="15626" width="13.33203125" style="3" customWidth="1"/>
    <col min="15627" max="15872" width="11.44140625" style="3"/>
    <col min="15873" max="15873" width="24.109375" style="3" customWidth="1"/>
    <col min="15874" max="15874" width="17" style="3" customWidth="1"/>
    <col min="15875" max="15875" width="16.6640625" style="3" customWidth="1"/>
    <col min="15876" max="15876" width="19.109375" style="3" customWidth="1"/>
    <col min="15877" max="15877" width="16.44140625" style="3" customWidth="1"/>
    <col min="15878" max="15878" width="20" style="3" customWidth="1"/>
    <col min="15879" max="15879" width="16.33203125" style="3" customWidth="1"/>
    <col min="15880" max="15880" width="11.5546875" style="3" customWidth="1"/>
    <col min="15881" max="15881" width="8.44140625" style="3" customWidth="1"/>
    <col min="15882" max="15882" width="13.33203125" style="3" customWidth="1"/>
    <col min="15883" max="16128" width="11.44140625" style="3"/>
    <col min="16129" max="16129" width="24.109375" style="3" customWidth="1"/>
    <col min="16130" max="16130" width="17" style="3" customWidth="1"/>
    <col min="16131" max="16131" width="16.6640625" style="3" customWidth="1"/>
    <col min="16132" max="16132" width="19.109375" style="3" customWidth="1"/>
    <col min="16133" max="16133" width="16.44140625" style="3" customWidth="1"/>
    <col min="16134" max="16134" width="20" style="3" customWidth="1"/>
    <col min="16135" max="16135" width="16.33203125" style="3" customWidth="1"/>
    <col min="16136" max="16136" width="11.5546875" style="3" customWidth="1"/>
    <col min="16137" max="16137" width="8.44140625" style="3" customWidth="1"/>
    <col min="16138" max="16138" width="13.33203125" style="3" customWidth="1"/>
    <col min="16139" max="16384" width="11.44140625" style="3"/>
  </cols>
  <sheetData>
    <row r="1" spans="1:10" s="1" customFormat="1" ht="14.1" customHeight="1"/>
    <row r="2" spans="1:10" s="1" customFormat="1" ht="24.6" customHeight="1">
      <c r="A2" s="1990" t="s">
        <v>1599</v>
      </c>
      <c r="B2" s="1991"/>
      <c r="C2" s="1991"/>
      <c r="D2" s="1991"/>
      <c r="E2" s="1991"/>
      <c r="F2" s="1991"/>
      <c r="G2" s="268"/>
    </row>
    <row r="3" spans="1:10" ht="24" customHeight="1">
      <c r="A3" s="512" t="s">
        <v>1561</v>
      </c>
      <c r="B3" s="224" t="s">
        <v>334</v>
      </c>
      <c r="C3" s="225" t="s">
        <v>335</v>
      </c>
      <c r="D3" s="224" t="s">
        <v>336</v>
      </c>
      <c r="E3" s="225" t="s">
        <v>337</v>
      </c>
      <c r="F3" s="224" t="s">
        <v>368</v>
      </c>
      <c r="G3" s="262" t="s">
        <v>357</v>
      </c>
    </row>
    <row r="4" spans="1:10" ht="15" customHeight="1">
      <c r="A4" s="226"/>
      <c r="B4" s="227" t="s">
        <v>338</v>
      </c>
      <c r="C4" s="228" t="s">
        <v>339</v>
      </c>
      <c r="D4" s="227" t="s">
        <v>340</v>
      </c>
      <c r="E4" s="229" t="s">
        <v>341</v>
      </c>
      <c r="F4" s="227"/>
      <c r="G4" s="263" t="s">
        <v>358</v>
      </c>
    </row>
    <row r="5" spans="1:10" ht="15" customHeight="1">
      <c r="A5" s="226"/>
      <c r="B5" s="227" t="s">
        <v>342</v>
      </c>
      <c r="C5" s="228" t="s">
        <v>343</v>
      </c>
      <c r="D5" s="227"/>
      <c r="E5" s="229" t="s">
        <v>344</v>
      </c>
      <c r="F5" s="227"/>
      <c r="G5" s="263" t="s">
        <v>359</v>
      </c>
    </row>
    <row r="6" spans="1:10" ht="24" customHeight="1">
      <c r="A6" s="513" t="s">
        <v>1099</v>
      </c>
      <c r="B6" s="231"/>
      <c r="C6" s="232"/>
      <c r="D6" s="231"/>
      <c r="E6" s="233" t="s">
        <v>1562</v>
      </c>
      <c r="F6" s="231"/>
      <c r="G6" s="328"/>
    </row>
    <row r="7" spans="1:10" ht="1.2" customHeight="1" thickBot="1">
      <c r="A7" s="234">
        <v>1996</v>
      </c>
      <c r="B7" s="244">
        <v>1693.472957927004</v>
      </c>
      <c r="C7" s="245">
        <v>1112.5875100399426</v>
      </c>
      <c r="D7" s="244">
        <v>908.57038606702895</v>
      </c>
      <c r="E7" s="245">
        <v>879.61661091952851</v>
      </c>
      <c r="F7" s="244">
        <v>1490.5270087783663</v>
      </c>
      <c r="G7" s="265" t="s">
        <v>70</v>
      </c>
    </row>
    <row r="8" spans="1:10" ht="0.75" hidden="1" customHeight="1" thickBot="1">
      <c r="A8" s="237">
        <v>1997</v>
      </c>
      <c r="B8" s="246">
        <v>1740.7565036180117</v>
      </c>
      <c r="C8" s="123">
        <v>1408.0072046657929</v>
      </c>
      <c r="D8" s="246">
        <v>1179.3463740854293</v>
      </c>
      <c r="E8" s="123">
        <v>916.51587762677957</v>
      </c>
      <c r="F8" s="246">
        <v>1569.8943852604398</v>
      </c>
      <c r="G8" s="266">
        <v>5.3247862007628349E-2</v>
      </c>
      <c r="H8" s="8"/>
      <c r="I8" s="8"/>
      <c r="J8" s="8"/>
    </row>
    <row r="9" spans="1:10" ht="19.5" hidden="1" customHeight="1" thickBot="1">
      <c r="A9" s="237">
        <v>1998</v>
      </c>
      <c r="B9" s="246">
        <v>1748.6257046580097</v>
      </c>
      <c r="C9" s="123">
        <v>1582.236200997007</v>
      </c>
      <c r="D9" s="246">
        <v>542.85146212992356</v>
      </c>
      <c r="E9" s="123">
        <v>1187.8496276871122</v>
      </c>
      <c r="F9" s="246">
        <v>1645.8523332821831</v>
      </c>
      <c r="G9" s="266">
        <v>4.8384113437759779E-2</v>
      </c>
    </row>
    <row r="10" spans="1:10" ht="22.2" hidden="1" customHeight="1" thickBot="1">
      <c r="A10" s="237">
        <v>1999</v>
      </c>
      <c r="B10" s="246">
        <v>1943.9724380280036</v>
      </c>
      <c r="C10" s="123">
        <v>1446.076835760324</v>
      </c>
      <c r="D10" s="246">
        <v>631.35948452726836</v>
      </c>
      <c r="E10" s="123">
        <v>1322.850287189882</v>
      </c>
      <c r="F10" s="246">
        <v>1709.7272154599079</v>
      </c>
      <c r="G10" s="266">
        <v>3.880960696537377E-2</v>
      </c>
    </row>
    <row r="11" spans="1:10" ht="22.2" customHeight="1" thickBot="1">
      <c r="A11" s="237">
        <v>2000</v>
      </c>
      <c r="B11" s="246">
        <v>2061.7572370412531</v>
      </c>
      <c r="C11" s="123">
        <v>1559.5200327769257</v>
      </c>
      <c r="D11" s="246">
        <v>640.85618858059308</v>
      </c>
      <c r="E11" s="123">
        <v>1386.9243548352326</v>
      </c>
      <c r="F11" s="246">
        <v>1815.5684428845086</v>
      </c>
      <c r="G11" s="266">
        <v>6.1905329965827281E-2</v>
      </c>
    </row>
    <row r="12" spans="1:10" ht="21.6" customHeight="1" thickBot="1">
      <c r="A12" s="237">
        <v>2001</v>
      </c>
      <c r="B12" s="246">
        <v>2215.2521849633595</v>
      </c>
      <c r="C12" s="123">
        <v>1601.456447034876</v>
      </c>
      <c r="D12" s="246">
        <v>761.4942224833801</v>
      </c>
      <c r="E12" s="123">
        <v>1476.0910392091953</v>
      </c>
      <c r="F12" s="246">
        <v>1915.6520340553755</v>
      </c>
      <c r="G12" s="266">
        <v>5.5125209717711163E-2</v>
      </c>
    </row>
    <row r="13" spans="1:10" ht="21.6" customHeight="1" thickBot="1">
      <c r="A13" s="237">
        <v>2002</v>
      </c>
      <c r="B13" s="246">
        <v>2336.5480943488155</v>
      </c>
      <c r="C13" s="123">
        <v>1608.7398764542932</v>
      </c>
      <c r="D13" s="246">
        <v>759.86194884606937</v>
      </c>
      <c r="E13" s="123">
        <v>1636.2590696884934</v>
      </c>
      <c r="F13" s="246">
        <v>1986.8602053785678</v>
      </c>
      <c r="G13" s="266">
        <v>3.7171767135833575E-2</v>
      </c>
    </row>
    <row r="14" spans="1:10" ht="22.5" customHeight="1" thickBot="1">
      <c r="A14" s="237">
        <v>2003</v>
      </c>
      <c r="B14" s="246">
        <v>2543.8057035018146</v>
      </c>
      <c r="C14" s="123">
        <v>1656.5311093343439</v>
      </c>
      <c r="D14" s="246">
        <v>852.25259235500948</v>
      </c>
      <c r="E14" s="123">
        <v>1454.7088463142236</v>
      </c>
      <c r="F14" s="246">
        <v>2080.1097733239922</v>
      </c>
      <c r="G14" s="266">
        <v>4.6933129816074295E-2</v>
      </c>
    </row>
    <row r="15" spans="1:10" ht="22.5" customHeight="1" thickBot="1">
      <c r="A15" s="237">
        <v>2004</v>
      </c>
      <c r="B15" s="246">
        <v>2758.2074827327442</v>
      </c>
      <c r="C15" s="123">
        <v>1757.4292603708973</v>
      </c>
      <c r="D15" s="246">
        <v>905.21341172647249</v>
      </c>
      <c r="E15" s="123">
        <v>1373.0910592494565</v>
      </c>
      <c r="F15" s="246">
        <v>2208.6199102683881</v>
      </c>
      <c r="G15" s="266">
        <v>6.1780459181747037E-2</v>
      </c>
    </row>
    <row r="16" spans="1:10" ht="22.5" customHeight="1" thickBot="1">
      <c r="A16" s="237">
        <v>2005</v>
      </c>
      <c r="B16" s="246">
        <v>3045.7444736931438</v>
      </c>
      <c r="C16" s="123">
        <v>1742.6322440668202</v>
      </c>
      <c r="D16" s="246">
        <v>1002.5097658133579</v>
      </c>
      <c r="E16" s="123">
        <v>1428.4762573055013</v>
      </c>
      <c r="F16" s="246">
        <v>2333.6518397093009</v>
      </c>
      <c r="G16" s="266">
        <v>5.6610885766088748E-2</v>
      </c>
    </row>
    <row r="17" spans="1:7" ht="22.5" customHeight="1" thickBot="1">
      <c r="A17" s="237">
        <v>2006</v>
      </c>
      <c r="B17" s="246">
        <v>3255.1789461574645</v>
      </c>
      <c r="C17" s="123">
        <v>1735.686558346925</v>
      </c>
      <c r="D17" s="246">
        <v>1057.4282552437587</v>
      </c>
      <c r="E17" s="123">
        <v>1372.2570154496282</v>
      </c>
      <c r="F17" s="246">
        <v>2348.6103301629255</v>
      </c>
      <c r="G17" s="266">
        <v>6.409906653208397E-3</v>
      </c>
    </row>
    <row r="18" spans="1:7" ht="22.5" customHeight="1" thickBot="1">
      <c r="A18" s="237">
        <v>2007</v>
      </c>
      <c r="B18" s="246">
        <v>3503.0279381745177</v>
      </c>
      <c r="C18" s="123">
        <v>1860.6542092302925</v>
      </c>
      <c r="D18" s="246">
        <v>1116.1951590251049</v>
      </c>
      <c r="E18" s="123">
        <v>1455.6986782891856</v>
      </c>
      <c r="F18" s="246">
        <v>2444.2340609903572</v>
      </c>
      <c r="G18" s="266">
        <v>4.071502607280042E-2</v>
      </c>
    </row>
    <row r="19" spans="1:7" ht="22.5" customHeight="1" thickBot="1">
      <c r="A19" s="237">
        <v>2008</v>
      </c>
      <c r="B19" s="246">
        <v>3779.2804890017851</v>
      </c>
      <c r="C19" s="123">
        <v>1995.0917014086594</v>
      </c>
      <c r="D19" s="246">
        <v>1346.7554924819322</v>
      </c>
      <c r="E19" s="123">
        <v>1550.0860006459327</v>
      </c>
      <c r="F19" s="246">
        <v>2551.5464001640853</v>
      </c>
      <c r="G19" s="266">
        <v>4.3904281053283034E-2</v>
      </c>
    </row>
    <row r="20" spans="1:7" ht="22.5" customHeight="1" thickBot="1">
      <c r="A20" s="237">
        <v>2009</v>
      </c>
      <c r="B20" s="246">
        <v>4022.2406746329993</v>
      </c>
      <c r="C20" s="123">
        <v>2093.8863767697767</v>
      </c>
      <c r="D20" s="246">
        <v>1408.5627057694212</v>
      </c>
      <c r="E20" s="123">
        <v>1674.5944131607669</v>
      </c>
      <c r="F20" s="246">
        <v>2629.9453520972111</v>
      </c>
      <c r="G20" s="266">
        <v>3.0726053787649699E-2</v>
      </c>
    </row>
    <row r="21" spans="1:7" ht="22.5" customHeight="1" thickBot="1">
      <c r="A21" s="237">
        <v>2010</v>
      </c>
      <c r="B21" s="246">
        <v>4355.9418749750675</v>
      </c>
      <c r="C21" s="123">
        <v>2365.6789656687006</v>
      </c>
      <c r="D21" s="246">
        <v>1299.9711091531651</v>
      </c>
      <c r="E21" s="123">
        <v>1721.2284164085715</v>
      </c>
      <c r="F21" s="246">
        <v>2684.4029573344997</v>
      </c>
      <c r="G21" s="266">
        <v>2.0706744037043201E-2</v>
      </c>
    </row>
    <row r="22" spans="1:7" ht="22.5" customHeight="1" thickBot="1">
      <c r="A22" s="237">
        <v>2011</v>
      </c>
      <c r="B22" s="246">
        <v>4581.455604693796</v>
      </c>
      <c r="C22" s="123">
        <v>2469.5726932898706</v>
      </c>
      <c r="D22" s="246">
        <v>1343.7160852234513</v>
      </c>
      <c r="E22" s="123">
        <v>1826.3512923944886</v>
      </c>
      <c r="F22" s="246">
        <v>2716.1425185588296</v>
      </c>
      <c r="G22" s="266">
        <v>1.1823694776378124E-2</v>
      </c>
    </row>
    <row r="23" spans="1:7" ht="22.5" customHeight="1" thickBot="1">
      <c r="A23" s="237">
        <v>2012</v>
      </c>
      <c r="B23" s="246">
        <v>4815.298597139511</v>
      </c>
      <c r="C23" s="123">
        <v>2629.0668436364158</v>
      </c>
      <c r="D23" s="246">
        <v>1416.5078899082569</v>
      </c>
      <c r="E23" s="123">
        <v>1939.9618307915507</v>
      </c>
      <c r="F23" s="246">
        <v>2790.7698661682102</v>
      </c>
      <c r="G23" s="266">
        <v>2.7475490368958022E-2</v>
      </c>
    </row>
    <row r="24" spans="1:7" ht="22.5" customHeight="1" thickBot="1">
      <c r="A24" s="237">
        <v>2013</v>
      </c>
      <c r="B24" s="246">
        <v>5237.0140819410281</v>
      </c>
      <c r="C24" s="123">
        <v>2887.1164268811067</v>
      </c>
      <c r="D24" s="246">
        <v>1633.811922588872</v>
      </c>
      <c r="E24" s="123">
        <v>2125.9771485180941</v>
      </c>
      <c r="F24" s="246">
        <v>2986.7805605153108</v>
      </c>
      <c r="G24" s="266">
        <v>7.0235348576494383E-2</v>
      </c>
    </row>
    <row r="25" spans="1:7" ht="22.5" customHeight="1" thickBot="1">
      <c r="A25" s="240">
        <v>2014</v>
      </c>
      <c r="B25" s="247">
        <v>5359.5728882020476</v>
      </c>
      <c r="C25" s="248">
        <v>2965.7487760989061</v>
      </c>
      <c r="D25" s="247">
        <v>1715.8550110243832</v>
      </c>
      <c r="E25" s="248">
        <v>2200.8767575119773</v>
      </c>
      <c r="F25" s="247">
        <v>3025.6585487954467</v>
      </c>
      <c r="G25" s="1084">
        <v>1.3016687196272692E-2</v>
      </c>
    </row>
    <row r="26" spans="1:7" ht="20.100000000000001" customHeight="1">
      <c r="A26" s="149" t="s">
        <v>706</v>
      </c>
      <c r="B26" s="149"/>
      <c r="C26" s="149"/>
      <c r="D26" s="149"/>
      <c r="E26" s="149"/>
      <c r="F26" s="149"/>
      <c r="G26" s="1281"/>
    </row>
    <row r="27" spans="1:7">
      <c r="G27" s="1282"/>
    </row>
    <row r="28" spans="1:7">
      <c r="A28" s="3" t="s">
        <v>1600</v>
      </c>
      <c r="G28" s="1282"/>
    </row>
    <row r="29" spans="1:7">
      <c r="G29" s="1282"/>
    </row>
    <row r="30" spans="1:7">
      <c r="G30" s="1282"/>
    </row>
    <row r="31" spans="1:7" ht="18">
      <c r="A31" s="1283" t="s">
        <v>1564</v>
      </c>
      <c r="G31" s="1282"/>
    </row>
    <row r="32" spans="1:7" ht="9.6" customHeight="1">
      <c r="G32" s="1282"/>
    </row>
    <row r="33" spans="1:7" ht="18" customHeight="1">
      <c r="A33" s="512" t="s">
        <v>347</v>
      </c>
      <c r="B33" s="224" t="s">
        <v>365</v>
      </c>
      <c r="C33" s="262" t="s">
        <v>357</v>
      </c>
      <c r="D33" s="224" t="s">
        <v>366</v>
      </c>
      <c r="E33" s="262" t="s">
        <v>357</v>
      </c>
      <c r="F33" s="224" t="s">
        <v>1565</v>
      </c>
      <c r="G33" s="262" t="s">
        <v>357</v>
      </c>
    </row>
    <row r="34" spans="1:7" ht="18" customHeight="1">
      <c r="A34" s="1284"/>
      <c r="B34" s="227" t="s">
        <v>369</v>
      </c>
      <c r="C34" s="263" t="s">
        <v>358</v>
      </c>
      <c r="D34" s="227" t="s">
        <v>370</v>
      </c>
      <c r="E34" s="263" t="s">
        <v>358</v>
      </c>
      <c r="F34" s="227" t="s">
        <v>1566</v>
      </c>
      <c r="G34" s="263" t="s">
        <v>358</v>
      </c>
    </row>
    <row r="35" spans="1:7" ht="18" customHeight="1">
      <c r="A35" s="226"/>
      <c r="B35" s="227"/>
      <c r="C35" s="1285" t="s">
        <v>359</v>
      </c>
      <c r="D35" s="227"/>
      <c r="E35" s="1285" t="s">
        <v>359</v>
      </c>
      <c r="F35" s="227"/>
      <c r="G35" s="1285" t="s">
        <v>359</v>
      </c>
    </row>
    <row r="36" spans="1:7" ht="18" customHeight="1">
      <c r="A36" s="230"/>
      <c r="B36" s="231"/>
      <c r="C36" s="232"/>
      <c r="D36" s="231"/>
      <c r="E36" s="233"/>
      <c r="F36" s="231"/>
      <c r="G36" s="394"/>
    </row>
    <row r="37" spans="1:7" ht="1.5" customHeight="1" thickBot="1">
      <c r="A37" s="234">
        <v>1996</v>
      </c>
      <c r="B37" s="244" t="s">
        <v>70</v>
      </c>
      <c r="C37" s="1286" t="s">
        <v>70</v>
      </c>
      <c r="D37" s="244" t="s">
        <v>70</v>
      </c>
      <c r="E37" s="1286" t="s">
        <v>70</v>
      </c>
      <c r="F37" s="244" t="s">
        <v>70</v>
      </c>
      <c r="G37" s="265" t="s">
        <v>70</v>
      </c>
    </row>
    <row r="38" spans="1:7" ht="0.75" hidden="1" customHeight="1" thickBot="1">
      <c r="A38" s="237">
        <v>1997</v>
      </c>
      <c r="B38" s="246">
        <v>516.05999999999995</v>
      </c>
      <c r="C38" s="266" t="s">
        <v>70</v>
      </c>
      <c r="D38" s="246">
        <v>711.18</v>
      </c>
      <c r="E38" s="266" t="s">
        <v>70</v>
      </c>
      <c r="F38" s="246">
        <v>1971.55</v>
      </c>
      <c r="G38" s="266" t="s">
        <v>70</v>
      </c>
    </row>
    <row r="39" spans="1:7" ht="18" hidden="1" customHeight="1" thickBot="1">
      <c r="A39" s="237">
        <v>1998</v>
      </c>
      <c r="B39" s="246">
        <v>553.5</v>
      </c>
      <c r="C39" s="266">
        <v>7.2549703522846398E-2</v>
      </c>
      <c r="D39" s="246">
        <v>719.91</v>
      </c>
      <c r="E39" s="266">
        <v>1.2275373323209271E-2</v>
      </c>
      <c r="F39" s="246">
        <v>2088.35</v>
      </c>
      <c r="G39" s="266">
        <v>5.9242727802997663E-2</v>
      </c>
    </row>
    <row r="40" spans="1:7" ht="21.6" hidden="1" customHeight="1" thickBot="1">
      <c r="A40" s="237">
        <v>1999</v>
      </c>
      <c r="B40" s="246">
        <v>567.59</v>
      </c>
      <c r="C40" s="266">
        <v>2.5456187895212423E-2</v>
      </c>
      <c r="D40" s="246">
        <v>736.92</v>
      </c>
      <c r="E40" s="266">
        <v>2.3627953494186782E-2</v>
      </c>
      <c r="F40" s="246">
        <v>2180.6999999999998</v>
      </c>
      <c r="G40" s="266">
        <v>4.4221514592860389E-2</v>
      </c>
    </row>
    <row r="41" spans="1:7" ht="22.2" customHeight="1" thickBot="1">
      <c r="A41" s="237">
        <v>2000</v>
      </c>
      <c r="B41" s="246">
        <v>598.9</v>
      </c>
      <c r="C41" s="266">
        <v>5.5163057841047136E-2</v>
      </c>
      <c r="D41" s="246">
        <v>785.84</v>
      </c>
      <c r="E41" s="266">
        <v>6.6384410790859327E-2</v>
      </c>
      <c r="F41" s="246">
        <v>2342.63</v>
      </c>
      <c r="G41" s="266">
        <v>7.4255972852753871E-2</v>
      </c>
    </row>
    <row r="42" spans="1:7" ht="20.399999999999999" customHeight="1" thickBot="1">
      <c r="A42" s="237">
        <v>2001</v>
      </c>
      <c r="B42" s="246">
        <v>627.54</v>
      </c>
      <c r="C42" s="266">
        <v>4.7821005176156284E-2</v>
      </c>
      <c r="D42" s="246">
        <v>819.13</v>
      </c>
      <c r="E42" s="266">
        <v>4.2362312939020708E-2</v>
      </c>
      <c r="F42" s="246">
        <v>2469.7199999999998</v>
      </c>
      <c r="G42" s="266">
        <v>5.4250991407093663E-2</v>
      </c>
    </row>
    <row r="43" spans="1:7" ht="21" customHeight="1" thickBot="1">
      <c r="A43" s="237">
        <v>2002</v>
      </c>
      <c r="B43" s="246">
        <v>640.73</v>
      </c>
      <c r="C43" s="266">
        <v>2.1018580488893157E-2</v>
      </c>
      <c r="D43" s="246">
        <v>830.8</v>
      </c>
      <c r="E43" s="266">
        <v>1.4246822848632101E-2</v>
      </c>
      <c r="F43" s="246">
        <v>2555.94</v>
      </c>
      <c r="G43" s="266">
        <v>3.4910840095233597E-2</v>
      </c>
    </row>
    <row r="44" spans="1:7" ht="21.75" customHeight="1" thickBot="1">
      <c r="A44" s="237">
        <v>2003</v>
      </c>
      <c r="B44" s="246">
        <v>664.49</v>
      </c>
      <c r="C44" s="266">
        <v>3.7082702542412527E-2</v>
      </c>
      <c r="D44" s="246">
        <v>853.63</v>
      </c>
      <c r="E44" s="266">
        <v>2.7479537794896647E-2</v>
      </c>
      <c r="F44" s="246">
        <v>2671.32</v>
      </c>
      <c r="G44" s="266">
        <v>4.5141904739547822E-2</v>
      </c>
    </row>
    <row r="45" spans="1:7" ht="21.75" customHeight="1" thickBot="1">
      <c r="A45" s="237">
        <v>2004</v>
      </c>
      <c r="B45" s="246">
        <v>701.49</v>
      </c>
      <c r="C45" s="266">
        <v>5.5681801080528004E-2</v>
      </c>
      <c r="D45" s="246">
        <v>875.13</v>
      </c>
      <c r="E45" s="266">
        <v>2.5186556236308499E-2</v>
      </c>
      <c r="F45" s="246">
        <v>2808.86</v>
      </c>
      <c r="G45" s="266">
        <v>5.1487654043693709E-2</v>
      </c>
    </row>
    <row r="46" spans="1:7" ht="21.75" customHeight="1" thickBot="1">
      <c r="A46" s="237">
        <v>2005</v>
      </c>
      <c r="B46" s="246">
        <v>753.97</v>
      </c>
      <c r="C46" s="266">
        <v>7.4812185490883643E-2</v>
      </c>
      <c r="D46" s="246">
        <v>895.43</v>
      </c>
      <c r="E46" s="266">
        <v>2.3196553654885488E-2</v>
      </c>
      <c r="F46" s="246">
        <v>2958.62</v>
      </c>
      <c r="G46" s="266">
        <v>5.3317004051465666E-2</v>
      </c>
    </row>
    <row r="47" spans="1:7" ht="21.75" customHeight="1" thickBot="1">
      <c r="A47" s="237">
        <v>2006</v>
      </c>
      <c r="B47" s="246">
        <v>762.7</v>
      </c>
      <c r="C47" s="266">
        <v>1.1578710028250505E-2</v>
      </c>
      <c r="D47" s="246">
        <v>867.56</v>
      </c>
      <c r="E47" s="266">
        <v>-3.1124711032688213E-2</v>
      </c>
      <c r="F47" s="246">
        <v>2975.82</v>
      </c>
      <c r="G47" s="266">
        <v>5.8135211686529686E-3</v>
      </c>
    </row>
    <row r="48" spans="1:7" ht="21.75" customHeight="1" thickBot="1">
      <c r="A48" s="237">
        <v>2007</v>
      </c>
      <c r="B48" s="246">
        <v>809.38</v>
      </c>
      <c r="C48" s="266">
        <v>6.1203618722957875E-2</v>
      </c>
      <c r="D48" s="246">
        <v>881.58</v>
      </c>
      <c r="E48" s="266">
        <v>1.6160265572410015E-2</v>
      </c>
      <c r="F48" s="246">
        <v>3081.72</v>
      </c>
      <c r="G48" s="266">
        <v>3.5586829848579526E-2</v>
      </c>
    </row>
    <row r="49" spans="1:7" ht="21.75" customHeight="1" thickBot="1">
      <c r="A49" s="237">
        <v>2008</v>
      </c>
      <c r="B49" s="246">
        <v>835.51</v>
      </c>
      <c r="C49" s="266">
        <v>3.2283970446514543E-2</v>
      </c>
      <c r="D49" s="246">
        <v>915.3</v>
      </c>
      <c r="E49" s="266">
        <v>3.8249506567753278E-2</v>
      </c>
      <c r="F49" s="246">
        <v>3203.6</v>
      </c>
      <c r="G49" s="266">
        <v>3.9549342574925817E-2</v>
      </c>
    </row>
    <row r="50" spans="1:7" ht="21.75" customHeight="1" thickBot="1">
      <c r="A50" s="237">
        <v>2009</v>
      </c>
      <c r="B50" s="246">
        <v>865.61555000898773</v>
      </c>
      <c r="C50" s="266">
        <v>3.603254300844716E-2</v>
      </c>
      <c r="D50" s="246">
        <v>949.75755898656007</v>
      </c>
      <c r="E50" s="266">
        <v>3.7646191397967987E-2</v>
      </c>
      <c r="F50" s="246">
        <v>3306.4958915508864</v>
      </c>
      <c r="G50" s="266">
        <v>3.2118832423176036E-2</v>
      </c>
    </row>
    <row r="51" spans="1:7" ht="21.75" customHeight="1" thickBot="1">
      <c r="A51" s="237">
        <v>2010</v>
      </c>
      <c r="B51" s="246">
        <v>868.29367891662014</v>
      </c>
      <c r="C51" s="266">
        <v>3.0939011061026367E-3</v>
      </c>
      <c r="D51" s="246">
        <v>1007.5237667050255</v>
      </c>
      <c r="E51" s="266">
        <v>6.0822056294139948E-2</v>
      </c>
      <c r="F51" s="246">
        <v>3366.6352662663126</v>
      </c>
      <c r="G51" s="266">
        <v>1.8188250246764515E-2</v>
      </c>
    </row>
    <row r="52" spans="1:7" ht="21.75" customHeight="1" thickBot="1">
      <c r="A52" s="237">
        <v>2011</v>
      </c>
      <c r="B52" s="246">
        <v>888.07828191465956</v>
      </c>
      <c r="C52" s="266">
        <v>2.2785612147637524E-2</v>
      </c>
      <c r="D52" s="246">
        <v>968.30193982533649</v>
      </c>
      <c r="E52" s="266">
        <v>-3.8928934657252667E-2</v>
      </c>
      <c r="F52" s="246">
        <v>3403.1378773997608</v>
      </c>
      <c r="G52" s="266">
        <v>1.084246086863172E-2</v>
      </c>
    </row>
    <row r="53" spans="1:7" ht="21.75" customHeight="1" thickBot="1">
      <c r="A53" s="237">
        <v>2012</v>
      </c>
      <c r="B53" s="246">
        <v>931.31378309197351</v>
      </c>
      <c r="C53" s="266">
        <v>4.8684335669261003E-2</v>
      </c>
      <c r="D53" s="246">
        <v>1025.5098035210483</v>
      </c>
      <c r="E53" s="266">
        <v>5.908060424420003E-2</v>
      </c>
      <c r="F53" s="246">
        <v>3480.935299527302</v>
      </c>
      <c r="G53" s="266">
        <v>2.2860496674023789E-2</v>
      </c>
    </row>
    <row r="54" spans="1:7" ht="21.75" customHeight="1" thickBot="1">
      <c r="A54" s="237">
        <v>2013</v>
      </c>
      <c r="B54" s="246">
        <v>1015.0984010650361</v>
      </c>
      <c r="C54" s="266">
        <v>8.9963897769124168E-2</v>
      </c>
      <c r="D54" s="246">
        <v>1107.6824754299328</v>
      </c>
      <c r="E54" s="266">
        <v>8.0128606890687681E-2</v>
      </c>
      <c r="F54" s="246">
        <v>3711.816288540565</v>
      </c>
      <c r="G54" s="266">
        <v>6.6327285383504853E-2</v>
      </c>
    </row>
    <row r="55" spans="1:7" ht="24.6" customHeight="1" thickBot="1">
      <c r="A55" s="1287">
        <v>2014</v>
      </c>
      <c r="B55" s="435">
        <v>1036.8789693166607</v>
      </c>
      <c r="C55" s="1084">
        <v>2.1456607781839221E-2</v>
      </c>
      <c r="D55" s="435">
        <v>1134.1498332727967</v>
      </c>
      <c r="E55" s="1084">
        <v>2.3894354591636136E-2</v>
      </c>
      <c r="F55" s="435">
        <v>3749.1846773052453</v>
      </c>
      <c r="G55" s="1084">
        <v>1.006741332539729E-2</v>
      </c>
    </row>
    <row r="56" spans="1:7" ht="15" customHeight="1">
      <c r="A56" s="149" t="s">
        <v>706</v>
      </c>
    </row>
    <row r="58" spans="1:7">
      <c r="A58" s="179" t="s">
        <v>1601</v>
      </c>
    </row>
    <row r="60" spans="1:7">
      <c r="A60" s="179" t="s">
        <v>360</v>
      </c>
    </row>
    <row r="61" spans="1:7">
      <c r="A61" s="3" t="s">
        <v>1602</v>
      </c>
    </row>
    <row r="62" spans="1:7">
      <c r="A62" s="3" t="s">
        <v>1603</v>
      </c>
    </row>
    <row r="63" spans="1:7">
      <c r="A63" s="206" t="s">
        <v>1571</v>
      </c>
    </row>
    <row r="66" spans="1:1">
      <c r="A66" s="3" t="s">
        <v>705</v>
      </c>
    </row>
  </sheetData>
  <mergeCells count="1">
    <mergeCell ref="A2:F2"/>
  </mergeCells>
  <pageMargins left="0.37" right="0.31" top="0.47244094488188981" bottom="0.47244094488188981" header="0.35433070866141736" footer="0.51181102362204722"/>
  <pageSetup paperSize="9" scale="6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8"/>
  <sheetViews>
    <sheetView zoomScale="115" zoomScaleNormal="115" workbookViewId="0"/>
  </sheetViews>
  <sheetFormatPr baseColWidth="10" defaultRowHeight="13.2"/>
  <cols>
    <col min="1" max="1" width="5.5546875" style="1251" customWidth="1"/>
    <col min="2" max="8" width="11.5546875" style="1251"/>
    <col min="9" max="9" width="15.21875" style="1251" customWidth="1"/>
    <col min="10" max="256" width="11.5546875" style="1251"/>
    <col min="257" max="257" width="5.5546875" style="1251" customWidth="1"/>
    <col min="258" max="264" width="11.5546875" style="1251"/>
    <col min="265" max="265" width="15.21875" style="1251" customWidth="1"/>
    <col min="266" max="512" width="11.5546875" style="1251"/>
    <col min="513" max="513" width="5.5546875" style="1251" customWidth="1"/>
    <col min="514" max="520" width="11.5546875" style="1251"/>
    <col min="521" max="521" width="15.21875" style="1251" customWidth="1"/>
    <col min="522" max="768" width="11.5546875" style="1251"/>
    <col min="769" max="769" width="5.5546875" style="1251" customWidth="1"/>
    <col min="770" max="776" width="11.5546875" style="1251"/>
    <col min="777" max="777" width="15.21875" style="1251" customWidth="1"/>
    <col min="778" max="1024" width="11.5546875" style="1251"/>
    <col min="1025" max="1025" width="5.5546875" style="1251" customWidth="1"/>
    <col min="1026" max="1032" width="11.5546875" style="1251"/>
    <col min="1033" max="1033" width="15.21875" style="1251" customWidth="1"/>
    <col min="1034" max="1280" width="11.5546875" style="1251"/>
    <col min="1281" max="1281" width="5.5546875" style="1251" customWidth="1"/>
    <col min="1282" max="1288" width="11.5546875" style="1251"/>
    <col min="1289" max="1289" width="15.21875" style="1251" customWidth="1"/>
    <col min="1290" max="1536" width="11.5546875" style="1251"/>
    <col min="1537" max="1537" width="5.5546875" style="1251" customWidth="1"/>
    <col min="1538" max="1544" width="11.5546875" style="1251"/>
    <col min="1545" max="1545" width="15.21875" style="1251" customWidth="1"/>
    <col min="1546" max="1792" width="11.5546875" style="1251"/>
    <col min="1793" max="1793" width="5.5546875" style="1251" customWidth="1"/>
    <col min="1794" max="1800" width="11.5546875" style="1251"/>
    <col min="1801" max="1801" width="15.21875" style="1251" customWidth="1"/>
    <col min="1802" max="2048" width="11.5546875" style="1251"/>
    <col min="2049" max="2049" width="5.5546875" style="1251" customWidth="1"/>
    <col min="2050" max="2056" width="11.5546875" style="1251"/>
    <col min="2057" max="2057" width="15.21875" style="1251" customWidth="1"/>
    <col min="2058" max="2304" width="11.5546875" style="1251"/>
    <col min="2305" max="2305" width="5.5546875" style="1251" customWidth="1"/>
    <col min="2306" max="2312" width="11.5546875" style="1251"/>
    <col min="2313" max="2313" width="15.21875" style="1251" customWidth="1"/>
    <col min="2314" max="2560" width="11.5546875" style="1251"/>
    <col min="2561" max="2561" width="5.5546875" style="1251" customWidth="1"/>
    <col min="2562" max="2568" width="11.5546875" style="1251"/>
    <col min="2569" max="2569" width="15.21875" style="1251" customWidth="1"/>
    <col min="2570" max="2816" width="11.5546875" style="1251"/>
    <col min="2817" max="2817" width="5.5546875" style="1251" customWidth="1"/>
    <col min="2818" max="2824" width="11.5546875" style="1251"/>
    <col min="2825" max="2825" width="15.21875" style="1251" customWidth="1"/>
    <col min="2826" max="3072" width="11.5546875" style="1251"/>
    <col min="3073" max="3073" width="5.5546875" style="1251" customWidth="1"/>
    <col min="3074" max="3080" width="11.5546875" style="1251"/>
    <col min="3081" max="3081" width="15.21875" style="1251" customWidth="1"/>
    <col min="3082" max="3328" width="11.5546875" style="1251"/>
    <col min="3329" max="3329" width="5.5546875" style="1251" customWidth="1"/>
    <col min="3330" max="3336" width="11.5546875" style="1251"/>
    <col min="3337" max="3337" width="15.21875" style="1251" customWidth="1"/>
    <col min="3338" max="3584" width="11.5546875" style="1251"/>
    <col min="3585" max="3585" width="5.5546875" style="1251" customWidth="1"/>
    <col min="3586" max="3592" width="11.5546875" style="1251"/>
    <col min="3593" max="3593" width="15.21875" style="1251" customWidth="1"/>
    <col min="3594" max="3840" width="11.5546875" style="1251"/>
    <col min="3841" max="3841" width="5.5546875" style="1251" customWidth="1"/>
    <col min="3842" max="3848" width="11.5546875" style="1251"/>
    <col min="3849" max="3849" width="15.21875" style="1251" customWidth="1"/>
    <col min="3850" max="4096" width="11.5546875" style="1251"/>
    <col min="4097" max="4097" width="5.5546875" style="1251" customWidth="1"/>
    <col min="4098" max="4104" width="11.5546875" style="1251"/>
    <col min="4105" max="4105" width="15.21875" style="1251" customWidth="1"/>
    <col min="4106" max="4352" width="11.5546875" style="1251"/>
    <col min="4353" max="4353" width="5.5546875" style="1251" customWidth="1"/>
    <col min="4354" max="4360" width="11.5546875" style="1251"/>
    <col min="4361" max="4361" width="15.21875" style="1251" customWidth="1"/>
    <col min="4362" max="4608" width="11.5546875" style="1251"/>
    <col min="4609" max="4609" width="5.5546875" style="1251" customWidth="1"/>
    <col min="4610" max="4616" width="11.5546875" style="1251"/>
    <col min="4617" max="4617" width="15.21875" style="1251" customWidth="1"/>
    <col min="4618" max="4864" width="11.5546875" style="1251"/>
    <col min="4865" max="4865" width="5.5546875" style="1251" customWidth="1"/>
    <col min="4866" max="4872" width="11.5546875" style="1251"/>
    <col min="4873" max="4873" width="15.21875" style="1251" customWidth="1"/>
    <col min="4874" max="5120" width="11.5546875" style="1251"/>
    <col min="5121" max="5121" width="5.5546875" style="1251" customWidth="1"/>
    <col min="5122" max="5128" width="11.5546875" style="1251"/>
    <col min="5129" max="5129" width="15.21875" style="1251" customWidth="1"/>
    <col min="5130" max="5376" width="11.5546875" style="1251"/>
    <col min="5377" max="5377" width="5.5546875" style="1251" customWidth="1"/>
    <col min="5378" max="5384" width="11.5546875" style="1251"/>
    <col min="5385" max="5385" width="15.21875" style="1251" customWidth="1"/>
    <col min="5386" max="5632" width="11.5546875" style="1251"/>
    <col min="5633" max="5633" width="5.5546875" style="1251" customWidth="1"/>
    <col min="5634" max="5640" width="11.5546875" style="1251"/>
    <col min="5641" max="5641" width="15.21875" style="1251" customWidth="1"/>
    <col min="5642" max="5888" width="11.5546875" style="1251"/>
    <col min="5889" max="5889" width="5.5546875" style="1251" customWidth="1"/>
    <col min="5890" max="5896" width="11.5546875" style="1251"/>
    <col min="5897" max="5897" width="15.21875" style="1251" customWidth="1"/>
    <col min="5898" max="6144" width="11.5546875" style="1251"/>
    <col min="6145" max="6145" width="5.5546875" style="1251" customWidth="1"/>
    <col min="6146" max="6152" width="11.5546875" style="1251"/>
    <col min="6153" max="6153" width="15.21875" style="1251" customWidth="1"/>
    <col min="6154" max="6400" width="11.5546875" style="1251"/>
    <col min="6401" max="6401" width="5.5546875" style="1251" customWidth="1"/>
    <col min="6402" max="6408" width="11.5546875" style="1251"/>
    <col min="6409" max="6409" width="15.21875" style="1251" customWidth="1"/>
    <col min="6410" max="6656" width="11.5546875" style="1251"/>
    <col min="6657" max="6657" width="5.5546875" style="1251" customWidth="1"/>
    <col min="6658" max="6664" width="11.5546875" style="1251"/>
    <col min="6665" max="6665" width="15.21875" style="1251" customWidth="1"/>
    <col min="6666" max="6912" width="11.5546875" style="1251"/>
    <col min="6913" max="6913" width="5.5546875" style="1251" customWidth="1"/>
    <col min="6914" max="6920" width="11.5546875" style="1251"/>
    <col min="6921" max="6921" width="15.21875" style="1251" customWidth="1"/>
    <col min="6922" max="7168" width="11.5546875" style="1251"/>
    <col min="7169" max="7169" width="5.5546875" style="1251" customWidth="1"/>
    <col min="7170" max="7176" width="11.5546875" style="1251"/>
    <col min="7177" max="7177" width="15.21875" style="1251" customWidth="1"/>
    <col min="7178" max="7424" width="11.5546875" style="1251"/>
    <col min="7425" max="7425" width="5.5546875" style="1251" customWidth="1"/>
    <col min="7426" max="7432" width="11.5546875" style="1251"/>
    <col min="7433" max="7433" width="15.21875" style="1251" customWidth="1"/>
    <col min="7434" max="7680" width="11.5546875" style="1251"/>
    <col min="7681" max="7681" width="5.5546875" style="1251" customWidth="1"/>
    <col min="7682" max="7688" width="11.5546875" style="1251"/>
    <col min="7689" max="7689" width="15.21875" style="1251" customWidth="1"/>
    <col min="7690" max="7936" width="11.5546875" style="1251"/>
    <col min="7937" max="7937" width="5.5546875" style="1251" customWidth="1"/>
    <col min="7938" max="7944" width="11.5546875" style="1251"/>
    <col min="7945" max="7945" width="15.21875" style="1251" customWidth="1"/>
    <col min="7946" max="8192" width="11.5546875" style="1251"/>
    <col min="8193" max="8193" width="5.5546875" style="1251" customWidth="1"/>
    <col min="8194" max="8200" width="11.5546875" style="1251"/>
    <col min="8201" max="8201" width="15.21875" style="1251" customWidth="1"/>
    <col min="8202" max="8448" width="11.5546875" style="1251"/>
    <col min="8449" max="8449" width="5.5546875" style="1251" customWidth="1"/>
    <col min="8450" max="8456" width="11.5546875" style="1251"/>
    <col min="8457" max="8457" width="15.21875" style="1251" customWidth="1"/>
    <col min="8458" max="8704" width="11.5546875" style="1251"/>
    <col min="8705" max="8705" width="5.5546875" style="1251" customWidth="1"/>
    <col min="8706" max="8712" width="11.5546875" style="1251"/>
    <col min="8713" max="8713" width="15.21875" style="1251" customWidth="1"/>
    <col min="8714" max="8960" width="11.5546875" style="1251"/>
    <col min="8961" max="8961" width="5.5546875" style="1251" customWidth="1"/>
    <col min="8962" max="8968" width="11.5546875" style="1251"/>
    <col min="8969" max="8969" width="15.21875" style="1251" customWidth="1"/>
    <col min="8970" max="9216" width="11.5546875" style="1251"/>
    <col min="9217" max="9217" width="5.5546875" style="1251" customWidth="1"/>
    <col min="9218" max="9224" width="11.5546875" style="1251"/>
    <col min="9225" max="9225" width="15.21875" style="1251" customWidth="1"/>
    <col min="9226" max="9472" width="11.5546875" style="1251"/>
    <col min="9473" max="9473" width="5.5546875" style="1251" customWidth="1"/>
    <col min="9474" max="9480" width="11.5546875" style="1251"/>
    <col min="9481" max="9481" width="15.21875" style="1251" customWidth="1"/>
    <col min="9482" max="9728" width="11.5546875" style="1251"/>
    <col min="9729" max="9729" width="5.5546875" style="1251" customWidth="1"/>
    <col min="9730" max="9736" width="11.5546875" style="1251"/>
    <col min="9737" max="9737" width="15.21875" style="1251" customWidth="1"/>
    <col min="9738" max="9984" width="11.5546875" style="1251"/>
    <col min="9985" max="9985" width="5.5546875" style="1251" customWidth="1"/>
    <col min="9986" max="9992" width="11.5546875" style="1251"/>
    <col min="9993" max="9993" width="15.21875" style="1251" customWidth="1"/>
    <col min="9994" max="10240" width="11.5546875" style="1251"/>
    <col min="10241" max="10241" width="5.5546875" style="1251" customWidth="1"/>
    <col min="10242" max="10248" width="11.5546875" style="1251"/>
    <col min="10249" max="10249" width="15.21875" style="1251" customWidth="1"/>
    <col min="10250" max="10496" width="11.5546875" style="1251"/>
    <col min="10497" max="10497" width="5.5546875" style="1251" customWidth="1"/>
    <col min="10498" max="10504" width="11.5546875" style="1251"/>
    <col min="10505" max="10505" width="15.21875" style="1251" customWidth="1"/>
    <col min="10506" max="10752" width="11.5546875" style="1251"/>
    <col min="10753" max="10753" width="5.5546875" style="1251" customWidth="1"/>
    <col min="10754" max="10760" width="11.5546875" style="1251"/>
    <col min="10761" max="10761" width="15.21875" style="1251" customWidth="1"/>
    <col min="10762" max="11008" width="11.5546875" style="1251"/>
    <col min="11009" max="11009" width="5.5546875" style="1251" customWidth="1"/>
    <col min="11010" max="11016" width="11.5546875" style="1251"/>
    <col min="11017" max="11017" width="15.21875" style="1251" customWidth="1"/>
    <col min="11018" max="11264" width="11.5546875" style="1251"/>
    <col min="11265" max="11265" width="5.5546875" style="1251" customWidth="1"/>
    <col min="11266" max="11272" width="11.5546875" style="1251"/>
    <col min="11273" max="11273" width="15.21875" style="1251" customWidth="1"/>
    <col min="11274" max="11520" width="11.5546875" style="1251"/>
    <col min="11521" max="11521" width="5.5546875" style="1251" customWidth="1"/>
    <col min="11522" max="11528" width="11.5546875" style="1251"/>
    <col min="11529" max="11529" width="15.21875" style="1251" customWidth="1"/>
    <col min="11530" max="11776" width="11.5546875" style="1251"/>
    <col min="11777" max="11777" width="5.5546875" style="1251" customWidth="1"/>
    <col min="11778" max="11784" width="11.5546875" style="1251"/>
    <col min="11785" max="11785" width="15.21875" style="1251" customWidth="1"/>
    <col min="11786" max="12032" width="11.5546875" style="1251"/>
    <col min="12033" max="12033" width="5.5546875" style="1251" customWidth="1"/>
    <col min="12034" max="12040" width="11.5546875" style="1251"/>
    <col min="12041" max="12041" width="15.21875" style="1251" customWidth="1"/>
    <col min="12042" max="12288" width="11.5546875" style="1251"/>
    <col min="12289" max="12289" width="5.5546875" style="1251" customWidth="1"/>
    <col min="12290" max="12296" width="11.5546875" style="1251"/>
    <col min="12297" max="12297" width="15.21875" style="1251" customWidth="1"/>
    <col min="12298" max="12544" width="11.5546875" style="1251"/>
    <col min="12545" max="12545" width="5.5546875" style="1251" customWidth="1"/>
    <col min="12546" max="12552" width="11.5546875" style="1251"/>
    <col min="12553" max="12553" width="15.21875" style="1251" customWidth="1"/>
    <col min="12554" max="12800" width="11.5546875" style="1251"/>
    <col min="12801" max="12801" width="5.5546875" style="1251" customWidth="1"/>
    <col min="12802" max="12808" width="11.5546875" style="1251"/>
    <col min="12809" max="12809" width="15.21875" style="1251" customWidth="1"/>
    <col min="12810" max="13056" width="11.5546875" style="1251"/>
    <col min="13057" max="13057" width="5.5546875" style="1251" customWidth="1"/>
    <col min="13058" max="13064" width="11.5546875" style="1251"/>
    <col min="13065" max="13065" width="15.21875" style="1251" customWidth="1"/>
    <col min="13066" max="13312" width="11.5546875" style="1251"/>
    <col min="13313" max="13313" width="5.5546875" style="1251" customWidth="1"/>
    <col min="13314" max="13320" width="11.5546875" style="1251"/>
    <col min="13321" max="13321" width="15.21875" style="1251" customWidth="1"/>
    <col min="13322" max="13568" width="11.5546875" style="1251"/>
    <col min="13569" max="13569" width="5.5546875" style="1251" customWidth="1"/>
    <col min="13570" max="13576" width="11.5546875" style="1251"/>
    <col min="13577" max="13577" width="15.21875" style="1251" customWidth="1"/>
    <col min="13578" max="13824" width="11.5546875" style="1251"/>
    <col min="13825" max="13825" width="5.5546875" style="1251" customWidth="1"/>
    <col min="13826" max="13832" width="11.5546875" style="1251"/>
    <col min="13833" max="13833" width="15.21875" style="1251" customWidth="1"/>
    <col min="13834" max="14080" width="11.5546875" style="1251"/>
    <col min="14081" max="14081" width="5.5546875" style="1251" customWidth="1"/>
    <col min="14082" max="14088" width="11.5546875" style="1251"/>
    <col min="14089" max="14089" width="15.21875" style="1251" customWidth="1"/>
    <col min="14090" max="14336" width="11.5546875" style="1251"/>
    <col min="14337" max="14337" width="5.5546875" style="1251" customWidth="1"/>
    <col min="14338" max="14344" width="11.5546875" style="1251"/>
    <col min="14345" max="14345" width="15.21875" style="1251" customWidth="1"/>
    <col min="14346" max="14592" width="11.5546875" style="1251"/>
    <col min="14593" max="14593" width="5.5546875" style="1251" customWidth="1"/>
    <col min="14594" max="14600" width="11.5546875" style="1251"/>
    <col min="14601" max="14601" width="15.21875" style="1251" customWidth="1"/>
    <col min="14602" max="14848" width="11.5546875" style="1251"/>
    <col min="14849" max="14849" width="5.5546875" style="1251" customWidth="1"/>
    <col min="14850" max="14856" width="11.5546875" style="1251"/>
    <col min="14857" max="14857" width="15.21875" style="1251" customWidth="1"/>
    <col min="14858" max="15104" width="11.5546875" style="1251"/>
    <col min="15105" max="15105" width="5.5546875" style="1251" customWidth="1"/>
    <col min="15106" max="15112" width="11.5546875" style="1251"/>
    <col min="15113" max="15113" width="15.21875" style="1251" customWidth="1"/>
    <col min="15114" max="15360" width="11.5546875" style="1251"/>
    <col min="15361" max="15361" width="5.5546875" style="1251" customWidth="1"/>
    <col min="15362" max="15368" width="11.5546875" style="1251"/>
    <col min="15369" max="15369" width="15.21875" style="1251" customWidth="1"/>
    <col min="15370" max="15616" width="11.5546875" style="1251"/>
    <col min="15617" max="15617" width="5.5546875" style="1251" customWidth="1"/>
    <col min="15618" max="15624" width="11.5546875" style="1251"/>
    <col min="15625" max="15625" width="15.21875" style="1251" customWidth="1"/>
    <col min="15626" max="15872" width="11.5546875" style="1251"/>
    <col min="15873" max="15873" width="5.5546875" style="1251" customWidth="1"/>
    <col min="15874" max="15880" width="11.5546875" style="1251"/>
    <col min="15881" max="15881" width="15.21875" style="1251" customWidth="1"/>
    <col min="15882" max="16128" width="11.5546875" style="1251"/>
    <col min="16129" max="16129" width="5.5546875" style="1251" customWidth="1"/>
    <col min="16130" max="16136" width="11.5546875" style="1251"/>
    <col min="16137" max="16137" width="15.21875" style="1251" customWidth="1"/>
    <col min="16138" max="16384" width="11.5546875" style="1251"/>
  </cols>
  <sheetData>
    <row r="1" spans="1:2" ht="15.6">
      <c r="A1" s="1250" t="s">
        <v>205</v>
      </c>
    </row>
    <row r="3" spans="1:2">
      <c r="A3" s="1252">
        <v>1.01</v>
      </c>
      <c r="B3" s="1253" t="s">
        <v>703</v>
      </c>
    </row>
    <row r="4" spans="1:2">
      <c r="A4" s="1252">
        <v>1.02</v>
      </c>
      <c r="B4" s="1253" t="s">
        <v>206</v>
      </c>
    </row>
    <row r="5" spans="1:2">
      <c r="A5" s="1252">
        <v>1.03</v>
      </c>
      <c r="B5" s="1253" t="s">
        <v>207</v>
      </c>
    </row>
    <row r="6" spans="1:2">
      <c r="A6" s="1252">
        <v>1.04</v>
      </c>
      <c r="B6" s="1253" t="s">
        <v>208</v>
      </c>
    </row>
    <row r="7" spans="1:2">
      <c r="A7" s="1252">
        <v>1.05</v>
      </c>
      <c r="B7" s="1253" t="s">
        <v>209</v>
      </c>
    </row>
    <row r="8" spans="1:2">
      <c r="A8" s="1252">
        <v>1.06</v>
      </c>
      <c r="B8" s="1253" t="s">
        <v>210</v>
      </c>
    </row>
    <row r="9" spans="1:2">
      <c r="A9" s="1252">
        <v>1.07</v>
      </c>
      <c r="B9" s="1254" t="s">
        <v>704</v>
      </c>
    </row>
    <row r="10" spans="1:2">
      <c r="A10" s="1252">
        <v>1.08</v>
      </c>
      <c r="B10" s="1253" t="s">
        <v>1501</v>
      </c>
    </row>
    <row r="11" spans="1:2">
      <c r="A11" s="1252">
        <v>1.0900000000000001</v>
      </c>
      <c r="B11" s="1253" t="s">
        <v>1502</v>
      </c>
    </row>
    <row r="12" spans="1:2">
      <c r="A12" s="1252">
        <v>1.1000000000000001</v>
      </c>
      <c r="B12" s="1253" t="s">
        <v>1503</v>
      </c>
    </row>
    <row r="13" spans="1:2">
      <c r="A13" s="1252">
        <v>1.1100000000000001</v>
      </c>
      <c r="B13" s="1253" t="s">
        <v>1504</v>
      </c>
    </row>
    <row r="14" spans="1:2">
      <c r="A14" s="1252">
        <v>1.1200000000000001</v>
      </c>
      <c r="B14" s="1253" t="s">
        <v>1505</v>
      </c>
    </row>
    <row r="15" spans="1:2">
      <c r="A15" s="1252">
        <v>1.1299999999999999</v>
      </c>
      <c r="B15" s="1253" t="s">
        <v>1506</v>
      </c>
    </row>
    <row r="16" spans="1:2">
      <c r="A16" s="1255"/>
      <c r="B16" s="1256"/>
    </row>
    <row r="18" spans="1:1">
      <c r="A18" s="1257" t="s">
        <v>705</v>
      </c>
    </row>
  </sheetData>
  <pageMargins left="0.46" right="0.46" top="0.63" bottom="0.984251969" header="0.38" footer="0.4921259845"/>
  <pageSetup paperSize="9" scale="94"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Normal="100" workbookViewId="0"/>
  </sheetViews>
  <sheetFormatPr baseColWidth="10" defaultColWidth="11.44140625" defaultRowHeight="13.2"/>
  <cols>
    <col min="1" max="1" width="33.21875" style="3" customWidth="1"/>
    <col min="2" max="2" width="16.44140625" style="3" customWidth="1"/>
    <col min="3" max="3" width="17.33203125" style="3" customWidth="1"/>
    <col min="4" max="4" width="17.109375" style="3" customWidth="1"/>
    <col min="5" max="5" width="18.109375" style="3" customWidth="1"/>
    <col min="6" max="6" width="14.77734375" style="3" customWidth="1"/>
    <col min="7" max="7" width="15.88671875" style="3" customWidth="1"/>
    <col min="8" max="8" width="11.44140625" style="3"/>
    <col min="9" max="9" width="15.88671875" style="3" hidden="1" customWidth="1"/>
    <col min="10" max="256" width="11.44140625" style="3"/>
    <col min="257" max="257" width="33.21875" style="3" customWidth="1"/>
    <col min="258" max="258" width="16.44140625" style="3" customWidth="1"/>
    <col min="259" max="259" width="17.33203125" style="3" customWidth="1"/>
    <col min="260" max="260" width="17.109375" style="3" customWidth="1"/>
    <col min="261" max="261" width="18.109375" style="3" customWidth="1"/>
    <col min="262" max="262" width="14.77734375" style="3" customWidth="1"/>
    <col min="263" max="263" width="15.88671875" style="3" customWidth="1"/>
    <col min="264" max="264" width="11.44140625" style="3"/>
    <col min="265" max="265" width="0" style="3" hidden="1" customWidth="1"/>
    <col min="266" max="512" width="11.44140625" style="3"/>
    <col min="513" max="513" width="33.21875" style="3" customWidth="1"/>
    <col min="514" max="514" width="16.44140625" style="3" customWidth="1"/>
    <col min="515" max="515" width="17.33203125" style="3" customWidth="1"/>
    <col min="516" max="516" width="17.109375" style="3" customWidth="1"/>
    <col min="517" max="517" width="18.109375" style="3" customWidth="1"/>
    <col min="518" max="518" width="14.77734375" style="3" customWidth="1"/>
    <col min="519" max="519" width="15.88671875" style="3" customWidth="1"/>
    <col min="520" max="520" width="11.44140625" style="3"/>
    <col min="521" max="521" width="0" style="3" hidden="1" customWidth="1"/>
    <col min="522" max="768" width="11.44140625" style="3"/>
    <col min="769" max="769" width="33.21875" style="3" customWidth="1"/>
    <col min="770" max="770" width="16.44140625" style="3" customWidth="1"/>
    <col min="771" max="771" width="17.33203125" style="3" customWidth="1"/>
    <col min="772" max="772" width="17.109375" style="3" customWidth="1"/>
    <col min="773" max="773" width="18.109375" style="3" customWidth="1"/>
    <col min="774" max="774" width="14.77734375" style="3" customWidth="1"/>
    <col min="775" max="775" width="15.88671875" style="3" customWidth="1"/>
    <col min="776" max="776" width="11.44140625" style="3"/>
    <col min="777" max="777" width="0" style="3" hidden="1" customWidth="1"/>
    <col min="778" max="1024" width="11.44140625" style="3"/>
    <col min="1025" max="1025" width="33.21875" style="3" customWidth="1"/>
    <col min="1026" max="1026" width="16.44140625" style="3" customWidth="1"/>
    <col min="1027" max="1027" width="17.33203125" style="3" customWidth="1"/>
    <col min="1028" max="1028" width="17.109375" style="3" customWidth="1"/>
    <col min="1029" max="1029" width="18.109375" style="3" customWidth="1"/>
    <col min="1030" max="1030" width="14.77734375" style="3" customWidth="1"/>
    <col min="1031" max="1031" width="15.88671875" style="3" customWidth="1"/>
    <col min="1032" max="1032" width="11.44140625" style="3"/>
    <col min="1033" max="1033" width="0" style="3" hidden="1" customWidth="1"/>
    <col min="1034" max="1280" width="11.44140625" style="3"/>
    <col min="1281" max="1281" width="33.21875" style="3" customWidth="1"/>
    <col min="1282" max="1282" width="16.44140625" style="3" customWidth="1"/>
    <col min="1283" max="1283" width="17.33203125" style="3" customWidth="1"/>
    <col min="1284" max="1284" width="17.109375" style="3" customWidth="1"/>
    <col min="1285" max="1285" width="18.109375" style="3" customWidth="1"/>
    <col min="1286" max="1286" width="14.77734375" style="3" customWidth="1"/>
    <col min="1287" max="1287" width="15.88671875" style="3" customWidth="1"/>
    <col min="1288" max="1288" width="11.44140625" style="3"/>
    <col min="1289" max="1289" width="0" style="3" hidden="1" customWidth="1"/>
    <col min="1290" max="1536" width="11.44140625" style="3"/>
    <col min="1537" max="1537" width="33.21875" style="3" customWidth="1"/>
    <col min="1538" max="1538" width="16.44140625" style="3" customWidth="1"/>
    <col min="1539" max="1539" width="17.33203125" style="3" customWidth="1"/>
    <col min="1540" max="1540" width="17.109375" style="3" customWidth="1"/>
    <col min="1541" max="1541" width="18.109375" style="3" customWidth="1"/>
    <col min="1542" max="1542" width="14.77734375" style="3" customWidth="1"/>
    <col min="1543" max="1543" width="15.88671875" style="3" customWidth="1"/>
    <col min="1544" max="1544" width="11.44140625" style="3"/>
    <col min="1545" max="1545" width="0" style="3" hidden="1" customWidth="1"/>
    <col min="1546" max="1792" width="11.44140625" style="3"/>
    <col min="1793" max="1793" width="33.21875" style="3" customWidth="1"/>
    <col min="1794" max="1794" width="16.44140625" style="3" customWidth="1"/>
    <col min="1795" max="1795" width="17.33203125" style="3" customWidth="1"/>
    <col min="1796" max="1796" width="17.109375" style="3" customWidth="1"/>
    <col min="1797" max="1797" width="18.109375" style="3" customWidth="1"/>
    <col min="1798" max="1798" width="14.77734375" style="3" customWidth="1"/>
    <col min="1799" max="1799" width="15.88671875" style="3" customWidth="1"/>
    <col min="1800" max="1800" width="11.44140625" style="3"/>
    <col min="1801" max="1801" width="0" style="3" hidden="1" customWidth="1"/>
    <col min="1802" max="2048" width="11.44140625" style="3"/>
    <col min="2049" max="2049" width="33.21875" style="3" customWidth="1"/>
    <col min="2050" max="2050" width="16.44140625" style="3" customWidth="1"/>
    <col min="2051" max="2051" width="17.33203125" style="3" customWidth="1"/>
    <col min="2052" max="2052" width="17.109375" style="3" customWidth="1"/>
    <col min="2053" max="2053" width="18.109375" style="3" customWidth="1"/>
    <col min="2054" max="2054" width="14.77734375" style="3" customWidth="1"/>
    <col min="2055" max="2055" width="15.88671875" style="3" customWidth="1"/>
    <col min="2056" max="2056" width="11.44140625" style="3"/>
    <col min="2057" max="2057" width="0" style="3" hidden="1" customWidth="1"/>
    <col min="2058" max="2304" width="11.44140625" style="3"/>
    <col min="2305" max="2305" width="33.21875" style="3" customWidth="1"/>
    <col min="2306" max="2306" width="16.44140625" style="3" customWidth="1"/>
    <col min="2307" max="2307" width="17.33203125" style="3" customWidth="1"/>
    <col min="2308" max="2308" width="17.109375" style="3" customWidth="1"/>
    <col min="2309" max="2309" width="18.109375" style="3" customWidth="1"/>
    <col min="2310" max="2310" width="14.77734375" style="3" customWidth="1"/>
    <col min="2311" max="2311" width="15.88671875" style="3" customWidth="1"/>
    <col min="2312" max="2312" width="11.44140625" style="3"/>
    <col min="2313" max="2313" width="0" style="3" hidden="1" customWidth="1"/>
    <col min="2314" max="2560" width="11.44140625" style="3"/>
    <col min="2561" max="2561" width="33.21875" style="3" customWidth="1"/>
    <col min="2562" max="2562" width="16.44140625" style="3" customWidth="1"/>
    <col min="2563" max="2563" width="17.33203125" style="3" customWidth="1"/>
    <col min="2564" max="2564" width="17.109375" style="3" customWidth="1"/>
    <col min="2565" max="2565" width="18.109375" style="3" customWidth="1"/>
    <col min="2566" max="2566" width="14.77734375" style="3" customWidth="1"/>
    <col min="2567" max="2567" width="15.88671875" style="3" customWidth="1"/>
    <col min="2568" max="2568" width="11.44140625" style="3"/>
    <col min="2569" max="2569" width="0" style="3" hidden="1" customWidth="1"/>
    <col min="2570" max="2816" width="11.44140625" style="3"/>
    <col min="2817" max="2817" width="33.21875" style="3" customWidth="1"/>
    <col min="2818" max="2818" width="16.44140625" style="3" customWidth="1"/>
    <col min="2819" max="2819" width="17.33203125" style="3" customWidth="1"/>
    <col min="2820" max="2820" width="17.109375" style="3" customWidth="1"/>
    <col min="2821" max="2821" width="18.109375" style="3" customWidth="1"/>
    <col min="2822" max="2822" width="14.77734375" style="3" customWidth="1"/>
    <col min="2823" max="2823" width="15.88671875" style="3" customWidth="1"/>
    <col min="2824" max="2824" width="11.44140625" style="3"/>
    <col min="2825" max="2825" width="0" style="3" hidden="1" customWidth="1"/>
    <col min="2826" max="3072" width="11.44140625" style="3"/>
    <col min="3073" max="3073" width="33.21875" style="3" customWidth="1"/>
    <col min="3074" max="3074" width="16.44140625" style="3" customWidth="1"/>
    <col min="3075" max="3075" width="17.33203125" style="3" customWidth="1"/>
    <col min="3076" max="3076" width="17.109375" style="3" customWidth="1"/>
    <col min="3077" max="3077" width="18.109375" style="3" customWidth="1"/>
    <col min="3078" max="3078" width="14.77734375" style="3" customWidth="1"/>
    <col min="3079" max="3079" width="15.88671875" style="3" customWidth="1"/>
    <col min="3080" max="3080" width="11.44140625" style="3"/>
    <col min="3081" max="3081" width="0" style="3" hidden="1" customWidth="1"/>
    <col min="3082" max="3328" width="11.44140625" style="3"/>
    <col min="3329" max="3329" width="33.21875" style="3" customWidth="1"/>
    <col min="3330" max="3330" width="16.44140625" style="3" customWidth="1"/>
    <col min="3331" max="3331" width="17.33203125" style="3" customWidth="1"/>
    <col min="3332" max="3332" width="17.109375" style="3" customWidth="1"/>
    <col min="3333" max="3333" width="18.109375" style="3" customWidth="1"/>
    <col min="3334" max="3334" width="14.77734375" style="3" customWidth="1"/>
    <col min="3335" max="3335" width="15.88671875" style="3" customWidth="1"/>
    <col min="3336" max="3336" width="11.44140625" style="3"/>
    <col min="3337" max="3337" width="0" style="3" hidden="1" customWidth="1"/>
    <col min="3338" max="3584" width="11.44140625" style="3"/>
    <col min="3585" max="3585" width="33.21875" style="3" customWidth="1"/>
    <col min="3586" max="3586" width="16.44140625" style="3" customWidth="1"/>
    <col min="3587" max="3587" width="17.33203125" style="3" customWidth="1"/>
    <col min="3588" max="3588" width="17.109375" style="3" customWidth="1"/>
    <col min="3589" max="3589" width="18.109375" style="3" customWidth="1"/>
    <col min="3590" max="3590" width="14.77734375" style="3" customWidth="1"/>
    <col min="3591" max="3591" width="15.88671875" style="3" customWidth="1"/>
    <col min="3592" max="3592" width="11.44140625" style="3"/>
    <col min="3593" max="3593" width="0" style="3" hidden="1" customWidth="1"/>
    <col min="3594" max="3840" width="11.44140625" style="3"/>
    <col min="3841" max="3841" width="33.21875" style="3" customWidth="1"/>
    <col min="3842" max="3842" width="16.44140625" style="3" customWidth="1"/>
    <col min="3843" max="3843" width="17.33203125" style="3" customWidth="1"/>
    <col min="3844" max="3844" width="17.109375" style="3" customWidth="1"/>
    <col min="3845" max="3845" width="18.109375" style="3" customWidth="1"/>
    <col min="3846" max="3846" width="14.77734375" style="3" customWidth="1"/>
    <col min="3847" max="3847" width="15.88671875" style="3" customWidth="1"/>
    <col min="3848" max="3848" width="11.44140625" style="3"/>
    <col min="3849" max="3849" width="0" style="3" hidden="1" customWidth="1"/>
    <col min="3850" max="4096" width="11.44140625" style="3"/>
    <col min="4097" max="4097" width="33.21875" style="3" customWidth="1"/>
    <col min="4098" max="4098" width="16.44140625" style="3" customWidth="1"/>
    <col min="4099" max="4099" width="17.33203125" style="3" customWidth="1"/>
    <col min="4100" max="4100" width="17.109375" style="3" customWidth="1"/>
    <col min="4101" max="4101" width="18.109375" style="3" customWidth="1"/>
    <col min="4102" max="4102" width="14.77734375" style="3" customWidth="1"/>
    <col min="4103" max="4103" width="15.88671875" style="3" customWidth="1"/>
    <col min="4104" max="4104" width="11.44140625" style="3"/>
    <col min="4105" max="4105" width="0" style="3" hidden="1" customWidth="1"/>
    <col min="4106" max="4352" width="11.44140625" style="3"/>
    <col min="4353" max="4353" width="33.21875" style="3" customWidth="1"/>
    <col min="4354" max="4354" width="16.44140625" style="3" customWidth="1"/>
    <col min="4355" max="4355" width="17.33203125" style="3" customWidth="1"/>
    <col min="4356" max="4356" width="17.109375" style="3" customWidth="1"/>
    <col min="4357" max="4357" width="18.109375" style="3" customWidth="1"/>
    <col min="4358" max="4358" width="14.77734375" style="3" customWidth="1"/>
    <col min="4359" max="4359" width="15.88671875" style="3" customWidth="1"/>
    <col min="4360" max="4360" width="11.44140625" style="3"/>
    <col min="4361" max="4361" width="0" style="3" hidden="1" customWidth="1"/>
    <col min="4362" max="4608" width="11.44140625" style="3"/>
    <col min="4609" max="4609" width="33.21875" style="3" customWidth="1"/>
    <col min="4610" max="4610" width="16.44140625" style="3" customWidth="1"/>
    <col min="4611" max="4611" width="17.33203125" style="3" customWidth="1"/>
    <col min="4612" max="4612" width="17.109375" style="3" customWidth="1"/>
    <col min="4613" max="4613" width="18.109375" style="3" customWidth="1"/>
    <col min="4614" max="4614" width="14.77734375" style="3" customWidth="1"/>
    <col min="4615" max="4615" width="15.88671875" style="3" customWidth="1"/>
    <col min="4616" max="4616" width="11.44140625" style="3"/>
    <col min="4617" max="4617" width="0" style="3" hidden="1" customWidth="1"/>
    <col min="4618" max="4864" width="11.44140625" style="3"/>
    <col min="4865" max="4865" width="33.21875" style="3" customWidth="1"/>
    <col min="4866" max="4866" width="16.44140625" style="3" customWidth="1"/>
    <col min="4867" max="4867" width="17.33203125" style="3" customWidth="1"/>
    <col min="4868" max="4868" width="17.109375" style="3" customWidth="1"/>
    <col min="4869" max="4869" width="18.109375" style="3" customWidth="1"/>
    <col min="4870" max="4870" width="14.77734375" style="3" customWidth="1"/>
    <col min="4871" max="4871" width="15.88671875" style="3" customWidth="1"/>
    <col min="4872" max="4872" width="11.44140625" style="3"/>
    <col min="4873" max="4873" width="0" style="3" hidden="1" customWidth="1"/>
    <col min="4874" max="5120" width="11.44140625" style="3"/>
    <col min="5121" max="5121" width="33.21875" style="3" customWidth="1"/>
    <col min="5122" max="5122" width="16.44140625" style="3" customWidth="1"/>
    <col min="5123" max="5123" width="17.33203125" style="3" customWidth="1"/>
    <col min="5124" max="5124" width="17.109375" style="3" customWidth="1"/>
    <col min="5125" max="5125" width="18.109375" style="3" customWidth="1"/>
    <col min="5126" max="5126" width="14.77734375" style="3" customWidth="1"/>
    <col min="5127" max="5127" width="15.88671875" style="3" customWidth="1"/>
    <col min="5128" max="5128" width="11.44140625" style="3"/>
    <col min="5129" max="5129" width="0" style="3" hidden="1" customWidth="1"/>
    <col min="5130" max="5376" width="11.44140625" style="3"/>
    <col min="5377" max="5377" width="33.21875" style="3" customWidth="1"/>
    <col min="5378" max="5378" width="16.44140625" style="3" customWidth="1"/>
    <col min="5379" max="5379" width="17.33203125" style="3" customWidth="1"/>
    <col min="5380" max="5380" width="17.109375" style="3" customWidth="1"/>
    <col min="5381" max="5381" width="18.109375" style="3" customWidth="1"/>
    <col min="5382" max="5382" width="14.77734375" style="3" customWidth="1"/>
    <col min="5383" max="5383" width="15.88671875" style="3" customWidth="1"/>
    <col min="5384" max="5384" width="11.44140625" style="3"/>
    <col min="5385" max="5385" width="0" style="3" hidden="1" customWidth="1"/>
    <col min="5386" max="5632" width="11.44140625" style="3"/>
    <col min="5633" max="5633" width="33.21875" style="3" customWidth="1"/>
    <col min="5634" max="5634" width="16.44140625" style="3" customWidth="1"/>
    <col min="5635" max="5635" width="17.33203125" style="3" customWidth="1"/>
    <col min="5636" max="5636" width="17.109375" style="3" customWidth="1"/>
    <col min="5637" max="5637" width="18.109375" style="3" customWidth="1"/>
    <col min="5638" max="5638" width="14.77734375" style="3" customWidth="1"/>
    <col min="5639" max="5639" width="15.88671875" style="3" customWidth="1"/>
    <col min="5640" max="5640" width="11.44140625" style="3"/>
    <col min="5641" max="5641" width="0" style="3" hidden="1" customWidth="1"/>
    <col min="5642" max="5888" width="11.44140625" style="3"/>
    <col min="5889" max="5889" width="33.21875" style="3" customWidth="1"/>
    <col min="5890" max="5890" width="16.44140625" style="3" customWidth="1"/>
    <col min="5891" max="5891" width="17.33203125" style="3" customWidth="1"/>
    <col min="5892" max="5892" width="17.109375" style="3" customWidth="1"/>
    <col min="5893" max="5893" width="18.109375" style="3" customWidth="1"/>
    <col min="5894" max="5894" width="14.77734375" style="3" customWidth="1"/>
    <col min="5895" max="5895" width="15.88671875" style="3" customWidth="1"/>
    <col min="5896" max="5896" width="11.44140625" style="3"/>
    <col min="5897" max="5897" width="0" style="3" hidden="1" customWidth="1"/>
    <col min="5898" max="6144" width="11.44140625" style="3"/>
    <col min="6145" max="6145" width="33.21875" style="3" customWidth="1"/>
    <col min="6146" max="6146" width="16.44140625" style="3" customWidth="1"/>
    <col min="6147" max="6147" width="17.33203125" style="3" customWidth="1"/>
    <col min="6148" max="6148" width="17.109375" style="3" customWidth="1"/>
    <col min="6149" max="6149" width="18.109375" style="3" customWidth="1"/>
    <col min="6150" max="6150" width="14.77734375" style="3" customWidth="1"/>
    <col min="6151" max="6151" width="15.88671875" style="3" customWidth="1"/>
    <col min="6152" max="6152" width="11.44140625" style="3"/>
    <col min="6153" max="6153" width="0" style="3" hidden="1" customWidth="1"/>
    <col min="6154" max="6400" width="11.44140625" style="3"/>
    <col min="6401" max="6401" width="33.21875" style="3" customWidth="1"/>
    <col min="6402" max="6402" width="16.44140625" style="3" customWidth="1"/>
    <col min="6403" max="6403" width="17.33203125" style="3" customWidth="1"/>
    <col min="6404" max="6404" width="17.109375" style="3" customWidth="1"/>
    <col min="6405" max="6405" width="18.109375" style="3" customWidth="1"/>
    <col min="6406" max="6406" width="14.77734375" style="3" customWidth="1"/>
    <col min="6407" max="6407" width="15.88671875" style="3" customWidth="1"/>
    <col min="6408" max="6408" width="11.44140625" style="3"/>
    <col min="6409" max="6409" width="0" style="3" hidden="1" customWidth="1"/>
    <col min="6410" max="6656" width="11.44140625" style="3"/>
    <col min="6657" max="6657" width="33.21875" style="3" customWidth="1"/>
    <col min="6658" max="6658" width="16.44140625" style="3" customWidth="1"/>
    <col min="6659" max="6659" width="17.33203125" style="3" customWidth="1"/>
    <col min="6660" max="6660" width="17.109375" style="3" customWidth="1"/>
    <col min="6661" max="6661" width="18.109375" style="3" customWidth="1"/>
    <col min="6662" max="6662" width="14.77734375" style="3" customWidth="1"/>
    <col min="6663" max="6663" width="15.88671875" style="3" customWidth="1"/>
    <col min="6664" max="6664" width="11.44140625" style="3"/>
    <col min="6665" max="6665" width="0" style="3" hidden="1" customWidth="1"/>
    <col min="6666" max="6912" width="11.44140625" style="3"/>
    <col min="6913" max="6913" width="33.21875" style="3" customWidth="1"/>
    <col min="6914" max="6914" width="16.44140625" style="3" customWidth="1"/>
    <col min="6915" max="6915" width="17.33203125" style="3" customWidth="1"/>
    <col min="6916" max="6916" width="17.109375" style="3" customWidth="1"/>
    <col min="6917" max="6917" width="18.109375" style="3" customWidth="1"/>
    <col min="6918" max="6918" width="14.77734375" style="3" customWidth="1"/>
    <col min="6919" max="6919" width="15.88671875" style="3" customWidth="1"/>
    <col min="6920" max="6920" width="11.44140625" style="3"/>
    <col min="6921" max="6921" width="0" style="3" hidden="1" customWidth="1"/>
    <col min="6922" max="7168" width="11.44140625" style="3"/>
    <col min="7169" max="7169" width="33.21875" style="3" customWidth="1"/>
    <col min="7170" max="7170" width="16.44140625" style="3" customWidth="1"/>
    <col min="7171" max="7171" width="17.33203125" style="3" customWidth="1"/>
    <col min="7172" max="7172" width="17.109375" style="3" customWidth="1"/>
    <col min="7173" max="7173" width="18.109375" style="3" customWidth="1"/>
    <col min="7174" max="7174" width="14.77734375" style="3" customWidth="1"/>
    <col min="7175" max="7175" width="15.88671875" style="3" customWidth="1"/>
    <col min="7176" max="7176" width="11.44140625" style="3"/>
    <col min="7177" max="7177" width="0" style="3" hidden="1" customWidth="1"/>
    <col min="7178" max="7424" width="11.44140625" style="3"/>
    <col min="7425" max="7425" width="33.21875" style="3" customWidth="1"/>
    <col min="7426" max="7426" width="16.44140625" style="3" customWidth="1"/>
    <col min="7427" max="7427" width="17.33203125" style="3" customWidth="1"/>
    <col min="7428" max="7428" width="17.109375" style="3" customWidth="1"/>
    <col min="7429" max="7429" width="18.109375" style="3" customWidth="1"/>
    <col min="7430" max="7430" width="14.77734375" style="3" customWidth="1"/>
    <col min="7431" max="7431" width="15.88671875" style="3" customWidth="1"/>
    <col min="7432" max="7432" width="11.44140625" style="3"/>
    <col min="7433" max="7433" width="0" style="3" hidden="1" customWidth="1"/>
    <col min="7434" max="7680" width="11.44140625" style="3"/>
    <col min="7681" max="7681" width="33.21875" style="3" customWidth="1"/>
    <col min="7682" max="7682" width="16.44140625" style="3" customWidth="1"/>
    <col min="7683" max="7683" width="17.33203125" style="3" customWidth="1"/>
    <col min="7684" max="7684" width="17.109375" style="3" customWidth="1"/>
    <col min="7685" max="7685" width="18.109375" style="3" customWidth="1"/>
    <col min="7686" max="7686" width="14.77734375" style="3" customWidth="1"/>
    <col min="7687" max="7687" width="15.88671875" style="3" customWidth="1"/>
    <col min="7688" max="7688" width="11.44140625" style="3"/>
    <col min="7689" max="7689" width="0" style="3" hidden="1" customWidth="1"/>
    <col min="7690" max="7936" width="11.44140625" style="3"/>
    <col min="7937" max="7937" width="33.21875" style="3" customWidth="1"/>
    <col min="7938" max="7938" width="16.44140625" style="3" customWidth="1"/>
    <col min="7939" max="7939" width="17.33203125" style="3" customWidth="1"/>
    <col min="7940" max="7940" width="17.109375" style="3" customWidth="1"/>
    <col min="7941" max="7941" width="18.109375" style="3" customWidth="1"/>
    <col min="7942" max="7942" width="14.77734375" style="3" customWidth="1"/>
    <col min="7943" max="7943" width="15.88671875" style="3" customWidth="1"/>
    <col min="7944" max="7944" width="11.44140625" style="3"/>
    <col min="7945" max="7945" width="0" style="3" hidden="1" customWidth="1"/>
    <col min="7946" max="8192" width="11.44140625" style="3"/>
    <col min="8193" max="8193" width="33.21875" style="3" customWidth="1"/>
    <col min="8194" max="8194" width="16.44140625" style="3" customWidth="1"/>
    <col min="8195" max="8195" width="17.33203125" style="3" customWidth="1"/>
    <col min="8196" max="8196" width="17.109375" style="3" customWidth="1"/>
    <col min="8197" max="8197" width="18.109375" style="3" customWidth="1"/>
    <col min="8198" max="8198" width="14.77734375" style="3" customWidth="1"/>
    <col min="8199" max="8199" width="15.88671875" style="3" customWidth="1"/>
    <col min="8200" max="8200" width="11.44140625" style="3"/>
    <col min="8201" max="8201" width="0" style="3" hidden="1" customWidth="1"/>
    <col min="8202" max="8448" width="11.44140625" style="3"/>
    <col min="8449" max="8449" width="33.21875" style="3" customWidth="1"/>
    <col min="8450" max="8450" width="16.44140625" style="3" customWidth="1"/>
    <col min="8451" max="8451" width="17.33203125" style="3" customWidth="1"/>
    <col min="8452" max="8452" width="17.109375" style="3" customWidth="1"/>
    <col min="8453" max="8453" width="18.109375" style="3" customWidth="1"/>
    <col min="8454" max="8454" width="14.77734375" style="3" customWidth="1"/>
    <col min="8455" max="8455" width="15.88671875" style="3" customWidth="1"/>
    <col min="8456" max="8456" width="11.44140625" style="3"/>
    <col min="8457" max="8457" width="0" style="3" hidden="1" customWidth="1"/>
    <col min="8458" max="8704" width="11.44140625" style="3"/>
    <col min="8705" max="8705" width="33.21875" style="3" customWidth="1"/>
    <col min="8706" max="8706" width="16.44140625" style="3" customWidth="1"/>
    <col min="8707" max="8707" width="17.33203125" style="3" customWidth="1"/>
    <col min="8708" max="8708" width="17.109375" style="3" customWidth="1"/>
    <col min="8709" max="8709" width="18.109375" style="3" customWidth="1"/>
    <col min="8710" max="8710" width="14.77734375" style="3" customWidth="1"/>
    <col min="8711" max="8711" width="15.88671875" style="3" customWidth="1"/>
    <col min="8712" max="8712" width="11.44140625" style="3"/>
    <col min="8713" max="8713" width="0" style="3" hidden="1" customWidth="1"/>
    <col min="8714" max="8960" width="11.44140625" style="3"/>
    <col min="8961" max="8961" width="33.21875" style="3" customWidth="1"/>
    <col min="8962" max="8962" width="16.44140625" style="3" customWidth="1"/>
    <col min="8963" max="8963" width="17.33203125" style="3" customWidth="1"/>
    <col min="8964" max="8964" width="17.109375" style="3" customWidth="1"/>
    <col min="8965" max="8965" width="18.109375" style="3" customWidth="1"/>
    <col min="8966" max="8966" width="14.77734375" style="3" customWidth="1"/>
    <col min="8967" max="8967" width="15.88671875" style="3" customWidth="1"/>
    <col min="8968" max="8968" width="11.44140625" style="3"/>
    <col min="8969" max="8969" width="0" style="3" hidden="1" customWidth="1"/>
    <col min="8970" max="9216" width="11.44140625" style="3"/>
    <col min="9217" max="9217" width="33.21875" style="3" customWidth="1"/>
    <col min="9218" max="9218" width="16.44140625" style="3" customWidth="1"/>
    <col min="9219" max="9219" width="17.33203125" style="3" customWidth="1"/>
    <col min="9220" max="9220" width="17.109375" style="3" customWidth="1"/>
    <col min="9221" max="9221" width="18.109375" style="3" customWidth="1"/>
    <col min="9222" max="9222" width="14.77734375" style="3" customWidth="1"/>
    <col min="9223" max="9223" width="15.88671875" style="3" customWidth="1"/>
    <col min="9224" max="9224" width="11.44140625" style="3"/>
    <col min="9225" max="9225" width="0" style="3" hidden="1" customWidth="1"/>
    <col min="9226" max="9472" width="11.44140625" style="3"/>
    <col min="9473" max="9473" width="33.21875" style="3" customWidth="1"/>
    <col min="9474" max="9474" width="16.44140625" style="3" customWidth="1"/>
    <col min="9475" max="9475" width="17.33203125" style="3" customWidth="1"/>
    <col min="9476" max="9476" width="17.109375" style="3" customWidth="1"/>
    <col min="9477" max="9477" width="18.109375" style="3" customWidth="1"/>
    <col min="9478" max="9478" width="14.77734375" style="3" customWidth="1"/>
    <col min="9479" max="9479" width="15.88671875" style="3" customWidth="1"/>
    <col min="9480" max="9480" width="11.44140625" style="3"/>
    <col min="9481" max="9481" width="0" style="3" hidden="1" customWidth="1"/>
    <col min="9482" max="9728" width="11.44140625" style="3"/>
    <col min="9729" max="9729" width="33.21875" style="3" customWidth="1"/>
    <col min="9730" max="9730" width="16.44140625" style="3" customWidth="1"/>
    <col min="9731" max="9731" width="17.33203125" style="3" customWidth="1"/>
    <col min="9732" max="9732" width="17.109375" style="3" customWidth="1"/>
    <col min="9733" max="9733" width="18.109375" style="3" customWidth="1"/>
    <col min="9734" max="9734" width="14.77734375" style="3" customWidth="1"/>
    <col min="9735" max="9735" width="15.88671875" style="3" customWidth="1"/>
    <col min="9736" max="9736" width="11.44140625" style="3"/>
    <col min="9737" max="9737" width="0" style="3" hidden="1" customWidth="1"/>
    <col min="9738" max="9984" width="11.44140625" style="3"/>
    <col min="9985" max="9985" width="33.21875" style="3" customWidth="1"/>
    <col min="9986" max="9986" width="16.44140625" style="3" customWidth="1"/>
    <col min="9987" max="9987" width="17.33203125" style="3" customWidth="1"/>
    <col min="9988" max="9988" width="17.109375" style="3" customWidth="1"/>
    <col min="9989" max="9989" width="18.109375" style="3" customWidth="1"/>
    <col min="9990" max="9990" width="14.77734375" style="3" customWidth="1"/>
    <col min="9991" max="9991" width="15.88671875" style="3" customWidth="1"/>
    <col min="9992" max="9992" width="11.44140625" style="3"/>
    <col min="9993" max="9993" width="0" style="3" hidden="1" customWidth="1"/>
    <col min="9994" max="10240" width="11.44140625" style="3"/>
    <col min="10241" max="10241" width="33.21875" style="3" customWidth="1"/>
    <col min="10242" max="10242" width="16.44140625" style="3" customWidth="1"/>
    <col min="10243" max="10243" width="17.33203125" style="3" customWidth="1"/>
    <col min="10244" max="10244" width="17.109375" style="3" customWidth="1"/>
    <col min="10245" max="10245" width="18.109375" style="3" customWidth="1"/>
    <col min="10246" max="10246" width="14.77734375" style="3" customWidth="1"/>
    <col min="10247" max="10247" width="15.88671875" style="3" customWidth="1"/>
    <col min="10248" max="10248" width="11.44140625" style="3"/>
    <col min="10249" max="10249" width="0" style="3" hidden="1" customWidth="1"/>
    <col min="10250" max="10496" width="11.44140625" style="3"/>
    <col min="10497" max="10497" width="33.21875" style="3" customWidth="1"/>
    <col min="10498" max="10498" width="16.44140625" style="3" customWidth="1"/>
    <col min="10499" max="10499" width="17.33203125" style="3" customWidth="1"/>
    <col min="10500" max="10500" width="17.109375" style="3" customWidth="1"/>
    <col min="10501" max="10501" width="18.109375" style="3" customWidth="1"/>
    <col min="10502" max="10502" width="14.77734375" style="3" customWidth="1"/>
    <col min="10503" max="10503" width="15.88671875" style="3" customWidth="1"/>
    <col min="10504" max="10504" width="11.44140625" style="3"/>
    <col min="10505" max="10505" width="0" style="3" hidden="1" customWidth="1"/>
    <col min="10506" max="10752" width="11.44140625" style="3"/>
    <col min="10753" max="10753" width="33.21875" style="3" customWidth="1"/>
    <col min="10754" max="10754" width="16.44140625" style="3" customWidth="1"/>
    <col min="10755" max="10755" width="17.33203125" style="3" customWidth="1"/>
    <col min="10756" max="10756" width="17.109375" style="3" customWidth="1"/>
    <col min="10757" max="10757" width="18.109375" style="3" customWidth="1"/>
    <col min="10758" max="10758" width="14.77734375" style="3" customWidth="1"/>
    <col min="10759" max="10759" width="15.88671875" style="3" customWidth="1"/>
    <col min="10760" max="10760" width="11.44140625" style="3"/>
    <col min="10761" max="10761" width="0" style="3" hidden="1" customWidth="1"/>
    <col min="10762" max="11008" width="11.44140625" style="3"/>
    <col min="11009" max="11009" width="33.21875" style="3" customWidth="1"/>
    <col min="11010" max="11010" width="16.44140625" style="3" customWidth="1"/>
    <col min="11011" max="11011" width="17.33203125" style="3" customWidth="1"/>
    <col min="11012" max="11012" width="17.109375" style="3" customWidth="1"/>
    <col min="11013" max="11013" width="18.109375" style="3" customWidth="1"/>
    <col min="11014" max="11014" width="14.77734375" style="3" customWidth="1"/>
    <col min="11015" max="11015" width="15.88671875" style="3" customWidth="1"/>
    <col min="11016" max="11016" width="11.44140625" style="3"/>
    <col min="11017" max="11017" width="0" style="3" hidden="1" customWidth="1"/>
    <col min="11018" max="11264" width="11.44140625" style="3"/>
    <col min="11265" max="11265" width="33.21875" style="3" customWidth="1"/>
    <col min="11266" max="11266" width="16.44140625" style="3" customWidth="1"/>
    <col min="11267" max="11267" width="17.33203125" style="3" customWidth="1"/>
    <col min="11268" max="11268" width="17.109375" style="3" customWidth="1"/>
    <col min="11269" max="11269" width="18.109375" style="3" customWidth="1"/>
    <col min="11270" max="11270" width="14.77734375" style="3" customWidth="1"/>
    <col min="11271" max="11271" width="15.88671875" style="3" customWidth="1"/>
    <col min="11272" max="11272" width="11.44140625" style="3"/>
    <col min="11273" max="11273" width="0" style="3" hidden="1" customWidth="1"/>
    <col min="11274" max="11520" width="11.44140625" style="3"/>
    <col min="11521" max="11521" width="33.21875" style="3" customWidth="1"/>
    <col min="11522" max="11522" width="16.44140625" style="3" customWidth="1"/>
    <col min="11523" max="11523" width="17.33203125" style="3" customWidth="1"/>
    <col min="11524" max="11524" width="17.109375" style="3" customWidth="1"/>
    <col min="11525" max="11525" width="18.109375" style="3" customWidth="1"/>
    <col min="11526" max="11526" width="14.77734375" style="3" customWidth="1"/>
    <col min="11527" max="11527" width="15.88671875" style="3" customWidth="1"/>
    <col min="11528" max="11528" width="11.44140625" style="3"/>
    <col min="11529" max="11529" width="0" style="3" hidden="1" customWidth="1"/>
    <col min="11530" max="11776" width="11.44140625" style="3"/>
    <col min="11777" max="11777" width="33.21875" style="3" customWidth="1"/>
    <col min="11778" max="11778" width="16.44140625" style="3" customWidth="1"/>
    <col min="11779" max="11779" width="17.33203125" style="3" customWidth="1"/>
    <col min="11780" max="11780" width="17.109375" style="3" customWidth="1"/>
    <col min="11781" max="11781" width="18.109375" style="3" customWidth="1"/>
    <col min="11782" max="11782" width="14.77734375" style="3" customWidth="1"/>
    <col min="11783" max="11783" width="15.88671875" style="3" customWidth="1"/>
    <col min="11784" max="11784" width="11.44140625" style="3"/>
    <col min="11785" max="11785" width="0" style="3" hidden="1" customWidth="1"/>
    <col min="11786" max="12032" width="11.44140625" style="3"/>
    <col min="12033" max="12033" width="33.21875" style="3" customWidth="1"/>
    <col min="12034" max="12034" width="16.44140625" style="3" customWidth="1"/>
    <col min="12035" max="12035" width="17.33203125" style="3" customWidth="1"/>
    <col min="12036" max="12036" width="17.109375" style="3" customWidth="1"/>
    <col min="12037" max="12037" width="18.109375" style="3" customWidth="1"/>
    <col min="12038" max="12038" width="14.77734375" style="3" customWidth="1"/>
    <col min="12039" max="12039" width="15.88671875" style="3" customWidth="1"/>
    <col min="12040" max="12040" width="11.44140625" style="3"/>
    <col min="12041" max="12041" width="0" style="3" hidden="1" customWidth="1"/>
    <col min="12042" max="12288" width="11.44140625" style="3"/>
    <col min="12289" max="12289" width="33.21875" style="3" customWidth="1"/>
    <col min="12290" max="12290" width="16.44140625" style="3" customWidth="1"/>
    <col min="12291" max="12291" width="17.33203125" style="3" customWidth="1"/>
    <col min="12292" max="12292" width="17.109375" style="3" customWidth="1"/>
    <col min="12293" max="12293" width="18.109375" style="3" customWidth="1"/>
    <col min="12294" max="12294" width="14.77734375" style="3" customWidth="1"/>
    <col min="12295" max="12295" width="15.88671875" style="3" customWidth="1"/>
    <col min="12296" max="12296" width="11.44140625" style="3"/>
    <col min="12297" max="12297" width="0" style="3" hidden="1" customWidth="1"/>
    <col min="12298" max="12544" width="11.44140625" style="3"/>
    <col min="12545" max="12545" width="33.21875" style="3" customWidth="1"/>
    <col min="12546" max="12546" width="16.44140625" style="3" customWidth="1"/>
    <col min="12547" max="12547" width="17.33203125" style="3" customWidth="1"/>
    <col min="12548" max="12548" width="17.109375" style="3" customWidth="1"/>
    <col min="12549" max="12549" width="18.109375" style="3" customWidth="1"/>
    <col min="12550" max="12550" width="14.77734375" style="3" customWidth="1"/>
    <col min="12551" max="12551" width="15.88671875" style="3" customWidth="1"/>
    <col min="12552" max="12552" width="11.44140625" style="3"/>
    <col min="12553" max="12553" width="0" style="3" hidden="1" customWidth="1"/>
    <col min="12554" max="12800" width="11.44140625" style="3"/>
    <col min="12801" max="12801" width="33.21875" style="3" customWidth="1"/>
    <col min="12802" max="12802" width="16.44140625" style="3" customWidth="1"/>
    <col min="12803" max="12803" width="17.33203125" style="3" customWidth="1"/>
    <col min="12804" max="12804" width="17.109375" style="3" customWidth="1"/>
    <col min="12805" max="12805" width="18.109375" style="3" customWidth="1"/>
    <col min="12806" max="12806" width="14.77734375" style="3" customWidth="1"/>
    <col min="12807" max="12807" width="15.88671875" style="3" customWidth="1"/>
    <col min="12808" max="12808" width="11.44140625" style="3"/>
    <col min="12809" max="12809" width="0" style="3" hidden="1" customWidth="1"/>
    <col min="12810" max="13056" width="11.44140625" style="3"/>
    <col min="13057" max="13057" width="33.21875" style="3" customWidth="1"/>
    <col min="13058" max="13058" width="16.44140625" style="3" customWidth="1"/>
    <col min="13059" max="13059" width="17.33203125" style="3" customWidth="1"/>
    <col min="13060" max="13060" width="17.109375" style="3" customWidth="1"/>
    <col min="13061" max="13061" width="18.109375" style="3" customWidth="1"/>
    <col min="13062" max="13062" width="14.77734375" style="3" customWidth="1"/>
    <col min="13063" max="13063" width="15.88671875" style="3" customWidth="1"/>
    <col min="13064" max="13064" width="11.44140625" style="3"/>
    <col min="13065" max="13065" width="0" style="3" hidden="1" customWidth="1"/>
    <col min="13066" max="13312" width="11.44140625" style="3"/>
    <col min="13313" max="13313" width="33.21875" style="3" customWidth="1"/>
    <col min="13314" max="13314" width="16.44140625" style="3" customWidth="1"/>
    <col min="13315" max="13315" width="17.33203125" style="3" customWidth="1"/>
    <col min="13316" max="13316" width="17.109375" style="3" customWidth="1"/>
    <col min="13317" max="13317" width="18.109375" style="3" customWidth="1"/>
    <col min="13318" max="13318" width="14.77734375" style="3" customWidth="1"/>
    <col min="13319" max="13319" width="15.88671875" style="3" customWidth="1"/>
    <col min="13320" max="13320" width="11.44140625" style="3"/>
    <col min="13321" max="13321" width="0" style="3" hidden="1" customWidth="1"/>
    <col min="13322" max="13568" width="11.44140625" style="3"/>
    <col min="13569" max="13569" width="33.21875" style="3" customWidth="1"/>
    <col min="13570" max="13570" width="16.44140625" style="3" customWidth="1"/>
    <col min="13571" max="13571" width="17.33203125" style="3" customWidth="1"/>
    <col min="13572" max="13572" width="17.109375" style="3" customWidth="1"/>
    <col min="13573" max="13573" width="18.109375" style="3" customWidth="1"/>
    <col min="13574" max="13574" width="14.77734375" style="3" customWidth="1"/>
    <col min="13575" max="13575" width="15.88671875" style="3" customWidth="1"/>
    <col min="13576" max="13576" width="11.44140625" style="3"/>
    <col min="13577" max="13577" width="0" style="3" hidden="1" customWidth="1"/>
    <col min="13578" max="13824" width="11.44140625" style="3"/>
    <col min="13825" max="13825" width="33.21875" style="3" customWidth="1"/>
    <col min="13826" max="13826" width="16.44140625" style="3" customWidth="1"/>
    <col min="13827" max="13827" width="17.33203125" style="3" customWidth="1"/>
    <col min="13828" max="13828" width="17.109375" style="3" customWidth="1"/>
    <col min="13829" max="13829" width="18.109375" style="3" customWidth="1"/>
    <col min="13830" max="13830" width="14.77734375" style="3" customWidth="1"/>
    <col min="13831" max="13831" width="15.88671875" style="3" customWidth="1"/>
    <col min="13832" max="13832" width="11.44140625" style="3"/>
    <col min="13833" max="13833" width="0" style="3" hidden="1" customWidth="1"/>
    <col min="13834" max="14080" width="11.44140625" style="3"/>
    <col min="14081" max="14081" width="33.21875" style="3" customWidth="1"/>
    <col min="14082" max="14082" width="16.44140625" style="3" customWidth="1"/>
    <col min="14083" max="14083" width="17.33203125" style="3" customWidth="1"/>
    <col min="14084" max="14084" width="17.109375" style="3" customWidth="1"/>
    <col min="14085" max="14085" width="18.109375" style="3" customWidth="1"/>
    <col min="14086" max="14086" width="14.77734375" style="3" customWidth="1"/>
    <col min="14087" max="14087" width="15.88671875" style="3" customWidth="1"/>
    <col min="14088" max="14088" width="11.44140625" style="3"/>
    <col min="14089" max="14089" width="0" style="3" hidden="1" customWidth="1"/>
    <col min="14090" max="14336" width="11.44140625" style="3"/>
    <col min="14337" max="14337" width="33.21875" style="3" customWidth="1"/>
    <col min="14338" max="14338" width="16.44140625" style="3" customWidth="1"/>
    <col min="14339" max="14339" width="17.33203125" style="3" customWidth="1"/>
    <col min="14340" max="14340" width="17.109375" style="3" customWidth="1"/>
    <col min="14341" max="14341" width="18.109375" style="3" customWidth="1"/>
    <col min="14342" max="14342" width="14.77734375" style="3" customWidth="1"/>
    <col min="14343" max="14343" width="15.88671875" style="3" customWidth="1"/>
    <col min="14344" max="14344" width="11.44140625" style="3"/>
    <col min="14345" max="14345" width="0" style="3" hidden="1" customWidth="1"/>
    <col min="14346" max="14592" width="11.44140625" style="3"/>
    <col min="14593" max="14593" width="33.21875" style="3" customWidth="1"/>
    <col min="14594" max="14594" width="16.44140625" style="3" customWidth="1"/>
    <col min="14595" max="14595" width="17.33203125" style="3" customWidth="1"/>
    <col min="14596" max="14596" width="17.109375" style="3" customWidth="1"/>
    <col min="14597" max="14597" width="18.109375" style="3" customWidth="1"/>
    <col min="14598" max="14598" width="14.77734375" style="3" customWidth="1"/>
    <col min="14599" max="14599" width="15.88671875" style="3" customWidth="1"/>
    <col min="14600" max="14600" width="11.44140625" style="3"/>
    <col min="14601" max="14601" width="0" style="3" hidden="1" customWidth="1"/>
    <col min="14602" max="14848" width="11.44140625" style="3"/>
    <col min="14849" max="14849" width="33.21875" style="3" customWidth="1"/>
    <col min="14850" max="14850" width="16.44140625" style="3" customWidth="1"/>
    <col min="14851" max="14851" width="17.33203125" style="3" customWidth="1"/>
    <col min="14852" max="14852" width="17.109375" style="3" customWidth="1"/>
    <col min="14853" max="14853" width="18.109375" style="3" customWidth="1"/>
    <col min="14854" max="14854" width="14.77734375" style="3" customWidth="1"/>
    <col min="14855" max="14855" width="15.88671875" style="3" customWidth="1"/>
    <col min="14856" max="14856" width="11.44140625" style="3"/>
    <col min="14857" max="14857" width="0" style="3" hidden="1" customWidth="1"/>
    <col min="14858" max="15104" width="11.44140625" style="3"/>
    <col min="15105" max="15105" width="33.21875" style="3" customWidth="1"/>
    <col min="15106" max="15106" width="16.44140625" style="3" customWidth="1"/>
    <col min="15107" max="15107" width="17.33203125" style="3" customWidth="1"/>
    <col min="15108" max="15108" width="17.109375" style="3" customWidth="1"/>
    <col min="15109" max="15109" width="18.109375" style="3" customWidth="1"/>
    <col min="15110" max="15110" width="14.77734375" style="3" customWidth="1"/>
    <col min="15111" max="15111" width="15.88671875" style="3" customWidth="1"/>
    <col min="15112" max="15112" width="11.44140625" style="3"/>
    <col min="15113" max="15113" width="0" style="3" hidden="1" customWidth="1"/>
    <col min="15114" max="15360" width="11.44140625" style="3"/>
    <col min="15361" max="15361" width="33.21875" style="3" customWidth="1"/>
    <col min="15362" max="15362" width="16.44140625" style="3" customWidth="1"/>
    <col min="15363" max="15363" width="17.33203125" style="3" customWidth="1"/>
    <col min="15364" max="15364" width="17.109375" style="3" customWidth="1"/>
    <col min="15365" max="15365" width="18.109375" style="3" customWidth="1"/>
    <col min="15366" max="15366" width="14.77734375" style="3" customWidth="1"/>
    <col min="15367" max="15367" width="15.88671875" style="3" customWidth="1"/>
    <col min="15368" max="15368" width="11.44140625" style="3"/>
    <col min="15369" max="15369" width="0" style="3" hidden="1" customWidth="1"/>
    <col min="15370" max="15616" width="11.44140625" style="3"/>
    <col min="15617" max="15617" width="33.21875" style="3" customWidth="1"/>
    <col min="15618" max="15618" width="16.44140625" style="3" customWidth="1"/>
    <col min="15619" max="15619" width="17.33203125" style="3" customWidth="1"/>
    <col min="15620" max="15620" width="17.109375" style="3" customWidth="1"/>
    <col min="15621" max="15621" width="18.109375" style="3" customWidth="1"/>
    <col min="15622" max="15622" width="14.77734375" style="3" customWidth="1"/>
    <col min="15623" max="15623" width="15.88671875" style="3" customWidth="1"/>
    <col min="15624" max="15624" width="11.44140625" style="3"/>
    <col min="15625" max="15625" width="0" style="3" hidden="1" customWidth="1"/>
    <col min="15626" max="15872" width="11.44140625" style="3"/>
    <col min="15873" max="15873" width="33.21875" style="3" customWidth="1"/>
    <col min="15874" max="15874" width="16.44140625" style="3" customWidth="1"/>
    <col min="15875" max="15875" width="17.33203125" style="3" customWidth="1"/>
    <col min="15876" max="15876" width="17.109375" style="3" customWidth="1"/>
    <col min="15877" max="15877" width="18.109375" style="3" customWidth="1"/>
    <col min="15878" max="15878" width="14.77734375" style="3" customWidth="1"/>
    <col min="15879" max="15879" width="15.88671875" style="3" customWidth="1"/>
    <col min="15880" max="15880" width="11.44140625" style="3"/>
    <col min="15881" max="15881" width="0" style="3" hidden="1" customWidth="1"/>
    <col min="15882" max="16128" width="11.44140625" style="3"/>
    <col min="16129" max="16129" width="33.21875" style="3" customWidth="1"/>
    <col min="16130" max="16130" width="16.44140625" style="3" customWidth="1"/>
    <col min="16131" max="16131" width="17.33203125" style="3" customWidth="1"/>
    <col min="16132" max="16132" width="17.109375" style="3" customWidth="1"/>
    <col min="16133" max="16133" width="18.109375" style="3" customWidth="1"/>
    <col min="16134" max="16134" width="14.77734375" style="3" customWidth="1"/>
    <col min="16135" max="16135" width="15.88671875" style="3" customWidth="1"/>
    <col min="16136" max="16136" width="11.44140625" style="3"/>
    <col min="16137" max="16137" width="0" style="3" hidden="1" customWidth="1"/>
    <col min="16138" max="16384" width="11.44140625" style="3"/>
  </cols>
  <sheetData>
    <row r="1" spans="1:9" ht="14.1" customHeight="1">
      <c r="A1" s="158"/>
      <c r="B1" s="179"/>
      <c r="C1" s="179"/>
      <c r="D1" s="179"/>
      <c r="E1" s="179"/>
      <c r="F1" s="179"/>
      <c r="G1" s="179"/>
      <c r="I1" s="179"/>
    </row>
    <row r="2" spans="1:9" ht="24" customHeight="1">
      <c r="A2" s="91" t="s">
        <v>1595</v>
      </c>
      <c r="B2" s="303"/>
      <c r="C2" s="303"/>
      <c r="D2" s="303"/>
      <c r="E2" s="303"/>
      <c r="F2" s="303"/>
      <c r="G2" s="270">
        <v>2014</v>
      </c>
      <c r="I2" s="179"/>
    </row>
    <row r="3" spans="1:9" ht="24" customHeight="1">
      <c r="A3" s="512" t="s">
        <v>1596</v>
      </c>
      <c r="B3" s="224" t="s">
        <v>445</v>
      </c>
      <c r="C3" s="225" t="s">
        <v>446</v>
      </c>
      <c r="D3" s="224" t="s">
        <v>365</v>
      </c>
      <c r="E3" s="225" t="s">
        <v>270</v>
      </c>
      <c r="F3" s="224" t="s">
        <v>447</v>
      </c>
      <c r="G3" s="262" t="s">
        <v>357</v>
      </c>
      <c r="I3" s="225" t="s">
        <v>270</v>
      </c>
    </row>
    <row r="4" spans="1:9" ht="15" customHeight="1">
      <c r="A4" s="226"/>
      <c r="B4" s="227"/>
      <c r="C4" s="228"/>
      <c r="D4" s="227"/>
      <c r="E4" s="229"/>
      <c r="F4" s="227" t="s">
        <v>430</v>
      </c>
      <c r="G4" s="263" t="s">
        <v>358</v>
      </c>
      <c r="I4" s="229">
        <v>1999</v>
      </c>
    </row>
    <row r="5" spans="1:9" ht="15" customHeight="1">
      <c r="A5" s="263"/>
      <c r="B5" s="227"/>
      <c r="C5" s="228"/>
      <c r="D5" s="227"/>
      <c r="E5" s="228"/>
      <c r="F5" s="227" t="s">
        <v>448</v>
      </c>
      <c r="G5" s="263" t="s">
        <v>359</v>
      </c>
      <c r="I5" s="228"/>
    </row>
    <row r="6" spans="1:9" ht="24" customHeight="1">
      <c r="A6" s="188"/>
      <c r="B6" s="942"/>
      <c r="C6" s="943"/>
      <c r="D6" s="942"/>
      <c r="E6" s="943"/>
      <c r="F6" s="231"/>
      <c r="G6" s="264"/>
      <c r="I6" s="943"/>
    </row>
    <row r="7" spans="1:9" ht="36" customHeight="1" thickBot="1">
      <c r="A7" s="1170" t="s">
        <v>1373</v>
      </c>
      <c r="B7" s="313">
        <v>4200928333.7404499</v>
      </c>
      <c r="C7" s="314">
        <v>5910554237.54424</v>
      </c>
      <c r="D7" s="313">
        <v>633821761.55060995</v>
      </c>
      <c r="E7" s="314">
        <v>10745304332.8353</v>
      </c>
      <c r="F7" s="1110">
        <v>0.37519852800606424</v>
      </c>
      <c r="G7" s="265">
        <v>-1.8465514266566879E-2</v>
      </c>
      <c r="I7" s="1294">
        <v>6794064715</v>
      </c>
    </row>
    <row r="8" spans="1:9" ht="31.5" customHeight="1" thickBot="1">
      <c r="A8" s="1170" t="s">
        <v>1374</v>
      </c>
      <c r="B8" s="313">
        <v>1984475348.1427898</v>
      </c>
      <c r="C8" s="314">
        <v>2385384911.4647303</v>
      </c>
      <c r="D8" s="313">
        <v>43120088.878929988</v>
      </c>
      <c r="E8" s="314">
        <v>4412980348.4864502</v>
      </c>
      <c r="F8" s="1110">
        <v>0.15408998010528316</v>
      </c>
      <c r="G8" s="265">
        <v>-3.4793755958445811E-2</v>
      </c>
      <c r="I8" s="1294">
        <v>5396193285</v>
      </c>
    </row>
    <row r="9" spans="1:9" ht="33" customHeight="1" thickBot="1">
      <c r="A9" s="1170" t="s">
        <v>1296</v>
      </c>
      <c r="B9" s="313">
        <v>5629751.8393400004</v>
      </c>
      <c r="C9" s="314">
        <v>3541416.8225400001</v>
      </c>
      <c r="D9" s="313">
        <v>5052.0438800000002</v>
      </c>
      <c r="E9" s="314">
        <v>9176220.7057600021</v>
      </c>
      <c r="F9" s="1110">
        <v>3.2041014333481069E-4</v>
      </c>
      <c r="G9" s="265">
        <v>5.4092241614554842E-3</v>
      </c>
      <c r="I9" s="1294">
        <v>15330070</v>
      </c>
    </row>
    <row r="10" spans="1:9" ht="34.5" customHeight="1" thickBot="1">
      <c r="A10" s="1170" t="s">
        <v>1597</v>
      </c>
      <c r="B10" s="313">
        <v>5149655829.83603</v>
      </c>
      <c r="C10" s="314">
        <v>7259478235.1357899</v>
      </c>
      <c r="D10" s="313">
        <v>1062388213.2908599</v>
      </c>
      <c r="E10" s="314">
        <v>13471522278.26268</v>
      </c>
      <c r="F10" s="1110">
        <v>0.47039108174531885</v>
      </c>
      <c r="G10" s="265">
        <v>8.6601588373561675E-2</v>
      </c>
      <c r="I10" s="1294">
        <v>828254703</v>
      </c>
    </row>
    <row r="11" spans="1:9" s="145" customFormat="1" ht="38.25" customHeight="1" thickBot="1">
      <c r="A11" s="1116" t="s">
        <v>270</v>
      </c>
      <c r="B11" s="863">
        <v>11340689263.55859</v>
      </c>
      <c r="C11" s="864">
        <v>15558958800.967319</v>
      </c>
      <c r="D11" s="863">
        <v>1739335115.7642498</v>
      </c>
      <c r="E11" s="864">
        <v>28638983180.290161</v>
      </c>
      <c r="F11" s="1295">
        <v>1</v>
      </c>
      <c r="G11" s="1296">
        <v>2.5513169531006061E-2</v>
      </c>
      <c r="I11" s="1297">
        <v>13033842773</v>
      </c>
    </row>
    <row r="12" spans="1:9" ht="19.5" customHeight="1">
      <c r="A12" s="149" t="s">
        <v>706</v>
      </c>
      <c r="B12" s="149"/>
      <c r="C12" s="149"/>
      <c r="D12" s="149"/>
      <c r="E12" s="149"/>
      <c r="F12" s="149"/>
      <c r="G12" s="149"/>
      <c r="I12" s="149"/>
    </row>
    <row r="14" spans="1:9">
      <c r="A14" s="3" t="s">
        <v>1598</v>
      </c>
    </row>
    <row r="16" spans="1:9">
      <c r="A16" s="179" t="s">
        <v>411</v>
      </c>
    </row>
    <row r="17" spans="1:1">
      <c r="A17" s="206" t="s">
        <v>686</v>
      </c>
    </row>
    <row r="20" spans="1:1">
      <c r="A20" s="3" t="s">
        <v>705</v>
      </c>
    </row>
  </sheetData>
  <pageMargins left="0.59055118110236227" right="0.62992125984251968" top="1.0236220472440944" bottom="0.47244094488188981" header="0.59055118110236227" footer="0.51181102362204722"/>
  <pageSetup paperSize="9" scale="68" orientation="portrait"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zoomScaleNormal="100" workbookViewId="0"/>
  </sheetViews>
  <sheetFormatPr baseColWidth="10" defaultColWidth="11.44140625" defaultRowHeight="13.2"/>
  <cols>
    <col min="1" max="1" width="25.88671875" style="3" customWidth="1"/>
    <col min="2" max="2" width="25.6640625" style="3" customWidth="1"/>
    <col min="3" max="6" width="17.6640625" style="3" customWidth="1"/>
    <col min="7" max="7" width="14.6640625" style="3" customWidth="1"/>
    <col min="8" max="256" width="11.44140625" style="3"/>
    <col min="257" max="257" width="25.88671875" style="3" customWidth="1"/>
    <col min="258" max="258" width="25.6640625" style="3" customWidth="1"/>
    <col min="259" max="262" width="17.6640625" style="3" customWidth="1"/>
    <col min="263" max="263" width="14.6640625" style="3" customWidth="1"/>
    <col min="264" max="512" width="11.44140625" style="3"/>
    <col min="513" max="513" width="25.88671875" style="3" customWidth="1"/>
    <col min="514" max="514" width="25.6640625" style="3" customWidth="1"/>
    <col min="515" max="518" width="17.6640625" style="3" customWidth="1"/>
    <col min="519" max="519" width="14.6640625" style="3" customWidth="1"/>
    <col min="520" max="768" width="11.44140625" style="3"/>
    <col min="769" max="769" width="25.88671875" style="3" customWidth="1"/>
    <col min="770" max="770" width="25.6640625" style="3" customWidth="1"/>
    <col min="771" max="774" width="17.6640625" style="3" customWidth="1"/>
    <col min="775" max="775" width="14.6640625" style="3" customWidth="1"/>
    <col min="776" max="1024" width="11.44140625" style="3"/>
    <col min="1025" max="1025" width="25.88671875" style="3" customWidth="1"/>
    <col min="1026" max="1026" width="25.6640625" style="3" customWidth="1"/>
    <col min="1027" max="1030" width="17.6640625" style="3" customWidth="1"/>
    <col min="1031" max="1031" width="14.6640625" style="3" customWidth="1"/>
    <col min="1032" max="1280" width="11.44140625" style="3"/>
    <col min="1281" max="1281" width="25.88671875" style="3" customWidth="1"/>
    <col min="1282" max="1282" width="25.6640625" style="3" customWidth="1"/>
    <col min="1283" max="1286" width="17.6640625" style="3" customWidth="1"/>
    <col min="1287" max="1287" width="14.6640625" style="3" customWidth="1"/>
    <col min="1288" max="1536" width="11.44140625" style="3"/>
    <col min="1537" max="1537" width="25.88671875" style="3" customWidth="1"/>
    <col min="1538" max="1538" width="25.6640625" style="3" customWidth="1"/>
    <col min="1539" max="1542" width="17.6640625" style="3" customWidth="1"/>
    <col min="1543" max="1543" width="14.6640625" style="3" customWidth="1"/>
    <col min="1544" max="1792" width="11.44140625" style="3"/>
    <col min="1793" max="1793" width="25.88671875" style="3" customWidth="1"/>
    <col min="1794" max="1794" width="25.6640625" style="3" customWidth="1"/>
    <col min="1795" max="1798" width="17.6640625" style="3" customWidth="1"/>
    <col min="1799" max="1799" width="14.6640625" style="3" customWidth="1"/>
    <col min="1800" max="2048" width="11.44140625" style="3"/>
    <col min="2049" max="2049" width="25.88671875" style="3" customWidth="1"/>
    <col min="2050" max="2050" width="25.6640625" style="3" customWidth="1"/>
    <col min="2051" max="2054" width="17.6640625" style="3" customWidth="1"/>
    <col min="2055" max="2055" width="14.6640625" style="3" customWidth="1"/>
    <col min="2056" max="2304" width="11.44140625" style="3"/>
    <col min="2305" max="2305" width="25.88671875" style="3" customWidth="1"/>
    <col min="2306" max="2306" width="25.6640625" style="3" customWidth="1"/>
    <col min="2307" max="2310" width="17.6640625" style="3" customWidth="1"/>
    <col min="2311" max="2311" width="14.6640625" style="3" customWidth="1"/>
    <col min="2312" max="2560" width="11.44140625" style="3"/>
    <col min="2561" max="2561" width="25.88671875" style="3" customWidth="1"/>
    <col min="2562" max="2562" width="25.6640625" style="3" customWidth="1"/>
    <col min="2563" max="2566" width="17.6640625" style="3" customWidth="1"/>
    <col min="2567" max="2567" width="14.6640625" style="3" customWidth="1"/>
    <col min="2568" max="2816" width="11.44140625" style="3"/>
    <col min="2817" max="2817" width="25.88671875" style="3" customWidth="1"/>
    <col min="2818" max="2818" width="25.6640625" style="3" customWidth="1"/>
    <col min="2819" max="2822" width="17.6640625" style="3" customWidth="1"/>
    <col min="2823" max="2823" width="14.6640625" style="3" customWidth="1"/>
    <col min="2824" max="3072" width="11.44140625" style="3"/>
    <col min="3073" max="3073" width="25.88671875" style="3" customWidth="1"/>
    <col min="3074" max="3074" width="25.6640625" style="3" customWidth="1"/>
    <col min="3075" max="3078" width="17.6640625" style="3" customWidth="1"/>
    <col min="3079" max="3079" width="14.6640625" style="3" customWidth="1"/>
    <col min="3080" max="3328" width="11.44140625" style="3"/>
    <col min="3329" max="3329" width="25.88671875" style="3" customWidth="1"/>
    <col min="3330" max="3330" width="25.6640625" style="3" customWidth="1"/>
    <col min="3331" max="3334" width="17.6640625" style="3" customWidth="1"/>
    <col min="3335" max="3335" width="14.6640625" style="3" customWidth="1"/>
    <col min="3336" max="3584" width="11.44140625" style="3"/>
    <col min="3585" max="3585" width="25.88671875" style="3" customWidth="1"/>
    <col min="3586" max="3586" width="25.6640625" style="3" customWidth="1"/>
    <col min="3587" max="3590" width="17.6640625" style="3" customWidth="1"/>
    <col min="3591" max="3591" width="14.6640625" style="3" customWidth="1"/>
    <col min="3592" max="3840" width="11.44140625" style="3"/>
    <col min="3841" max="3841" width="25.88671875" style="3" customWidth="1"/>
    <col min="3842" max="3842" width="25.6640625" style="3" customWidth="1"/>
    <col min="3843" max="3846" width="17.6640625" style="3" customWidth="1"/>
    <col min="3847" max="3847" width="14.6640625" style="3" customWidth="1"/>
    <col min="3848" max="4096" width="11.44140625" style="3"/>
    <col min="4097" max="4097" width="25.88671875" style="3" customWidth="1"/>
    <col min="4098" max="4098" width="25.6640625" style="3" customWidth="1"/>
    <col min="4099" max="4102" width="17.6640625" style="3" customWidth="1"/>
    <col min="4103" max="4103" width="14.6640625" style="3" customWidth="1"/>
    <col min="4104" max="4352" width="11.44140625" style="3"/>
    <col min="4353" max="4353" width="25.88671875" style="3" customWidth="1"/>
    <col min="4354" max="4354" width="25.6640625" style="3" customWidth="1"/>
    <col min="4355" max="4358" width="17.6640625" style="3" customWidth="1"/>
    <col min="4359" max="4359" width="14.6640625" style="3" customWidth="1"/>
    <col min="4360" max="4608" width="11.44140625" style="3"/>
    <col min="4609" max="4609" width="25.88671875" style="3" customWidth="1"/>
    <col min="4610" max="4610" width="25.6640625" style="3" customWidth="1"/>
    <col min="4611" max="4614" width="17.6640625" style="3" customWidth="1"/>
    <col min="4615" max="4615" width="14.6640625" style="3" customWidth="1"/>
    <col min="4616" max="4864" width="11.44140625" style="3"/>
    <col min="4865" max="4865" width="25.88671875" style="3" customWidth="1"/>
    <col min="4866" max="4866" width="25.6640625" style="3" customWidth="1"/>
    <col min="4867" max="4870" width="17.6640625" style="3" customWidth="1"/>
    <col min="4871" max="4871" width="14.6640625" style="3" customWidth="1"/>
    <col min="4872" max="5120" width="11.44140625" style="3"/>
    <col min="5121" max="5121" width="25.88671875" style="3" customWidth="1"/>
    <col min="5122" max="5122" width="25.6640625" style="3" customWidth="1"/>
    <col min="5123" max="5126" width="17.6640625" style="3" customWidth="1"/>
    <col min="5127" max="5127" width="14.6640625" style="3" customWidth="1"/>
    <col min="5128" max="5376" width="11.44140625" style="3"/>
    <col min="5377" max="5377" width="25.88671875" style="3" customWidth="1"/>
    <col min="5378" max="5378" width="25.6640625" style="3" customWidth="1"/>
    <col min="5379" max="5382" width="17.6640625" style="3" customWidth="1"/>
    <col min="5383" max="5383" width="14.6640625" style="3" customWidth="1"/>
    <col min="5384" max="5632" width="11.44140625" style="3"/>
    <col min="5633" max="5633" width="25.88671875" style="3" customWidth="1"/>
    <col min="5634" max="5634" width="25.6640625" style="3" customWidth="1"/>
    <col min="5635" max="5638" width="17.6640625" style="3" customWidth="1"/>
    <col min="5639" max="5639" width="14.6640625" style="3" customWidth="1"/>
    <col min="5640" max="5888" width="11.44140625" style="3"/>
    <col min="5889" max="5889" width="25.88671875" style="3" customWidth="1"/>
    <col min="5890" max="5890" width="25.6640625" style="3" customWidth="1"/>
    <col min="5891" max="5894" width="17.6640625" style="3" customWidth="1"/>
    <col min="5895" max="5895" width="14.6640625" style="3" customWidth="1"/>
    <col min="5896" max="6144" width="11.44140625" style="3"/>
    <col min="6145" max="6145" width="25.88671875" style="3" customWidth="1"/>
    <col min="6146" max="6146" width="25.6640625" style="3" customWidth="1"/>
    <col min="6147" max="6150" width="17.6640625" style="3" customWidth="1"/>
    <col min="6151" max="6151" width="14.6640625" style="3" customWidth="1"/>
    <col min="6152" max="6400" width="11.44140625" style="3"/>
    <col min="6401" max="6401" width="25.88671875" style="3" customWidth="1"/>
    <col min="6402" max="6402" width="25.6640625" style="3" customWidth="1"/>
    <col min="6403" max="6406" width="17.6640625" style="3" customWidth="1"/>
    <col min="6407" max="6407" width="14.6640625" style="3" customWidth="1"/>
    <col min="6408" max="6656" width="11.44140625" style="3"/>
    <col min="6657" max="6657" width="25.88671875" style="3" customWidth="1"/>
    <col min="6658" max="6658" width="25.6640625" style="3" customWidth="1"/>
    <col min="6659" max="6662" width="17.6640625" style="3" customWidth="1"/>
    <col min="6663" max="6663" width="14.6640625" style="3" customWidth="1"/>
    <col min="6664" max="6912" width="11.44140625" style="3"/>
    <col min="6913" max="6913" width="25.88671875" style="3" customWidth="1"/>
    <col min="6914" max="6914" width="25.6640625" style="3" customWidth="1"/>
    <col min="6915" max="6918" width="17.6640625" style="3" customWidth="1"/>
    <col min="6919" max="6919" width="14.6640625" style="3" customWidth="1"/>
    <col min="6920" max="7168" width="11.44140625" style="3"/>
    <col min="7169" max="7169" width="25.88671875" style="3" customWidth="1"/>
    <col min="7170" max="7170" width="25.6640625" style="3" customWidth="1"/>
    <col min="7171" max="7174" width="17.6640625" style="3" customWidth="1"/>
    <col min="7175" max="7175" width="14.6640625" style="3" customWidth="1"/>
    <col min="7176" max="7424" width="11.44140625" style="3"/>
    <col min="7425" max="7425" width="25.88671875" style="3" customWidth="1"/>
    <col min="7426" max="7426" width="25.6640625" style="3" customWidth="1"/>
    <col min="7427" max="7430" width="17.6640625" style="3" customWidth="1"/>
    <col min="7431" max="7431" width="14.6640625" style="3" customWidth="1"/>
    <col min="7432" max="7680" width="11.44140625" style="3"/>
    <col min="7681" max="7681" width="25.88671875" style="3" customWidth="1"/>
    <col min="7682" max="7682" width="25.6640625" style="3" customWidth="1"/>
    <col min="7683" max="7686" width="17.6640625" style="3" customWidth="1"/>
    <col min="7687" max="7687" width="14.6640625" style="3" customWidth="1"/>
    <col min="7688" max="7936" width="11.44140625" style="3"/>
    <col min="7937" max="7937" width="25.88671875" style="3" customWidth="1"/>
    <col min="7938" max="7938" width="25.6640625" style="3" customWidth="1"/>
    <col min="7939" max="7942" width="17.6640625" style="3" customWidth="1"/>
    <col min="7943" max="7943" width="14.6640625" style="3" customWidth="1"/>
    <col min="7944" max="8192" width="11.44140625" style="3"/>
    <col min="8193" max="8193" width="25.88671875" style="3" customWidth="1"/>
    <col min="8194" max="8194" width="25.6640625" style="3" customWidth="1"/>
    <col min="8195" max="8198" width="17.6640625" style="3" customWidth="1"/>
    <col min="8199" max="8199" width="14.6640625" style="3" customWidth="1"/>
    <col min="8200" max="8448" width="11.44140625" style="3"/>
    <col min="8449" max="8449" width="25.88671875" style="3" customWidth="1"/>
    <col min="8450" max="8450" width="25.6640625" style="3" customWidth="1"/>
    <col min="8451" max="8454" width="17.6640625" style="3" customWidth="1"/>
    <col min="8455" max="8455" width="14.6640625" style="3" customWidth="1"/>
    <col min="8456" max="8704" width="11.44140625" style="3"/>
    <col min="8705" max="8705" width="25.88671875" style="3" customWidth="1"/>
    <col min="8706" max="8706" width="25.6640625" style="3" customWidth="1"/>
    <col min="8707" max="8710" width="17.6640625" style="3" customWidth="1"/>
    <col min="8711" max="8711" width="14.6640625" style="3" customWidth="1"/>
    <col min="8712" max="8960" width="11.44140625" style="3"/>
    <col min="8961" max="8961" width="25.88671875" style="3" customWidth="1"/>
    <col min="8962" max="8962" width="25.6640625" style="3" customWidth="1"/>
    <col min="8963" max="8966" width="17.6640625" style="3" customWidth="1"/>
    <col min="8967" max="8967" width="14.6640625" style="3" customWidth="1"/>
    <col min="8968" max="9216" width="11.44140625" style="3"/>
    <col min="9217" max="9217" width="25.88671875" style="3" customWidth="1"/>
    <col min="9218" max="9218" width="25.6640625" style="3" customWidth="1"/>
    <col min="9219" max="9222" width="17.6640625" style="3" customWidth="1"/>
    <col min="9223" max="9223" width="14.6640625" style="3" customWidth="1"/>
    <col min="9224" max="9472" width="11.44140625" style="3"/>
    <col min="9473" max="9473" width="25.88671875" style="3" customWidth="1"/>
    <col min="9474" max="9474" width="25.6640625" style="3" customWidth="1"/>
    <col min="9475" max="9478" width="17.6640625" style="3" customWidth="1"/>
    <col min="9479" max="9479" width="14.6640625" style="3" customWidth="1"/>
    <col min="9480" max="9728" width="11.44140625" style="3"/>
    <col min="9729" max="9729" width="25.88671875" style="3" customWidth="1"/>
    <col min="9730" max="9730" width="25.6640625" style="3" customWidth="1"/>
    <col min="9731" max="9734" width="17.6640625" style="3" customWidth="1"/>
    <col min="9735" max="9735" width="14.6640625" style="3" customWidth="1"/>
    <col min="9736" max="9984" width="11.44140625" style="3"/>
    <col min="9985" max="9985" width="25.88671875" style="3" customWidth="1"/>
    <col min="9986" max="9986" width="25.6640625" style="3" customWidth="1"/>
    <col min="9987" max="9990" width="17.6640625" style="3" customWidth="1"/>
    <col min="9991" max="9991" width="14.6640625" style="3" customWidth="1"/>
    <col min="9992" max="10240" width="11.44140625" style="3"/>
    <col min="10241" max="10241" width="25.88671875" style="3" customWidth="1"/>
    <col min="10242" max="10242" width="25.6640625" style="3" customWidth="1"/>
    <col min="10243" max="10246" width="17.6640625" style="3" customWidth="1"/>
    <col min="10247" max="10247" width="14.6640625" style="3" customWidth="1"/>
    <col min="10248" max="10496" width="11.44140625" style="3"/>
    <col min="10497" max="10497" width="25.88671875" style="3" customWidth="1"/>
    <col min="10498" max="10498" width="25.6640625" style="3" customWidth="1"/>
    <col min="10499" max="10502" width="17.6640625" style="3" customWidth="1"/>
    <col min="10503" max="10503" width="14.6640625" style="3" customWidth="1"/>
    <col min="10504" max="10752" width="11.44140625" style="3"/>
    <col min="10753" max="10753" width="25.88671875" style="3" customWidth="1"/>
    <col min="10754" max="10754" width="25.6640625" style="3" customWidth="1"/>
    <col min="10755" max="10758" width="17.6640625" style="3" customWidth="1"/>
    <col min="10759" max="10759" width="14.6640625" style="3" customWidth="1"/>
    <col min="10760" max="11008" width="11.44140625" style="3"/>
    <col min="11009" max="11009" width="25.88671875" style="3" customWidth="1"/>
    <col min="11010" max="11010" width="25.6640625" style="3" customWidth="1"/>
    <col min="11011" max="11014" width="17.6640625" style="3" customWidth="1"/>
    <col min="11015" max="11015" width="14.6640625" style="3" customWidth="1"/>
    <col min="11016" max="11264" width="11.44140625" style="3"/>
    <col min="11265" max="11265" width="25.88671875" style="3" customWidth="1"/>
    <col min="11266" max="11266" width="25.6640625" style="3" customWidth="1"/>
    <col min="11267" max="11270" width="17.6640625" style="3" customWidth="1"/>
    <col min="11271" max="11271" width="14.6640625" style="3" customWidth="1"/>
    <col min="11272" max="11520" width="11.44140625" style="3"/>
    <col min="11521" max="11521" width="25.88671875" style="3" customWidth="1"/>
    <col min="11522" max="11522" width="25.6640625" style="3" customWidth="1"/>
    <col min="11523" max="11526" width="17.6640625" style="3" customWidth="1"/>
    <col min="11527" max="11527" width="14.6640625" style="3" customWidth="1"/>
    <col min="11528" max="11776" width="11.44140625" style="3"/>
    <col min="11777" max="11777" width="25.88671875" style="3" customWidth="1"/>
    <col min="11778" max="11778" width="25.6640625" style="3" customWidth="1"/>
    <col min="11779" max="11782" width="17.6640625" style="3" customWidth="1"/>
    <col min="11783" max="11783" width="14.6640625" style="3" customWidth="1"/>
    <col min="11784" max="12032" width="11.44140625" style="3"/>
    <col min="12033" max="12033" width="25.88671875" style="3" customWidth="1"/>
    <col min="12034" max="12034" width="25.6640625" style="3" customWidth="1"/>
    <col min="12035" max="12038" width="17.6640625" style="3" customWidth="1"/>
    <col min="12039" max="12039" width="14.6640625" style="3" customWidth="1"/>
    <col min="12040" max="12288" width="11.44140625" style="3"/>
    <col min="12289" max="12289" width="25.88671875" style="3" customWidth="1"/>
    <col min="12290" max="12290" width="25.6640625" style="3" customWidth="1"/>
    <col min="12291" max="12294" width="17.6640625" style="3" customWidth="1"/>
    <col min="12295" max="12295" width="14.6640625" style="3" customWidth="1"/>
    <col min="12296" max="12544" width="11.44140625" style="3"/>
    <col min="12545" max="12545" width="25.88671875" style="3" customWidth="1"/>
    <col min="12546" max="12546" width="25.6640625" style="3" customWidth="1"/>
    <col min="12547" max="12550" width="17.6640625" style="3" customWidth="1"/>
    <col min="12551" max="12551" width="14.6640625" style="3" customWidth="1"/>
    <col min="12552" max="12800" width="11.44140625" style="3"/>
    <col min="12801" max="12801" width="25.88671875" style="3" customWidth="1"/>
    <col min="12802" max="12802" width="25.6640625" style="3" customWidth="1"/>
    <col min="12803" max="12806" width="17.6640625" style="3" customWidth="1"/>
    <col min="12807" max="12807" width="14.6640625" style="3" customWidth="1"/>
    <col min="12808" max="13056" width="11.44140625" style="3"/>
    <col min="13057" max="13057" width="25.88671875" style="3" customWidth="1"/>
    <col min="13058" max="13058" width="25.6640625" style="3" customWidth="1"/>
    <col min="13059" max="13062" width="17.6640625" style="3" customWidth="1"/>
    <col min="13063" max="13063" width="14.6640625" style="3" customWidth="1"/>
    <col min="13064" max="13312" width="11.44140625" style="3"/>
    <col min="13313" max="13313" width="25.88671875" style="3" customWidth="1"/>
    <col min="13314" max="13314" width="25.6640625" style="3" customWidth="1"/>
    <col min="13315" max="13318" width="17.6640625" style="3" customWidth="1"/>
    <col min="13319" max="13319" width="14.6640625" style="3" customWidth="1"/>
    <col min="13320" max="13568" width="11.44140625" style="3"/>
    <col min="13569" max="13569" width="25.88671875" style="3" customWidth="1"/>
    <col min="13570" max="13570" width="25.6640625" style="3" customWidth="1"/>
    <col min="13571" max="13574" width="17.6640625" style="3" customWidth="1"/>
    <col min="13575" max="13575" width="14.6640625" style="3" customWidth="1"/>
    <col min="13576" max="13824" width="11.44140625" style="3"/>
    <col min="13825" max="13825" width="25.88671875" style="3" customWidth="1"/>
    <col min="13826" max="13826" width="25.6640625" style="3" customWidth="1"/>
    <col min="13827" max="13830" width="17.6640625" style="3" customWidth="1"/>
    <col min="13831" max="13831" width="14.6640625" style="3" customWidth="1"/>
    <col min="13832" max="14080" width="11.44140625" style="3"/>
    <col min="14081" max="14081" width="25.88671875" style="3" customWidth="1"/>
    <col min="14082" max="14082" width="25.6640625" style="3" customWidth="1"/>
    <col min="14083" max="14086" width="17.6640625" style="3" customWidth="1"/>
    <col min="14087" max="14087" width="14.6640625" style="3" customWidth="1"/>
    <col min="14088" max="14336" width="11.44140625" style="3"/>
    <col min="14337" max="14337" width="25.88671875" style="3" customWidth="1"/>
    <col min="14338" max="14338" width="25.6640625" style="3" customWidth="1"/>
    <col min="14339" max="14342" width="17.6640625" style="3" customWidth="1"/>
    <col min="14343" max="14343" width="14.6640625" style="3" customWidth="1"/>
    <col min="14344" max="14592" width="11.44140625" style="3"/>
    <col min="14593" max="14593" width="25.88671875" style="3" customWidth="1"/>
    <col min="14594" max="14594" width="25.6640625" style="3" customWidth="1"/>
    <col min="14595" max="14598" width="17.6640625" style="3" customWidth="1"/>
    <col min="14599" max="14599" width="14.6640625" style="3" customWidth="1"/>
    <col min="14600" max="14848" width="11.44140625" style="3"/>
    <col min="14849" max="14849" width="25.88671875" style="3" customWidth="1"/>
    <col min="14850" max="14850" width="25.6640625" style="3" customWidth="1"/>
    <col min="14851" max="14854" width="17.6640625" style="3" customWidth="1"/>
    <col min="14855" max="14855" width="14.6640625" style="3" customWidth="1"/>
    <col min="14856" max="15104" width="11.44140625" style="3"/>
    <col min="15105" max="15105" width="25.88671875" style="3" customWidth="1"/>
    <col min="15106" max="15106" width="25.6640625" style="3" customWidth="1"/>
    <col min="15107" max="15110" width="17.6640625" style="3" customWidth="1"/>
    <col min="15111" max="15111" width="14.6640625" style="3" customWidth="1"/>
    <col min="15112" max="15360" width="11.44140625" style="3"/>
    <col min="15361" max="15361" width="25.88671875" style="3" customWidth="1"/>
    <col min="15362" max="15362" width="25.6640625" style="3" customWidth="1"/>
    <col min="15363" max="15366" width="17.6640625" style="3" customWidth="1"/>
    <col min="15367" max="15367" width="14.6640625" style="3" customWidth="1"/>
    <col min="15368" max="15616" width="11.44140625" style="3"/>
    <col min="15617" max="15617" width="25.88671875" style="3" customWidth="1"/>
    <col min="15618" max="15618" width="25.6640625" style="3" customWidth="1"/>
    <col min="15619" max="15622" width="17.6640625" style="3" customWidth="1"/>
    <col min="15623" max="15623" width="14.6640625" style="3" customWidth="1"/>
    <col min="15624" max="15872" width="11.44140625" style="3"/>
    <col min="15873" max="15873" width="25.88671875" style="3" customWidth="1"/>
    <col min="15874" max="15874" width="25.6640625" style="3" customWidth="1"/>
    <col min="15875" max="15878" width="17.6640625" style="3" customWidth="1"/>
    <col min="15879" max="15879" width="14.6640625" style="3" customWidth="1"/>
    <col min="15880" max="16128" width="11.44140625" style="3"/>
    <col min="16129" max="16129" width="25.88671875" style="3" customWidth="1"/>
    <col min="16130" max="16130" width="25.6640625" style="3" customWidth="1"/>
    <col min="16131" max="16134" width="17.6640625" style="3" customWidth="1"/>
    <col min="16135" max="16135" width="14.6640625" style="3" customWidth="1"/>
    <col min="16136" max="16384" width="11.44140625" style="3"/>
  </cols>
  <sheetData>
    <row r="1" spans="1:7" s="1" customFormat="1" ht="14.1" customHeight="1">
      <c r="A1" s="151"/>
      <c r="B1" s="151"/>
      <c r="C1" s="151"/>
      <c r="D1" s="151"/>
      <c r="E1" s="151"/>
      <c r="F1" s="151"/>
    </row>
    <row r="2" spans="1:7" s="1" customFormat="1" ht="20.25" customHeight="1">
      <c r="A2" s="387" t="s">
        <v>1591</v>
      </c>
      <c r="B2" s="387"/>
      <c r="C2" s="151"/>
      <c r="D2" s="151"/>
      <c r="E2" s="151"/>
      <c r="F2" s="425">
        <v>2014</v>
      </c>
      <c r="G2" s="425"/>
    </row>
    <row r="3" spans="1:7" s="1" customFormat="1" ht="6" customHeight="1">
      <c r="A3" s="1032"/>
      <c r="B3" s="1032"/>
      <c r="C3" s="1033"/>
      <c r="D3" s="1033"/>
      <c r="E3" s="1033"/>
      <c r="F3" s="1033"/>
      <c r="G3" s="158"/>
    </row>
    <row r="4" spans="1:7" s="1" customFormat="1" ht="81.75" customHeight="1">
      <c r="A4" s="1034" t="s">
        <v>1281</v>
      </c>
      <c r="B4" s="1035"/>
      <c r="C4" s="1293" t="s">
        <v>1282</v>
      </c>
      <c r="D4" s="1038" t="s">
        <v>1283</v>
      </c>
      <c r="E4" s="1293" t="s">
        <v>1284</v>
      </c>
      <c r="F4" s="1038" t="s">
        <v>368</v>
      </c>
    </row>
    <row r="5" spans="1:7" ht="8.25" customHeight="1">
      <c r="A5" s="1039"/>
      <c r="B5" s="1040"/>
      <c r="C5" s="943"/>
      <c r="D5" s="942"/>
      <c r="E5" s="943"/>
      <c r="F5" s="942"/>
    </row>
    <row r="6" spans="1:7" ht="47.25" customHeight="1" thickBot="1">
      <c r="A6" s="1041" t="s">
        <v>1285</v>
      </c>
      <c r="B6" s="1042" t="s">
        <v>1286</v>
      </c>
      <c r="C6" s="1043">
        <v>97.282848178722773</v>
      </c>
      <c r="D6" s="1044">
        <v>368.95304200723729</v>
      </c>
      <c r="E6" s="1043">
        <v>669.21894291807132</v>
      </c>
      <c r="F6" s="1044">
        <v>498.01823144449372</v>
      </c>
    </row>
    <row r="7" spans="1:7" ht="19.5" customHeight="1" thickBot="1">
      <c r="A7" s="515"/>
      <c r="B7" s="1045"/>
      <c r="C7" s="875"/>
      <c r="D7" s="1046"/>
      <c r="E7" s="875"/>
      <c r="F7" s="1046"/>
    </row>
    <row r="8" spans="1:7" ht="21" customHeight="1" thickBot="1">
      <c r="A8" s="1047" t="s">
        <v>1287</v>
      </c>
      <c r="B8" s="1048" t="s">
        <v>1288</v>
      </c>
      <c r="C8" s="875">
        <v>176.49690638896388</v>
      </c>
      <c r="D8" s="1046">
        <v>430.60281323242799</v>
      </c>
      <c r="E8" s="875">
        <v>746.31985371272435</v>
      </c>
      <c r="F8" s="1046">
        <v>737.55294133182599</v>
      </c>
    </row>
    <row r="9" spans="1:7" ht="20.100000000000001" customHeight="1" thickBot="1">
      <c r="A9" s="1049" t="s">
        <v>1289</v>
      </c>
      <c r="B9" s="1048" t="s">
        <v>1290</v>
      </c>
      <c r="C9" s="875">
        <v>235.13715480963171</v>
      </c>
      <c r="D9" s="1046">
        <v>468.24224925096905</v>
      </c>
      <c r="E9" s="875">
        <v>737.84762117423156</v>
      </c>
      <c r="F9" s="1046">
        <v>662.13668059251108</v>
      </c>
    </row>
    <row r="10" spans="1:7" ht="20.100000000000001" customHeight="1" thickBot="1">
      <c r="A10" s="1049" t="s">
        <v>1291</v>
      </c>
      <c r="B10" s="1048" t="s">
        <v>1292</v>
      </c>
      <c r="C10" s="875">
        <v>274.4826478601031</v>
      </c>
      <c r="D10" s="1046">
        <v>448.48153100182026</v>
      </c>
      <c r="E10" s="875">
        <v>703.96985524399372</v>
      </c>
      <c r="F10" s="1046">
        <v>677.66787778234459</v>
      </c>
    </row>
    <row r="11" spans="1:7" ht="20.100000000000001" customHeight="1" thickBot="1">
      <c r="A11" s="1049"/>
      <c r="B11" s="1048" t="s">
        <v>1293</v>
      </c>
      <c r="C11" s="875">
        <v>274.17105977001546</v>
      </c>
      <c r="D11" s="1046">
        <v>497.79822491921948</v>
      </c>
      <c r="E11" s="875">
        <v>671.72540767516955</v>
      </c>
      <c r="F11" s="1046">
        <v>589.43005986934452</v>
      </c>
    </row>
    <row r="12" spans="1:7" ht="20.100000000000001" customHeight="1" thickBot="1">
      <c r="A12" s="1049"/>
      <c r="B12" s="1048" t="s">
        <v>1294</v>
      </c>
      <c r="C12" s="875">
        <v>293.17236677859614</v>
      </c>
      <c r="D12" s="1046">
        <v>534.79379228131279</v>
      </c>
      <c r="E12" s="875">
        <v>620.40582824380442</v>
      </c>
      <c r="F12" s="1046">
        <v>606.57021852463822</v>
      </c>
    </row>
    <row r="13" spans="1:7" ht="20.100000000000001" customHeight="1" thickBot="1">
      <c r="A13" s="1049"/>
      <c r="B13" s="1048" t="s">
        <v>1295</v>
      </c>
      <c r="C13" s="875">
        <v>259.81108988600732</v>
      </c>
      <c r="D13" s="1050" t="s">
        <v>70</v>
      </c>
      <c r="E13" s="1051" t="s">
        <v>70</v>
      </c>
      <c r="F13" s="1046">
        <v>259.81108988600732</v>
      </c>
    </row>
    <row r="14" spans="1:7" ht="20.100000000000001" customHeight="1" thickBot="1">
      <c r="A14" s="1052"/>
      <c r="B14" s="1048" t="s">
        <v>270</v>
      </c>
      <c r="C14" s="875">
        <v>257.35404854308803</v>
      </c>
      <c r="D14" s="1046">
        <v>489.75898467045243</v>
      </c>
      <c r="E14" s="875">
        <v>700.91835065169698</v>
      </c>
      <c r="F14" s="1046">
        <v>674.23530261447945</v>
      </c>
    </row>
    <row r="15" spans="1:7" ht="18.75" customHeight="1" thickBot="1">
      <c r="A15" s="1053"/>
      <c r="B15" s="1054"/>
      <c r="C15" s="875"/>
      <c r="D15" s="1046"/>
      <c r="E15" s="875"/>
      <c r="F15" s="1046"/>
    </row>
    <row r="16" spans="1:7" ht="20.100000000000001" customHeight="1" thickBot="1">
      <c r="A16" s="1053" t="s">
        <v>1296</v>
      </c>
      <c r="B16" s="1054"/>
      <c r="C16" s="875">
        <v>48.328558639212183</v>
      </c>
      <c r="D16" s="1046">
        <v>231.9394357366771</v>
      </c>
      <c r="E16" s="875">
        <v>264.92473582057363</v>
      </c>
      <c r="F16" s="1046">
        <v>263.83525127395262</v>
      </c>
    </row>
    <row r="17" spans="1:6" ht="20.25" customHeight="1" thickBot="1">
      <c r="A17" s="1053"/>
      <c r="B17" s="1054"/>
      <c r="C17" s="875"/>
      <c r="D17" s="1046"/>
      <c r="E17" s="875"/>
      <c r="F17" s="1046"/>
    </row>
    <row r="18" spans="1:6" ht="58.5" customHeight="1" thickBot="1">
      <c r="A18" s="1047" t="s">
        <v>1385</v>
      </c>
      <c r="B18" s="1048" t="s">
        <v>1286</v>
      </c>
      <c r="C18" s="875">
        <v>85.16587562848467</v>
      </c>
      <c r="D18" s="1046">
        <v>351.25800717131517</v>
      </c>
      <c r="E18" s="875">
        <v>580.74005609643598</v>
      </c>
      <c r="F18" s="1046">
        <v>377.56543018039901</v>
      </c>
    </row>
    <row r="19" spans="1:6" ht="20.100000000000001" customHeight="1" thickBot="1">
      <c r="A19" s="297"/>
      <c r="B19" s="1048" t="s">
        <v>1288</v>
      </c>
      <c r="C19" s="875">
        <v>786.41698586712459</v>
      </c>
      <c r="D19" s="1046">
        <v>408.93498850770385</v>
      </c>
      <c r="E19" s="875">
        <v>617.30654631682853</v>
      </c>
      <c r="F19" s="1046">
        <v>604.69315548823761</v>
      </c>
    </row>
    <row r="20" spans="1:6" ht="20.100000000000001" customHeight="1" thickBot="1">
      <c r="A20" s="297"/>
      <c r="B20" s="1048" t="s">
        <v>1290</v>
      </c>
      <c r="C20" s="875">
        <v>211.41267681229007</v>
      </c>
      <c r="D20" s="1046">
        <v>420.42090270365003</v>
      </c>
      <c r="E20" s="875">
        <v>594.5006902405471</v>
      </c>
      <c r="F20" s="1046">
        <v>553.35427458792424</v>
      </c>
    </row>
    <row r="21" spans="1:6" ht="20.100000000000001" customHeight="1" thickBot="1">
      <c r="A21" s="297"/>
      <c r="B21" s="1048" t="s">
        <v>1292</v>
      </c>
      <c r="C21" s="875">
        <v>218.88187848794354</v>
      </c>
      <c r="D21" s="1046">
        <v>404.38544617239313</v>
      </c>
      <c r="E21" s="875">
        <v>560.6209431742094</v>
      </c>
      <c r="F21" s="1046">
        <v>534.71609646249328</v>
      </c>
    </row>
    <row r="22" spans="1:6" ht="20.100000000000001" customHeight="1" thickBot="1">
      <c r="A22" s="297"/>
      <c r="B22" s="1048" t="s">
        <v>1293</v>
      </c>
      <c r="C22" s="875">
        <v>219.55148530413908</v>
      </c>
      <c r="D22" s="1046">
        <v>376.73980086807956</v>
      </c>
      <c r="E22" s="875">
        <v>486.75469684451275</v>
      </c>
      <c r="F22" s="1046">
        <v>452.92133612291377</v>
      </c>
    </row>
    <row r="23" spans="1:6" ht="20.100000000000001" customHeight="1" thickBot="1">
      <c r="A23" s="297"/>
      <c r="B23" s="1048" t="s">
        <v>1294</v>
      </c>
      <c r="C23" s="875">
        <v>236.17529145730302</v>
      </c>
      <c r="D23" s="1046">
        <v>355.08928063287038</v>
      </c>
      <c r="E23" s="875">
        <v>447.63581009817892</v>
      </c>
      <c r="F23" s="1046">
        <v>434.25457416148407</v>
      </c>
    </row>
    <row r="24" spans="1:6" ht="20.100000000000001" customHeight="1" thickBot="1">
      <c r="A24" s="297"/>
      <c r="B24" s="1048" t="s">
        <v>1295</v>
      </c>
      <c r="C24" s="875">
        <v>241.68573050652481</v>
      </c>
      <c r="D24" s="1050" t="s">
        <v>70</v>
      </c>
      <c r="E24" s="1051" t="s">
        <v>70</v>
      </c>
      <c r="F24" s="1046">
        <v>241.68573050652481</v>
      </c>
    </row>
    <row r="25" spans="1:6" ht="20.100000000000001" customHeight="1" thickBot="1">
      <c r="A25" s="297"/>
      <c r="B25" s="1048" t="s">
        <v>1298</v>
      </c>
      <c r="C25" s="875">
        <v>96.52477405236246</v>
      </c>
      <c r="D25" s="1046">
        <v>371.6480893274184</v>
      </c>
      <c r="E25" s="875">
        <v>548.34999035041017</v>
      </c>
      <c r="F25" s="1046">
        <v>442.94282324503479</v>
      </c>
    </row>
    <row r="26" spans="1:6" ht="39.75" customHeight="1" thickBot="1">
      <c r="A26" s="1055"/>
      <c r="B26" s="1056" t="s">
        <v>1299</v>
      </c>
      <c r="C26" s="1057">
        <v>99.790838146315608</v>
      </c>
      <c r="D26" s="1058">
        <v>391.18099433917308</v>
      </c>
      <c r="E26" s="1057">
        <v>527.01315248392928</v>
      </c>
      <c r="F26" s="1058">
        <v>425.47592069151904</v>
      </c>
    </row>
    <row r="27" spans="1:6" ht="45" customHeight="1" thickBot="1">
      <c r="A27" s="1055"/>
      <c r="B27" s="1059" t="s">
        <v>1300</v>
      </c>
      <c r="C27" s="1057">
        <v>95.682048857464565</v>
      </c>
      <c r="D27" s="1058">
        <v>366.37484178273837</v>
      </c>
      <c r="E27" s="1057">
        <v>558.294282345959</v>
      </c>
      <c r="F27" s="1058">
        <v>451.10040933397067</v>
      </c>
    </row>
    <row r="28" spans="1:6" ht="45" customHeight="1" thickBot="1">
      <c r="A28" s="1060"/>
      <c r="B28" s="1059" t="s">
        <v>1301</v>
      </c>
      <c r="C28" s="1057">
        <v>246.43140021825988</v>
      </c>
      <c r="D28" s="1058">
        <v>385.80758795731469</v>
      </c>
      <c r="E28" s="1057">
        <v>528.75515769161279</v>
      </c>
      <c r="F28" s="1058">
        <v>505.32261890536148</v>
      </c>
    </row>
    <row r="29" spans="1:6" ht="15.75" customHeight="1" thickBot="1">
      <c r="A29" s="1061"/>
      <c r="B29" s="1062"/>
      <c r="C29" s="875"/>
      <c r="D29" s="1046"/>
      <c r="E29" s="875"/>
      <c r="F29" s="1046"/>
    </row>
    <row r="30" spans="1:6" ht="27.75" customHeight="1" thickBot="1">
      <c r="A30" s="1063" t="s">
        <v>1302</v>
      </c>
      <c r="B30" s="1064"/>
      <c r="C30" s="902">
        <v>101.21860310046374</v>
      </c>
      <c r="D30" s="903">
        <v>382.52556056821527</v>
      </c>
      <c r="E30" s="902">
        <v>601.4855114360721</v>
      </c>
      <c r="F30" s="903">
        <v>489.66113603739376</v>
      </c>
    </row>
    <row r="31" spans="1:6" ht="15.75" customHeight="1">
      <c r="A31" s="384" t="s">
        <v>706</v>
      </c>
      <c r="B31" s="384"/>
      <c r="C31" s="384"/>
      <c r="D31" s="384"/>
      <c r="E31" s="384"/>
      <c r="F31" s="384"/>
    </row>
    <row r="32" spans="1:6" ht="13.5" customHeight="1">
      <c r="A32" s="310"/>
      <c r="B32" s="310"/>
      <c r="C32" s="384"/>
      <c r="D32" s="384"/>
      <c r="E32" s="384"/>
      <c r="F32" s="384"/>
    </row>
    <row r="33" spans="1:6" ht="13.5" customHeight="1">
      <c r="A33" s="384" t="s">
        <v>1592</v>
      </c>
      <c r="B33" s="384"/>
      <c r="C33" s="384"/>
      <c r="D33" s="384"/>
      <c r="E33" s="384"/>
      <c r="F33" s="384"/>
    </row>
    <row r="34" spans="1:6" ht="16.5" customHeight="1">
      <c r="A34" s="384"/>
      <c r="B34" s="384"/>
      <c r="C34" s="384"/>
      <c r="D34" s="384"/>
      <c r="E34" s="384"/>
      <c r="F34" s="384"/>
    </row>
    <row r="35" spans="1:6" ht="12" customHeight="1">
      <c r="A35" s="384" t="s">
        <v>533</v>
      </c>
      <c r="B35" s="384"/>
      <c r="C35" s="519"/>
      <c r="D35" s="519"/>
      <c r="E35" s="519"/>
      <c r="F35" s="519"/>
    </row>
    <row r="36" spans="1:6" ht="12" customHeight="1">
      <c r="A36" s="179" t="s">
        <v>1304</v>
      </c>
      <c r="B36" s="179"/>
    </row>
    <row r="37" spans="1:6" ht="12" customHeight="1">
      <c r="A37" s="179" t="s">
        <v>1593</v>
      </c>
      <c r="B37" s="179"/>
    </row>
    <row r="38" spans="1:6" ht="12" customHeight="1">
      <c r="A38" s="179" t="s">
        <v>1306</v>
      </c>
      <c r="B38" s="179"/>
    </row>
    <row r="39" spans="1:6" ht="12" customHeight="1">
      <c r="A39" s="179" t="s">
        <v>1307</v>
      </c>
      <c r="B39" s="179"/>
    </row>
    <row r="40" spans="1:6" ht="12" customHeight="1">
      <c r="A40" s="179" t="s">
        <v>1308</v>
      </c>
      <c r="B40" s="179"/>
    </row>
    <row r="41" spans="1:6" ht="12" customHeight="1">
      <c r="A41" s="3" t="s">
        <v>1589</v>
      </c>
    </row>
    <row r="42" spans="1:6" ht="12" customHeight="1">
      <c r="A42" s="505" t="s">
        <v>1594</v>
      </c>
    </row>
    <row r="43" spans="1:6" ht="12" customHeight="1"/>
    <row r="44" spans="1:6" ht="12" customHeight="1"/>
    <row r="45" spans="1:6" ht="12" customHeight="1">
      <c r="A45" s="384" t="s">
        <v>705</v>
      </c>
      <c r="B45" s="384"/>
      <c r="C45" s="179"/>
      <c r="D45" s="179"/>
      <c r="E45" s="179"/>
      <c r="F45" s="179"/>
    </row>
    <row r="50" spans="1:7">
      <c r="A50" s="46"/>
      <c r="B50" s="46"/>
      <c r="C50" s="1065"/>
      <c r="D50" s="1066"/>
      <c r="E50" s="1065"/>
      <c r="F50" s="1066"/>
      <c r="G50" s="1066"/>
    </row>
    <row r="51" spans="1:7">
      <c r="A51" s="1019"/>
      <c r="B51" s="1019"/>
      <c r="C51" s="1019"/>
      <c r="D51" s="1067"/>
      <c r="E51" s="1019"/>
      <c r="F51" s="622"/>
      <c r="G51" s="17"/>
    </row>
    <row r="52" spans="1:7">
      <c r="A52" s="17"/>
      <c r="B52" s="17"/>
      <c r="C52" s="17"/>
      <c r="D52" s="17"/>
      <c r="E52" s="17"/>
      <c r="F52" s="17"/>
      <c r="G52" s="17"/>
    </row>
  </sheetData>
  <pageMargins left="0.55118110236220474" right="0.45" top="0.59055118110236227" bottom="0.47244094488188981" header="0.43307086614173229" footer="0.31496062992125984"/>
  <pageSetup paperSize="9" scale="6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zoomScaleNormal="100" workbookViewId="0"/>
  </sheetViews>
  <sheetFormatPr baseColWidth="10" defaultColWidth="11.44140625" defaultRowHeight="13.2"/>
  <cols>
    <col min="1" max="1" width="25.88671875" style="3" customWidth="1"/>
    <col min="2" max="2" width="25.6640625" style="3" customWidth="1"/>
    <col min="3" max="6" width="17.6640625" style="3" customWidth="1"/>
    <col min="7" max="7" width="14.6640625" style="3" customWidth="1"/>
    <col min="8" max="256" width="11.44140625" style="3"/>
    <col min="257" max="257" width="25.88671875" style="3" customWidth="1"/>
    <col min="258" max="258" width="25.6640625" style="3" customWidth="1"/>
    <col min="259" max="262" width="17.6640625" style="3" customWidth="1"/>
    <col min="263" max="263" width="14.6640625" style="3" customWidth="1"/>
    <col min="264" max="512" width="11.44140625" style="3"/>
    <col min="513" max="513" width="25.88671875" style="3" customWidth="1"/>
    <col min="514" max="514" width="25.6640625" style="3" customWidth="1"/>
    <col min="515" max="518" width="17.6640625" style="3" customWidth="1"/>
    <col min="519" max="519" width="14.6640625" style="3" customWidth="1"/>
    <col min="520" max="768" width="11.44140625" style="3"/>
    <col min="769" max="769" width="25.88671875" style="3" customWidth="1"/>
    <col min="770" max="770" width="25.6640625" style="3" customWidth="1"/>
    <col min="771" max="774" width="17.6640625" style="3" customWidth="1"/>
    <col min="775" max="775" width="14.6640625" style="3" customWidth="1"/>
    <col min="776" max="1024" width="11.44140625" style="3"/>
    <col min="1025" max="1025" width="25.88671875" style="3" customWidth="1"/>
    <col min="1026" max="1026" width="25.6640625" style="3" customWidth="1"/>
    <col min="1027" max="1030" width="17.6640625" style="3" customWidth="1"/>
    <col min="1031" max="1031" width="14.6640625" style="3" customWidth="1"/>
    <col min="1032" max="1280" width="11.44140625" style="3"/>
    <col min="1281" max="1281" width="25.88671875" style="3" customWidth="1"/>
    <col min="1282" max="1282" width="25.6640625" style="3" customWidth="1"/>
    <col min="1283" max="1286" width="17.6640625" style="3" customWidth="1"/>
    <col min="1287" max="1287" width="14.6640625" style="3" customWidth="1"/>
    <col min="1288" max="1536" width="11.44140625" style="3"/>
    <col min="1537" max="1537" width="25.88671875" style="3" customWidth="1"/>
    <col min="1538" max="1538" width="25.6640625" style="3" customWidth="1"/>
    <col min="1539" max="1542" width="17.6640625" style="3" customWidth="1"/>
    <col min="1543" max="1543" width="14.6640625" style="3" customWidth="1"/>
    <col min="1544" max="1792" width="11.44140625" style="3"/>
    <col min="1793" max="1793" width="25.88671875" style="3" customWidth="1"/>
    <col min="1794" max="1794" width="25.6640625" style="3" customWidth="1"/>
    <col min="1795" max="1798" width="17.6640625" style="3" customWidth="1"/>
    <col min="1799" max="1799" width="14.6640625" style="3" customWidth="1"/>
    <col min="1800" max="2048" width="11.44140625" style="3"/>
    <col min="2049" max="2049" width="25.88671875" style="3" customWidth="1"/>
    <col min="2050" max="2050" width="25.6640625" style="3" customWidth="1"/>
    <col min="2051" max="2054" width="17.6640625" style="3" customWidth="1"/>
    <col min="2055" max="2055" width="14.6640625" style="3" customWidth="1"/>
    <col min="2056" max="2304" width="11.44140625" style="3"/>
    <col min="2305" max="2305" width="25.88671875" style="3" customWidth="1"/>
    <col min="2306" max="2306" width="25.6640625" style="3" customWidth="1"/>
    <col min="2307" max="2310" width="17.6640625" style="3" customWidth="1"/>
    <col min="2311" max="2311" width="14.6640625" style="3" customWidth="1"/>
    <col min="2312" max="2560" width="11.44140625" style="3"/>
    <col min="2561" max="2561" width="25.88671875" style="3" customWidth="1"/>
    <col min="2562" max="2562" width="25.6640625" style="3" customWidth="1"/>
    <col min="2563" max="2566" width="17.6640625" style="3" customWidth="1"/>
    <col min="2567" max="2567" width="14.6640625" style="3" customWidth="1"/>
    <col min="2568" max="2816" width="11.44140625" style="3"/>
    <col min="2817" max="2817" width="25.88671875" style="3" customWidth="1"/>
    <col min="2818" max="2818" width="25.6640625" style="3" customWidth="1"/>
    <col min="2819" max="2822" width="17.6640625" style="3" customWidth="1"/>
    <col min="2823" max="2823" width="14.6640625" style="3" customWidth="1"/>
    <col min="2824" max="3072" width="11.44140625" style="3"/>
    <col min="3073" max="3073" width="25.88671875" style="3" customWidth="1"/>
    <col min="3074" max="3074" width="25.6640625" style="3" customWidth="1"/>
    <col min="3075" max="3078" width="17.6640625" style="3" customWidth="1"/>
    <col min="3079" max="3079" width="14.6640625" style="3" customWidth="1"/>
    <col min="3080" max="3328" width="11.44140625" style="3"/>
    <col min="3329" max="3329" width="25.88671875" style="3" customWidth="1"/>
    <col min="3330" max="3330" width="25.6640625" style="3" customWidth="1"/>
    <col min="3331" max="3334" width="17.6640625" style="3" customWidth="1"/>
    <col min="3335" max="3335" width="14.6640625" style="3" customWidth="1"/>
    <col min="3336" max="3584" width="11.44140625" style="3"/>
    <col min="3585" max="3585" width="25.88671875" style="3" customWidth="1"/>
    <col min="3586" max="3586" width="25.6640625" style="3" customWidth="1"/>
    <col min="3587" max="3590" width="17.6640625" style="3" customWidth="1"/>
    <col min="3591" max="3591" width="14.6640625" style="3" customWidth="1"/>
    <col min="3592" max="3840" width="11.44140625" style="3"/>
    <col min="3841" max="3841" width="25.88671875" style="3" customWidth="1"/>
    <col min="3842" max="3842" width="25.6640625" style="3" customWidth="1"/>
    <col min="3843" max="3846" width="17.6640625" style="3" customWidth="1"/>
    <col min="3847" max="3847" width="14.6640625" style="3" customWidth="1"/>
    <col min="3848" max="4096" width="11.44140625" style="3"/>
    <col min="4097" max="4097" width="25.88671875" style="3" customWidth="1"/>
    <col min="4098" max="4098" width="25.6640625" style="3" customWidth="1"/>
    <col min="4099" max="4102" width="17.6640625" style="3" customWidth="1"/>
    <col min="4103" max="4103" width="14.6640625" style="3" customWidth="1"/>
    <col min="4104" max="4352" width="11.44140625" style="3"/>
    <col min="4353" max="4353" width="25.88671875" style="3" customWidth="1"/>
    <col min="4354" max="4354" width="25.6640625" style="3" customWidth="1"/>
    <col min="4355" max="4358" width="17.6640625" style="3" customWidth="1"/>
    <col min="4359" max="4359" width="14.6640625" style="3" customWidth="1"/>
    <col min="4360" max="4608" width="11.44140625" style="3"/>
    <col min="4609" max="4609" width="25.88671875" style="3" customWidth="1"/>
    <col min="4610" max="4610" width="25.6640625" style="3" customWidth="1"/>
    <col min="4611" max="4614" width="17.6640625" style="3" customWidth="1"/>
    <col min="4615" max="4615" width="14.6640625" style="3" customWidth="1"/>
    <col min="4616" max="4864" width="11.44140625" style="3"/>
    <col min="4865" max="4865" width="25.88671875" style="3" customWidth="1"/>
    <col min="4866" max="4866" width="25.6640625" style="3" customWidth="1"/>
    <col min="4867" max="4870" width="17.6640625" style="3" customWidth="1"/>
    <col min="4871" max="4871" width="14.6640625" style="3" customWidth="1"/>
    <col min="4872" max="5120" width="11.44140625" style="3"/>
    <col min="5121" max="5121" width="25.88671875" style="3" customWidth="1"/>
    <col min="5122" max="5122" width="25.6640625" style="3" customWidth="1"/>
    <col min="5123" max="5126" width="17.6640625" style="3" customWidth="1"/>
    <col min="5127" max="5127" width="14.6640625" style="3" customWidth="1"/>
    <col min="5128" max="5376" width="11.44140625" style="3"/>
    <col min="5377" max="5377" width="25.88671875" style="3" customWidth="1"/>
    <col min="5378" max="5378" width="25.6640625" style="3" customWidth="1"/>
    <col min="5379" max="5382" width="17.6640625" style="3" customWidth="1"/>
    <col min="5383" max="5383" width="14.6640625" style="3" customWidth="1"/>
    <col min="5384" max="5632" width="11.44140625" style="3"/>
    <col min="5633" max="5633" width="25.88671875" style="3" customWidth="1"/>
    <col min="5634" max="5634" width="25.6640625" style="3" customWidth="1"/>
    <col min="5635" max="5638" width="17.6640625" style="3" customWidth="1"/>
    <col min="5639" max="5639" width="14.6640625" style="3" customWidth="1"/>
    <col min="5640" max="5888" width="11.44140625" style="3"/>
    <col min="5889" max="5889" width="25.88671875" style="3" customWidth="1"/>
    <col min="5890" max="5890" width="25.6640625" style="3" customWidth="1"/>
    <col min="5891" max="5894" width="17.6640625" style="3" customWidth="1"/>
    <col min="5895" max="5895" width="14.6640625" style="3" customWidth="1"/>
    <col min="5896" max="6144" width="11.44140625" style="3"/>
    <col min="6145" max="6145" width="25.88671875" style="3" customWidth="1"/>
    <col min="6146" max="6146" width="25.6640625" style="3" customWidth="1"/>
    <col min="6147" max="6150" width="17.6640625" style="3" customWidth="1"/>
    <col min="6151" max="6151" width="14.6640625" style="3" customWidth="1"/>
    <col min="6152" max="6400" width="11.44140625" style="3"/>
    <col min="6401" max="6401" width="25.88671875" style="3" customWidth="1"/>
    <col min="6402" max="6402" width="25.6640625" style="3" customWidth="1"/>
    <col min="6403" max="6406" width="17.6640625" style="3" customWidth="1"/>
    <col min="6407" max="6407" width="14.6640625" style="3" customWidth="1"/>
    <col min="6408" max="6656" width="11.44140625" style="3"/>
    <col min="6657" max="6657" width="25.88671875" style="3" customWidth="1"/>
    <col min="6658" max="6658" width="25.6640625" style="3" customWidth="1"/>
    <col min="6659" max="6662" width="17.6640625" style="3" customWidth="1"/>
    <col min="6663" max="6663" width="14.6640625" style="3" customWidth="1"/>
    <col min="6664" max="6912" width="11.44140625" style="3"/>
    <col min="6913" max="6913" width="25.88671875" style="3" customWidth="1"/>
    <col min="6914" max="6914" width="25.6640625" style="3" customWidth="1"/>
    <col min="6915" max="6918" width="17.6640625" style="3" customWidth="1"/>
    <col min="6919" max="6919" width="14.6640625" style="3" customWidth="1"/>
    <col min="6920" max="7168" width="11.44140625" style="3"/>
    <col min="7169" max="7169" width="25.88671875" style="3" customWidth="1"/>
    <col min="7170" max="7170" width="25.6640625" style="3" customWidth="1"/>
    <col min="7171" max="7174" width="17.6640625" style="3" customWidth="1"/>
    <col min="7175" max="7175" width="14.6640625" style="3" customWidth="1"/>
    <col min="7176" max="7424" width="11.44140625" style="3"/>
    <col min="7425" max="7425" width="25.88671875" style="3" customWidth="1"/>
    <col min="7426" max="7426" width="25.6640625" style="3" customWidth="1"/>
    <col min="7427" max="7430" width="17.6640625" style="3" customWidth="1"/>
    <col min="7431" max="7431" width="14.6640625" style="3" customWidth="1"/>
    <col min="7432" max="7680" width="11.44140625" style="3"/>
    <col min="7681" max="7681" width="25.88671875" style="3" customWidth="1"/>
    <col min="7682" max="7682" width="25.6640625" style="3" customWidth="1"/>
    <col min="7683" max="7686" width="17.6640625" style="3" customWidth="1"/>
    <col min="7687" max="7687" width="14.6640625" style="3" customWidth="1"/>
    <col min="7688" max="7936" width="11.44140625" style="3"/>
    <col min="7937" max="7937" width="25.88671875" style="3" customWidth="1"/>
    <col min="7938" max="7938" width="25.6640625" style="3" customWidth="1"/>
    <col min="7939" max="7942" width="17.6640625" style="3" customWidth="1"/>
    <col min="7943" max="7943" width="14.6640625" style="3" customWidth="1"/>
    <col min="7944" max="8192" width="11.44140625" style="3"/>
    <col min="8193" max="8193" width="25.88671875" style="3" customWidth="1"/>
    <col min="8194" max="8194" width="25.6640625" style="3" customWidth="1"/>
    <col min="8195" max="8198" width="17.6640625" style="3" customWidth="1"/>
    <col min="8199" max="8199" width="14.6640625" style="3" customWidth="1"/>
    <col min="8200" max="8448" width="11.44140625" style="3"/>
    <col min="8449" max="8449" width="25.88671875" style="3" customWidth="1"/>
    <col min="8450" max="8450" width="25.6640625" style="3" customWidth="1"/>
    <col min="8451" max="8454" width="17.6640625" style="3" customWidth="1"/>
    <col min="8455" max="8455" width="14.6640625" style="3" customWidth="1"/>
    <col min="8456" max="8704" width="11.44140625" style="3"/>
    <col min="8705" max="8705" width="25.88671875" style="3" customWidth="1"/>
    <col min="8706" max="8706" width="25.6640625" style="3" customWidth="1"/>
    <col min="8707" max="8710" width="17.6640625" style="3" customWidth="1"/>
    <col min="8711" max="8711" width="14.6640625" style="3" customWidth="1"/>
    <col min="8712" max="8960" width="11.44140625" style="3"/>
    <col min="8961" max="8961" width="25.88671875" style="3" customWidth="1"/>
    <col min="8962" max="8962" width="25.6640625" style="3" customWidth="1"/>
    <col min="8963" max="8966" width="17.6640625" style="3" customWidth="1"/>
    <col min="8967" max="8967" width="14.6640625" style="3" customWidth="1"/>
    <col min="8968" max="9216" width="11.44140625" style="3"/>
    <col min="9217" max="9217" width="25.88671875" style="3" customWidth="1"/>
    <col min="9218" max="9218" width="25.6640625" style="3" customWidth="1"/>
    <col min="9219" max="9222" width="17.6640625" style="3" customWidth="1"/>
    <col min="9223" max="9223" width="14.6640625" style="3" customWidth="1"/>
    <col min="9224" max="9472" width="11.44140625" style="3"/>
    <col min="9473" max="9473" width="25.88671875" style="3" customWidth="1"/>
    <col min="9474" max="9474" width="25.6640625" style="3" customWidth="1"/>
    <col min="9475" max="9478" width="17.6640625" style="3" customWidth="1"/>
    <col min="9479" max="9479" width="14.6640625" style="3" customWidth="1"/>
    <col min="9480" max="9728" width="11.44140625" style="3"/>
    <col min="9729" max="9729" width="25.88671875" style="3" customWidth="1"/>
    <col min="9730" max="9730" width="25.6640625" style="3" customWidth="1"/>
    <col min="9731" max="9734" width="17.6640625" style="3" customWidth="1"/>
    <col min="9735" max="9735" width="14.6640625" style="3" customWidth="1"/>
    <col min="9736" max="9984" width="11.44140625" style="3"/>
    <col min="9985" max="9985" width="25.88671875" style="3" customWidth="1"/>
    <col min="9986" max="9986" width="25.6640625" style="3" customWidth="1"/>
    <col min="9987" max="9990" width="17.6640625" style="3" customWidth="1"/>
    <col min="9991" max="9991" width="14.6640625" style="3" customWidth="1"/>
    <col min="9992" max="10240" width="11.44140625" style="3"/>
    <col min="10241" max="10241" width="25.88671875" style="3" customWidth="1"/>
    <col min="10242" max="10242" width="25.6640625" style="3" customWidth="1"/>
    <col min="10243" max="10246" width="17.6640625" style="3" customWidth="1"/>
    <col min="10247" max="10247" width="14.6640625" style="3" customWidth="1"/>
    <col min="10248" max="10496" width="11.44140625" style="3"/>
    <col min="10497" max="10497" width="25.88671875" style="3" customWidth="1"/>
    <col min="10498" max="10498" width="25.6640625" style="3" customWidth="1"/>
    <col min="10499" max="10502" width="17.6640625" style="3" customWidth="1"/>
    <col min="10503" max="10503" width="14.6640625" style="3" customWidth="1"/>
    <col min="10504" max="10752" width="11.44140625" style="3"/>
    <col min="10753" max="10753" width="25.88671875" style="3" customWidth="1"/>
    <col min="10754" max="10754" width="25.6640625" style="3" customWidth="1"/>
    <col min="10755" max="10758" width="17.6640625" style="3" customWidth="1"/>
    <col min="10759" max="10759" width="14.6640625" style="3" customWidth="1"/>
    <col min="10760" max="11008" width="11.44140625" style="3"/>
    <col min="11009" max="11009" width="25.88671875" style="3" customWidth="1"/>
    <col min="11010" max="11010" width="25.6640625" style="3" customWidth="1"/>
    <col min="11011" max="11014" width="17.6640625" style="3" customWidth="1"/>
    <col min="11015" max="11015" width="14.6640625" style="3" customWidth="1"/>
    <col min="11016" max="11264" width="11.44140625" style="3"/>
    <col min="11265" max="11265" width="25.88671875" style="3" customWidth="1"/>
    <col min="11266" max="11266" width="25.6640625" style="3" customWidth="1"/>
    <col min="11267" max="11270" width="17.6640625" style="3" customWidth="1"/>
    <col min="11271" max="11271" width="14.6640625" style="3" customWidth="1"/>
    <col min="11272" max="11520" width="11.44140625" style="3"/>
    <col min="11521" max="11521" width="25.88671875" style="3" customWidth="1"/>
    <col min="11522" max="11522" width="25.6640625" style="3" customWidth="1"/>
    <col min="11523" max="11526" width="17.6640625" style="3" customWidth="1"/>
    <col min="11527" max="11527" width="14.6640625" style="3" customWidth="1"/>
    <col min="11528" max="11776" width="11.44140625" style="3"/>
    <col min="11777" max="11777" width="25.88671875" style="3" customWidth="1"/>
    <col min="11778" max="11778" width="25.6640625" style="3" customWidth="1"/>
    <col min="11779" max="11782" width="17.6640625" style="3" customWidth="1"/>
    <col min="11783" max="11783" width="14.6640625" style="3" customWidth="1"/>
    <col min="11784" max="12032" width="11.44140625" style="3"/>
    <col min="12033" max="12033" width="25.88671875" style="3" customWidth="1"/>
    <col min="12034" max="12034" width="25.6640625" style="3" customWidth="1"/>
    <col min="12035" max="12038" width="17.6640625" style="3" customWidth="1"/>
    <col min="12039" max="12039" width="14.6640625" style="3" customWidth="1"/>
    <col min="12040" max="12288" width="11.44140625" style="3"/>
    <col min="12289" max="12289" width="25.88671875" style="3" customWidth="1"/>
    <col min="12290" max="12290" width="25.6640625" style="3" customWidth="1"/>
    <col min="12291" max="12294" width="17.6640625" style="3" customWidth="1"/>
    <col min="12295" max="12295" width="14.6640625" style="3" customWidth="1"/>
    <col min="12296" max="12544" width="11.44140625" style="3"/>
    <col min="12545" max="12545" width="25.88671875" style="3" customWidth="1"/>
    <col min="12546" max="12546" width="25.6640625" style="3" customWidth="1"/>
    <col min="12547" max="12550" width="17.6640625" style="3" customWidth="1"/>
    <col min="12551" max="12551" width="14.6640625" style="3" customWidth="1"/>
    <col min="12552" max="12800" width="11.44140625" style="3"/>
    <col min="12801" max="12801" width="25.88671875" style="3" customWidth="1"/>
    <col min="12802" max="12802" width="25.6640625" style="3" customWidth="1"/>
    <col min="12803" max="12806" width="17.6640625" style="3" customWidth="1"/>
    <col min="12807" max="12807" width="14.6640625" style="3" customWidth="1"/>
    <col min="12808" max="13056" width="11.44140625" style="3"/>
    <col min="13057" max="13057" width="25.88671875" style="3" customWidth="1"/>
    <col min="13058" max="13058" width="25.6640625" style="3" customWidth="1"/>
    <col min="13059" max="13062" width="17.6640625" style="3" customWidth="1"/>
    <col min="13063" max="13063" width="14.6640625" style="3" customWidth="1"/>
    <col min="13064" max="13312" width="11.44140625" style="3"/>
    <col min="13313" max="13313" width="25.88671875" style="3" customWidth="1"/>
    <col min="13314" max="13314" width="25.6640625" style="3" customWidth="1"/>
    <col min="13315" max="13318" width="17.6640625" style="3" customWidth="1"/>
    <col min="13319" max="13319" width="14.6640625" style="3" customWidth="1"/>
    <col min="13320" max="13568" width="11.44140625" style="3"/>
    <col min="13569" max="13569" width="25.88671875" style="3" customWidth="1"/>
    <col min="13570" max="13570" width="25.6640625" style="3" customWidth="1"/>
    <col min="13571" max="13574" width="17.6640625" style="3" customWidth="1"/>
    <col min="13575" max="13575" width="14.6640625" style="3" customWidth="1"/>
    <col min="13576" max="13824" width="11.44140625" style="3"/>
    <col min="13825" max="13825" width="25.88671875" style="3" customWidth="1"/>
    <col min="13826" max="13826" width="25.6640625" style="3" customWidth="1"/>
    <col min="13827" max="13830" width="17.6640625" style="3" customWidth="1"/>
    <col min="13831" max="13831" width="14.6640625" style="3" customWidth="1"/>
    <col min="13832" max="14080" width="11.44140625" style="3"/>
    <col min="14081" max="14081" width="25.88671875" style="3" customWidth="1"/>
    <col min="14082" max="14082" width="25.6640625" style="3" customWidth="1"/>
    <col min="14083" max="14086" width="17.6640625" style="3" customWidth="1"/>
    <col min="14087" max="14087" width="14.6640625" style="3" customWidth="1"/>
    <col min="14088" max="14336" width="11.44140625" style="3"/>
    <col min="14337" max="14337" width="25.88671875" style="3" customWidth="1"/>
    <col min="14338" max="14338" width="25.6640625" style="3" customWidth="1"/>
    <col min="14339" max="14342" width="17.6640625" style="3" customWidth="1"/>
    <col min="14343" max="14343" width="14.6640625" style="3" customWidth="1"/>
    <col min="14344" max="14592" width="11.44140625" style="3"/>
    <col min="14593" max="14593" width="25.88671875" style="3" customWidth="1"/>
    <col min="14594" max="14594" width="25.6640625" style="3" customWidth="1"/>
    <col min="14595" max="14598" width="17.6640625" style="3" customWidth="1"/>
    <col min="14599" max="14599" width="14.6640625" style="3" customWidth="1"/>
    <col min="14600" max="14848" width="11.44140625" style="3"/>
    <col min="14849" max="14849" width="25.88671875" style="3" customWidth="1"/>
    <col min="14850" max="14850" width="25.6640625" style="3" customWidth="1"/>
    <col min="14851" max="14854" width="17.6640625" style="3" customWidth="1"/>
    <col min="14855" max="14855" width="14.6640625" style="3" customWidth="1"/>
    <col min="14856" max="15104" width="11.44140625" style="3"/>
    <col min="15105" max="15105" width="25.88671875" style="3" customWidth="1"/>
    <col min="15106" max="15106" width="25.6640625" style="3" customWidth="1"/>
    <col min="15107" max="15110" width="17.6640625" style="3" customWidth="1"/>
    <col min="15111" max="15111" width="14.6640625" style="3" customWidth="1"/>
    <col min="15112" max="15360" width="11.44140625" style="3"/>
    <col min="15361" max="15361" width="25.88671875" style="3" customWidth="1"/>
    <col min="15362" max="15362" width="25.6640625" style="3" customWidth="1"/>
    <col min="15363" max="15366" width="17.6640625" style="3" customWidth="1"/>
    <col min="15367" max="15367" width="14.6640625" style="3" customWidth="1"/>
    <col min="15368" max="15616" width="11.44140625" style="3"/>
    <col min="15617" max="15617" width="25.88671875" style="3" customWidth="1"/>
    <col min="15618" max="15618" width="25.6640625" style="3" customWidth="1"/>
    <col min="15619" max="15622" width="17.6640625" style="3" customWidth="1"/>
    <col min="15623" max="15623" width="14.6640625" style="3" customWidth="1"/>
    <col min="15624" max="15872" width="11.44140625" style="3"/>
    <col min="15873" max="15873" width="25.88671875" style="3" customWidth="1"/>
    <col min="15874" max="15874" width="25.6640625" style="3" customWidth="1"/>
    <col min="15875" max="15878" width="17.6640625" style="3" customWidth="1"/>
    <col min="15879" max="15879" width="14.6640625" style="3" customWidth="1"/>
    <col min="15880" max="16128" width="11.44140625" style="3"/>
    <col min="16129" max="16129" width="25.88671875" style="3" customWidth="1"/>
    <col min="16130" max="16130" width="25.6640625" style="3" customWidth="1"/>
    <col min="16131" max="16134" width="17.6640625" style="3" customWidth="1"/>
    <col min="16135" max="16135" width="14.6640625" style="3" customWidth="1"/>
    <col min="16136" max="16384" width="11.44140625" style="3"/>
  </cols>
  <sheetData>
    <row r="1" spans="1:7" s="1" customFormat="1" ht="14.1" customHeight="1">
      <c r="A1" s="151"/>
      <c r="B1" s="151"/>
      <c r="C1" s="151"/>
      <c r="D1" s="151"/>
      <c r="E1" s="151"/>
      <c r="F1" s="151"/>
    </row>
    <row r="2" spans="1:7" s="1" customFormat="1" ht="20.25" customHeight="1">
      <c r="A2" s="387" t="s">
        <v>1587</v>
      </c>
      <c r="B2" s="387"/>
      <c r="C2" s="151"/>
      <c r="D2" s="151"/>
      <c r="E2" s="151"/>
      <c r="F2" s="425">
        <v>2014</v>
      </c>
      <c r="G2" s="425"/>
    </row>
    <row r="3" spans="1:7" s="1" customFormat="1" ht="6" customHeight="1">
      <c r="A3" s="1032"/>
      <c r="B3" s="1032"/>
      <c r="C3" s="1033"/>
      <c r="D3" s="1033"/>
      <c r="E3" s="1033"/>
      <c r="F3" s="1033"/>
      <c r="G3" s="158"/>
    </row>
    <row r="4" spans="1:7" s="1" customFormat="1" ht="81.75" customHeight="1">
      <c r="A4" s="1034" t="s">
        <v>1281</v>
      </c>
      <c r="B4" s="1035"/>
      <c r="C4" s="1293" t="s">
        <v>1282</v>
      </c>
      <c r="D4" s="1038" t="s">
        <v>1283</v>
      </c>
      <c r="E4" s="1293" t="s">
        <v>1284</v>
      </c>
      <c r="F4" s="1038" t="s">
        <v>368</v>
      </c>
    </row>
    <row r="5" spans="1:7" ht="8.25" customHeight="1">
      <c r="A5" s="1039"/>
      <c r="B5" s="1040"/>
      <c r="C5" s="943"/>
      <c r="D5" s="942"/>
      <c r="E5" s="943"/>
      <c r="F5" s="942"/>
    </row>
    <row r="6" spans="1:7" ht="47.25" customHeight="1" thickBot="1">
      <c r="A6" s="1041" t="s">
        <v>1285</v>
      </c>
      <c r="B6" s="1042" t="s">
        <v>1286</v>
      </c>
      <c r="C6" s="1043">
        <v>1297.7584178275065</v>
      </c>
      <c r="D6" s="1044">
        <v>2499.6637582011022</v>
      </c>
      <c r="E6" s="1043">
        <v>7982.7959103095836</v>
      </c>
      <c r="F6" s="1044">
        <v>5857.5911196465413</v>
      </c>
    </row>
    <row r="7" spans="1:7" ht="19.5" customHeight="1" thickBot="1">
      <c r="A7" s="515"/>
      <c r="B7" s="1045"/>
      <c r="C7" s="875"/>
      <c r="D7" s="1046"/>
      <c r="E7" s="875"/>
      <c r="F7" s="1046"/>
    </row>
    <row r="8" spans="1:7" ht="23.25" customHeight="1" thickBot="1">
      <c r="A8" s="1047" t="s">
        <v>1287</v>
      </c>
      <c r="B8" s="1048" t="s">
        <v>1288</v>
      </c>
      <c r="C8" s="875">
        <v>1281.8864989273586</v>
      </c>
      <c r="D8" s="1046">
        <v>2000.6899132817148</v>
      </c>
      <c r="E8" s="875">
        <v>6416.457474681396</v>
      </c>
      <c r="F8" s="1046">
        <v>6310.2073607785069</v>
      </c>
    </row>
    <row r="9" spans="1:7" ht="20.100000000000001" customHeight="1" thickBot="1">
      <c r="A9" s="1049" t="s">
        <v>1289</v>
      </c>
      <c r="B9" s="1048" t="s">
        <v>1290</v>
      </c>
      <c r="C9" s="875">
        <v>1272.9595367672759</v>
      </c>
      <c r="D9" s="1046">
        <v>1258.9606204338006</v>
      </c>
      <c r="E9" s="875">
        <v>3415.7625005133013</v>
      </c>
      <c r="F9" s="1046">
        <v>3029.2568276874708</v>
      </c>
    </row>
    <row r="10" spans="1:7" ht="20.100000000000001" customHeight="1" thickBot="1">
      <c r="A10" s="1049" t="s">
        <v>1291</v>
      </c>
      <c r="B10" s="1048" t="s">
        <v>1292</v>
      </c>
      <c r="C10" s="875">
        <v>1221.3066743187421</v>
      </c>
      <c r="D10" s="1046">
        <v>951.25426946718244</v>
      </c>
      <c r="E10" s="875">
        <v>2296.4511834147984</v>
      </c>
      <c r="F10" s="1046">
        <v>2179.6800104623785</v>
      </c>
    </row>
    <row r="11" spans="1:7" ht="20.100000000000001" customHeight="1" thickBot="1">
      <c r="A11" s="1049"/>
      <c r="B11" s="1048" t="s">
        <v>1293</v>
      </c>
      <c r="C11" s="875">
        <v>1006.994390652323</v>
      </c>
      <c r="D11" s="1046">
        <v>874.67985534166735</v>
      </c>
      <c r="E11" s="875">
        <v>1735.1923466004198</v>
      </c>
      <c r="F11" s="1046">
        <v>1545.1455416399522</v>
      </c>
    </row>
    <row r="12" spans="1:7" ht="20.100000000000001" customHeight="1" thickBot="1">
      <c r="A12" s="1049"/>
      <c r="B12" s="1048" t="s">
        <v>1294</v>
      </c>
      <c r="C12" s="875">
        <v>839.11244535953324</v>
      </c>
      <c r="D12" s="1046">
        <v>928.57730717465643</v>
      </c>
      <c r="E12" s="875">
        <v>1397.7651745826827</v>
      </c>
      <c r="F12" s="1046">
        <v>1345.938990848193</v>
      </c>
    </row>
    <row r="13" spans="1:7" ht="20.100000000000001" customHeight="1" thickBot="1">
      <c r="A13" s="1049"/>
      <c r="B13" s="1048" t="s">
        <v>1295</v>
      </c>
      <c r="C13" s="875">
        <v>696.37272378065234</v>
      </c>
      <c r="D13" s="1050" t="s">
        <v>70</v>
      </c>
      <c r="E13" s="1051" t="s">
        <v>70</v>
      </c>
      <c r="F13" s="1046">
        <v>696.37272378065234</v>
      </c>
    </row>
    <row r="14" spans="1:7" ht="20.100000000000001" customHeight="1" thickBot="1">
      <c r="A14" s="1052"/>
      <c r="B14" s="1048" t="s">
        <v>270</v>
      </c>
      <c r="C14" s="875">
        <v>1019.2201498870317</v>
      </c>
      <c r="D14" s="1046">
        <v>1103.1108979028074</v>
      </c>
      <c r="E14" s="875">
        <v>3887.8569010294577</v>
      </c>
      <c r="F14" s="1046">
        <v>3639.9840787133858</v>
      </c>
    </row>
    <row r="15" spans="1:7" ht="18.75" customHeight="1" thickBot="1">
      <c r="A15" s="1053"/>
      <c r="B15" s="1054"/>
      <c r="C15" s="875"/>
      <c r="D15" s="1046"/>
      <c r="E15" s="875"/>
      <c r="F15" s="1046"/>
    </row>
    <row r="16" spans="1:7" ht="20.100000000000001" customHeight="1" thickBot="1">
      <c r="A16" s="1053" t="s">
        <v>1296</v>
      </c>
      <c r="B16" s="1054"/>
      <c r="C16" s="875">
        <v>452.28648164726945</v>
      </c>
      <c r="D16" s="1046">
        <v>1151.2545454545455</v>
      </c>
      <c r="E16" s="875">
        <v>1997.9834142412624</v>
      </c>
      <c r="F16" s="1046">
        <v>1979.6902622983359</v>
      </c>
    </row>
    <row r="17" spans="1:6" ht="20.25" customHeight="1" thickBot="1">
      <c r="A17" s="1053"/>
      <c r="B17" s="1054"/>
      <c r="C17" s="875"/>
      <c r="D17" s="1046"/>
      <c r="E17" s="875"/>
      <c r="F17" s="1046"/>
    </row>
    <row r="18" spans="1:6" ht="58.5" customHeight="1" thickBot="1">
      <c r="A18" s="1047" t="s">
        <v>1385</v>
      </c>
      <c r="B18" s="1048" t="s">
        <v>1286</v>
      </c>
      <c r="C18" s="875">
        <v>1089.8066567420688</v>
      </c>
      <c r="D18" s="1046">
        <v>2099.5516868493451</v>
      </c>
      <c r="E18" s="875">
        <v>5588.126160141288</v>
      </c>
      <c r="F18" s="1046">
        <v>3630.6594150353253</v>
      </c>
    </row>
    <row r="19" spans="1:6" ht="20.100000000000001" customHeight="1" thickBot="1">
      <c r="A19" s="297"/>
      <c r="B19" s="1048" t="s">
        <v>1288</v>
      </c>
      <c r="C19" s="875">
        <v>983.46056547040962</v>
      </c>
      <c r="D19" s="1046">
        <v>1721.4862291939494</v>
      </c>
      <c r="E19" s="875">
        <v>4007.0906554607122</v>
      </c>
      <c r="F19" s="1046">
        <v>3844.7905138638366</v>
      </c>
    </row>
    <row r="20" spans="1:6" ht="20.100000000000001" customHeight="1" thickBot="1">
      <c r="A20" s="297"/>
      <c r="B20" s="1048" t="s">
        <v>1290</v>
      </c>
      <c r="C20" s="875">
        <v>980.34407581010703</v>
      </c>
      <c r="D20" s="1046">
        <v>989.8961281043745</v>
      </c>
      <c r="E20" s="875">
        <v>2062.2321673261231</v>
      </c>
      <c r="F20" s="1046">
        <v>1866.2700183750358</v>
      </c>
    </row>
    <row r="21" spans="1:6" ht="20.100000000000001" customHeight="1" thickBot="1">
      <c r="A21" s="297"/>
      <c r="B21" s="1048" t="s">
        <v>1292</v>
      </c>
      <c r="C21" s="875">
        <v>853.37444807132078</v>
      </c>
      <c r="D21" s="1046">
        <v>764.91947686711387</v>
      </c>
      <c r="E21" s="875">
        <v>1465.7073781956474</v>
      </c>
      <c r="F21" s="1046">
        <v>1363.8901979864731</v>
      </c>
    </row>
    <row r="22" spans="1:6" ht="20.100000000000001" customHeight="1" thickBot="1">
      <c r="A22" s="297"/>
      <c r="B22" s="1048" t="s">
        <v>1293</v>
      </c>
      <c r="C22" s="875">
        <v>682.23588537397438</v>
      </c>
      <c r="D22" s="1046">
        <v>609.14536168698635</v>
      </c>
      <c r="E22" s="875">
        <v>1081.1155219893481</v>
      </c>
      <c r="F22" s="1046">
        <v>994.01785244510847</v>
      </c>
    </row>
    <row r="23" spans="1:6" ht="20.100000000000001" customHeight="1" thickBot="1">
      <c r="A23" s="297"/>
      <c r="B23" s="1048" t="s">
        <v>1294</v>
      </c>
      <c r="C23" s="875">
        <v>608.73815835984442</v>
      </c>
      <c r="D23" s="1046">
        <v>557.20244111799548</v>
      </c>
      <c r="E23" s="875">
        <v>935.97270533679409</v>
      </c>
      <c r="F23" s="1046">
        <v>888.23631964926119</v>
      </c>
    </row>
    <row r="24" spans="1:6" ht="20.100000000000001" customHeight="1" thickBot="1">
      <c r="A24" s="297"/>
      <c r="B24" s="1048" t="s">
        <v>1295</v>
      </c>
      <c r="C24" s="875">
        <v>606.07817578984032</v>
      </c>
      <c r="D24" s="1050" t="s">
        <v>70</v>
      </c>
      <c r="E24" s="1051" t="s">
        <v>70</v>
      </c>
      <c r="F24" s="1046">
        <v>606.07817578984032</v>
      </c>
    </row>
    <row r="25" spans="1:6" ht="20.100000000000001" customHeight="1" thickBot="1">
      <c r="A25" s="297"/>
      <c r="B25" s="1048" t="s">
        <v>1298</v>
      </c>
      <c r="C25" s="875">
        <v>1064.9481776536029</v>
      </c>
      <c r="D25" s="1046">
        <v>1339.2446038867877</v>
      </c>
      <c r="E25" s="875">
        <v>3257.0130573280289</v>
      </c>
      <c r="F25" s="1046">
        <v>2643.8195807570123</v>
      </c>
    </row>
    <row r="26" spans="1:6" ht="39.75" customHeight="1" thickBot="1">
      <c r="A26" s="1055"/>
      <c r="B26" s="1056" t="s">
        <v>1299</v>
      </c>
      <c r="C26" s="1057">
        <v>1139.9010169669543</v>
      </c>
      <c r="D26" s="1058">
        <v>1412.3591748716856</v>
      </c>
      <c r="E26" s="1057">
        <v>2818.4673783075095</v>
      </c>
      <c r="F26" s="1058">
        <v>2330.8587206990592</v>
      </c>
    </row>
    <row r="27" spans="1:6" ht="45" customHeight="1" thickBot="1">
      <c r="A27" s="1055"/>
      <c r="B27" s="1059" t="s">
        <v>1300</v>
      </c>
      <c r="C27" s="1057">
        <v>1034.3520842864148</v>
      </c>
      <c r="D27" s="1058">
        <v>1264.0840801548322</v>
      </c>
      <c r="E27" s="1057">
        <v>3378.2835214601182</v>
      </c>
      <c r="F27" s="1058">
        <v>2729.2253776512821</v>
      </c>
    </row>
    <row r="28" spans="1:6" ht="45" customHeight="1" thickBot="1">
      <c r="A28" s="1060"/>
      <c r="B28" s="1059" t="s">
        <v>1301</v>
      </c>
      <c r="C28" s="1057">
        <v>736.88354807987787</v>
      </c>
      <c r="D28" s="1058">
        <v>811.26403880701037</v>
      </c>
      <c r="E28" s="1057">
        <v>1846.7724254775665</v>
      </c>
      <c r="F28" s="1058">
        <v>1702.2268372385854</v>
      </c>
    </row>
    <row r="29" spans="1:6" ht="15.75" customHeight="1" thickBot="1">
      <c r="A29" s="1061"/>
      <c r="B29" s="1062"/>
      <c r="C29" s="875"/>
      <c r="D29" s="1046"/>
      <c r="E29" s="875"/>
      <c r="F29" s="1046"/>
    </row>
    <row r="30" spans="1:6" ht="27.75" customHeight="1" thickBot="1">
      <c r="A30" s="1063" t="s">
        <v>1302</v>
      </c>
      <c r="B30" s="1064"/>
      <c r="C30" s="902">
        <v>1138.0975429033597</v>
      </c>
      <c r="D30" s="903">
        <v>1516.675316207906</v>
      </c>
      <c r="E30" s="902">
        <v>4350.670168138352</v>
      </c>
      <c r="F30" s="903">
        <v>3515.3196848328403</v>
      </c>
    </row>
    <row r="31" spans="1:6" ht="15.75" customHeight="1">
      <c r="A31" s="384" t="s">
        <v>706</v>
      </c>
      <c r="B31" s="384"/>
      <c r="C31" s="384"/>
      <c r="D31" s="384"/>
      <c r="E31" s="384"/>
      <c r="F31" s="384"/>
    </row>
    <row r="32" spans="1:6" ht="13.5" customHeight="1">
      <c r="A32" s="310"/>
      <c r="B32" s="310"/>
      <c r="C32" s="384"/>
      <c r="D32" s="384"/>
      <c r="E32" s="384"/>
      <c r="F32" s="384"/>
    </row>
    <row r="33" spans="1:6" ht="13.5" customHeight="1">
      <c r="A33" s="384" t="s">
        <v>1588</v>
      </c>
      <c r="B33" s="384"/>
      <c r="C33" s="384"/>
      <c r="D33" s="384"/>
      <c r="E33" s="384"/>
      <c r="F33" s="384"/>
    </row>
    <row r="34" spans="1:6" ht="16.5" customHeight="1">
      <c r="A34" s="384"/>
      <c r="B34" s="384"/>
      <c r="C34" s="384"/>
      <c r="D34" s="384"/>
      <c r="E34" s="384"/>
      <c r="F34" s="384"/>
    </row>
    <row r="35" spans="1:6" ht="12" customHeight="1">
      <c r="A35" s="384" t="s">
        <v>533</v>
      </c>
      <c r="B35" s="384"/>
      <c r="C35" s="519"/>
      <c r="D35" s="519"/>
      <c r="E35" s="519"/>
      <c r="F35" s="519"/>
    </row>
    <row r="36" spans="1:6" ht="12" customHeight="1">
      <c r="A36" s="179" t="s">
        <v>1304</v>
      </c>
      <c r="B36" s="179"/>
    </row>
    <row r="37" spans="1:6" ht="12" customHeight="1">
      <c r="A37" s="179" t="s">
        <v>1305</v>
      </c>
      <c r="B37" s="179"/>
    </row>
    <row r="38" spans="1:6" ht="12" customHeight="1">
      <c r="A38" s="179" t="s">
        <v>1306</v>
      </c>
      <c r="B38" s="179"/>
    </row>
    <row r="39" spans="1:6" ht="12" customHeight="1">
      <c r="A39" s="179" t="s">
        <v>1307</v>
      </c>
      <c r="B39" s="179"/>
    </row>
    <row r="40" spans="1:6" ht="12" customHeight="1">
      <c r="A40" s="179" t="s">
        <v>1308</v>
      </c>
      <c r="B40" s="179"/>
    </row>
    <row r="41" spans="1:6" ht="12" customHeight="1">
      <c r="A41" s="3" t="s">
        <v>1589</v>
      </c>
    </row>
    <row r="42" spans="1:6" ht="12" customHeight="1">
      <c r="A42" s="179" t="s">
        <v>1590</v>
      </c>
    </row>
    <row r="43" spans="1:6" ht="12" customHeight="1"/>
    <row r="44" spans="1:6" ht="12" customHeight="1"/>
    <row r="45" spans="1:6" ht="12" customHeight="1">
      <c r="A45" s="384" t="s">
        <v>705</v>
      </c>
      <c r="B45" s="384"/>
      <c r="C45" s="179"/>
      <c r="D45" s="179"/>
      <c r="E45" s="179"/>
      <c r="F45" s="179"/>
    </row>
    <row r="50" spans="1:7">
      <c r="A50" s="46"/>
      <c r="B50" s="46"/>
      <c r="C50" s="1065"/>
      <c r="D50" s="1066"/>
      <c r="E50" s="1065"/>
      <c r="F50" s="1066"/>
      <c r="G50" s="1066"/>
    </row>
    <row r="51" spans="1:7">
      <c r="A51" s="1019"/>
      <c r="B51" s="1019"/>
      <c r="C51" s="1019"/>
      <c r="D51" s="1067"/>
      <c r="E51" s="1019"/>
      <c r="F51" s="622"/>
      <c r="G51" s="17"/>
    </row>
    <row r="52" spans="1:7">
      <c r="A52" s="17"/>
      <c r="B52" s="17"/>
      <c r="C52" s="17"/>
      <c r="D52" s="17"/>
      <c r="E52" s="17"/>
      <c r="F52" s="17"/>
      <c r="G52" s="17"/>
    </row>
  </sheetData>
  <pageMargins left="0.55118110236220474" right="0.45" top="0.59055118110236227" bottom="0.47244094488188981" header="0.43307086614173229" footer="0.31496062992125984"/>
  <pageSetup paperSize="9" scale="6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2"/>
  <sheetViews>
    <sheetView zoomScaleNormal="100" workbookViewId="0">
      <selection activeCell="L2" sqref="L2"/>
    </sheetView>
  </sheetViews>
  <sheetFormatPr baseColWidth="10" defaultColWidth="11.44140625" defaultRowHeight="13.2"/>
  <cols>
    <col min="1" max="1" width="15.88671875" style="3" customWidth="1"/>
    <col min="2" max="5" width="12" style="3" hidden="1" customWidth="1"/>
    <col min="6" max="17" width="12" style="3" customWidth="1"/>
    <col min="18" max="16384" width="11.44140625" style="3"/>
  </cols>
  <sheetData>
    <row r="1" spans="1:20" s="1" customFormat="1" ht="14.1" customHeight="1"/>
    <row r="2" spans="1:20" s="1" customFormat="1" ht="27" customHeight="1">
      <c r="A2" s="91" t="s">
        <v>743</v>
      </c>
      <c r="B2" s="303"/>
      <c r="C2" s="303"/>
      <c r="D2" s="303"/>
      <c r="E2" s="303"/>
      <c r="F2" s="303"/>
      <c r="G2" s="303"/>
      <c r="H2" s="303"/>
      <c r="I2" s="91"/>
      <c r="J2" s="91"/>
      <c r="K2" s="91"/>
      <c r="L2" s="91"/>
      <c r="M2" s="91"/>
      <c r="N2" s="91"/>
      <c r="O2" s="91"/>
      <c r="P2" s="91"/>
      <c r="Q2" s="91"/>
      <c r="R2" s="91"/>
      <c r="S2" s="91"/>
      <c r="T2" s="91"/>
    </row>
    <row r="3" spans="1:20" ht="24" customHeight="1">
      <c r="A3" s="428" t="s">
        <v>45</v>
      </c>
      <c r="B3" s="228">
        <v>1996</v>
      </c>
      <c r="C3" s="227">
        <v>1997</v>
      </c>
      <c r="D3" s="228">
        <v>1998</v>
      </c>
      <c r="E3" s="455">
        <v>1999</v>
      </c>
      <c r="F3" s="456">
        <v>2000</v>
      </c>
      <c r="G3" s="227">
        <v>2001</v>
      </c>
      <c r="H3" s="228">
        <v>2002</v>
      </c>
      <c r="I3" s="227">
        <v>2003</v>
      </c>
      <c r="J3" s="228">
        <v>2004</v>
      </c>
      <c r="K3" s="227">
        <v>2005</v>
      </c>
      <c r="L3" s="228">
        <v>2006</v>
      </c>
      <c r="M3" s="227">
        <v>2007</v>
      </c>
      <c r="N3" s="228">
        <v>2008</v>
      </c>
      <c r="O3" s="227">
        <v>2009</v>
      </c>
      <c r="P3" s="228">
        <v>2010</v>
      </c>
      <c r="Q3" s="227">
        <v>2011</v>
      </c>
      <c r="R3" s="228">
        <v>2012</v>
      </c>
      <c r="S3" s="227">
        <v>2013</v>
      </c>
      <c r="T3" s="228">
        <v>2014</v>
      </c>
    </row>
    <row r="4" spans="1:20" ht="15" customHeight="1">
      <c r="A4" s="429"/>
      <c r="B4" s="228"/>
      <c r="C4" s="227"/>
      <c r="D4" s="228"/>
      <c r="E4" s="430"/>
      <c r="F4" s="229"/>
      <c r="G4" s="227"/>
      <c r="H4" s="228"/>
      <c r="I4" s="227"/>
      <c r="J4" s="228"/>
      <c r="K4" s="227"/>
      <c r="L4" s="228"/>
      <c r="M4" s="227"/>
      <c r="N4" s="228"/>
      <c r="O4" s="227"/>
      <c r="P4" s="228"/>
      <c r="Q4" s="227"/>
      <c r="R4" s="228"/>
      <c r="S4" s="227"/>
      <c r="T4" s="228"/>
    </row>
    <row r="5" spans="1:20" ht="15.9" customHeight="1">
      <c r="A5" s="431"/>
      <c r="B5" s="232"/>
      <c r="C5" s="231"/>
      <c r="D5" s="232"/>
      <c r="E5" s="305"/>
      <c r="F5" s="233"/>
      <c r="G5" s="231"/>
      <c r="H5" s="232"/>
      <c r="I5" s="231"/>
      <c r="J5" s="232"/>
      <c r="K5" s="231"/>
      <c r="L5" s="232"/>
      <c r="M5" s="231"/>
      <c r="N5" s="232"/>
      <c r="O5" s="231"/>
      <c r="P5" s="232"/>
      <c r="Q5" s="231"/>
      <c r="R5" s="232"/>
      <c r="S5" s="231"/>
      <c r="T5" s="232"/>
    </row>
    <row r="6" spans="1:20" ht="30" customHeight="1" thickBot="1">
      <c r="A6" s="432" t="s">
        <v>372</v>
      </c>
      <c r="B6" s="296">
        <v>1764.7891593009206</v>
      </c>
      <c r="C6" s="295">
        <v>1833.2666140835515</v>
      </c>
      <c r="D6" s="296">
        <v>2004.0536087867604</v>
      </c>
      <c r="E6" s="295">
        <v>2071.8255537815062</v>
      </c>
      <c r="F6" s="296">
        <v>2147.6958422845059</v>
      </c>
      <c r="G6" s="295">
        <v>2257.0911041054319</v>
      </c>
      <c r="H6" s="245">
        <v>2336.8675136098163</v>
      </c>
      <c r="I6" s="244">
        <v>2384.1286100622524</v>
      </c>
      <c r="J6" s="245">
        <v>2585.8685115983717</v>
      </c>
      <c r="K6" s="244">
        <v>2682.8669516214177</v>
      </c>
      <c r="L6" s="245">
        <v>2685.9971326628015</v>
      </c>
      <c r="M6" s="244">
        <v>2804.6840157324332</v>
      </c>
      <c r="N6" s="245">
        <v>2933.3671790687717</v>
      </c>
      <c r="O6" s="244">
        <v>3046.8018739153263</v>
      </c>
      <c r="P6" s="245">
        <v>3105.1162817873551</v>
      </c>
      <c r="Q6" s="244">
        <v>3125.6378415801637</v>
      </c>
      <c r="R6" s="245">
        <v>3228.8354748267552</v>
      </c>
      <c r="S6" s="244">
        <v>3512.9236887294142</v>
      </c>
      <c r="T6" s="245">
        <v>3530.6989448550989</v>
      </c>
    </row>
    <row r="7" spans="1:20" ht="20.100000000000001" customHeight="1" thickBot="1">
      <c r="A7" s="433" t="s">
        <v>373</v>
      </c>
      <c r="B7" s="123">
        <v>1667.1256409042089</v>
      </c>
      <c r="C7" s="246">
        <v>1815.2747869586308</v>
      </c>
      <c r="D7" s="123">
        <v>1839.7260174575008</v>
      </c>
      <c r="E7" s="246">
        <v>1935.3573535232781</v>
      </c>
      <c r="F7" s="123">
        <v>2103.3250055370208</v>
      </c>
      <c r="G7" s="246">
        <v>2175.5125309022833</v>
      </c>
      <c r="H7" s="245">
        <v>2260.0641819083248</v>
      </c>
      <c r="I7" s="244">
        <v>2409.9035236479958</v>
      </c>
      <c r="J7" s="245">
        <v>2729.9312091019838</v>
      </c>
      <c r="K7" s="244">
        <v>2891.5575879145185</v>
      </c>
      <c r="L7" s="245">
        <v>2959.0491349857143</v>
      </c>
      <c r="M7" s="244">
        <v>3106.5378674967187</v>
      </c>
      <c r="N7" s="245">
        <v>3241.0945015719262</v>
      </c>
      <c r="O7" s="244">
        <v>3300.4971014282719</v>
      </c>
      <c r="P7" s="245">
        <v>3341.560866737178</v>
      </c>
      <c r="Q7" s="244">
        <v>3447.4233523177322</v>
      </c>
      <c r="R7" s="245">
        <v>3420.6265636187181</v>
      </c>
      <c r="S7" s="244">
        <v>3533.0662734447219</v>
      </c>
      <c r="T7" s="245">
        <v>3543.1472696549795</v>
      </c>
    </row>
    <row r="8" spans="1:20" ht="20.100000000000001" customHeight="1" thickBot="1">
      <c r="A8" s="433" t="s">
        <v>374</v>
      </c>
      <c r="B8" s="123">
        <v>1313.0777938742947</v>
      </c>
      <c r="C8" s="246">
        <v>1349.6077744679262</v>
      </c>
      <c r="D8" s="123">
        <v>1478.8539933073373</v>
      </c>
      <c r="E8" s="246">
        <v>1550.0308937947714</v>
      </c>
      <c r="F8" s="123">
        <v>1662.1694480450008</v>
      </c>
      <c r="G8" s="246">
        <v>1783.2815978377855</v>
      </c>
      <c r="H8" s="245">
        <v>1837.2939614239938</v>
      </c>
      <c r="I8" s="244">
        <v>1946.4094699967836</v>
      </c>
      <c r="J8" s="245">
        <v>2120.2163432752677</v>
      </c>
      <c r="K8" s="244">
        <v>2280.5558878801321</v>
      </c>
      <c r="L8" s="245">
        <v>2267.5402295653716</v>
      </c>
      <c r="M8" s="244">
        <v>2373.7104855953066</v>
      </c>
      <c r="N8" s="245">
        <v>2479.7994255544868</v>
      </c>
      <c r="O8" s="244">
        <v>2612.4136778482543</v>
      </c>
      <c r="P8" s="245">
        <v>2672.2238768692082</v>
      </c>
      <c r="Q8" s="244">
        <v>2704.1415946049869</v>
      </c>
      <c r="R8" s="245">
        <v>2849.8509017103243</v>
      </c>
      <c r="S8" s="244">
        <v>3039.0679307891583</v>
      </c>
      <c r="T8" s="245">
        <v>3082.8954175106519</v>
      </c>
    </row>
    <row r="9" spans="1:20" ht="20.100000000000001" customHeight="1" thickBot="1">
      <c r="A9" s="433" t="s">
        <v>375</v>
      </c>
      <c r="B9" s="123">
        <v>1360.164764767984</v>
      </c>
      <c r="C9" s="246">
        <v>1388.4535112380079</v>
      </c>
      <c r="D9" s="123">
        <v>1415.8049440959276</v>
      </c>
      <c r="E9" s="246">
        <v>1523.7132765014937</v>
      </c>
      <c r="F9" s="123">
        <v>1629.5395510727981</v>
      </c>
      <c r="G9" s="246">
        <v>1797.5126486685865</v>
      </c>
      <c r="H9" s="245">
        <v>1720.5769299215417</v>
      </c>
      <c r="I9" s="244">
        <v>1856.3827644953262</v>
      </c>
      <c r="J9" s="245">
        <v>1985.8355082717899</v>
      </c>
      <c r="K9" s="244">
        <v>2200.9559775431248</v>
      </c>
      <c r="L9" s="245">
        <v>2215.1758351301783</v>
      </c>
      <c r="M9" s="244">
        <v>2384.9353436420333</v>
      </c>
      <c r="N9" s="245">
        <v>2446.5913350274182</v>
      </c>
      <c r="O9" s="244">
        <v>2553.06042756323</v>
      </c>
      <c r="P9" s="245">
        <v>2582.5624653117247</v>
      </c>
      <c r="Q9" s="244">
        <v>2556.8452366022493</v>
      </c>
      <c r="R9" s="245">
        <v>2667.098427413096</v>
      </c>
      <c r="S9" s="244">
        <v>2800.2344326996372</v>
      </c>
      <c r="T9" s="245">
        <v>2869.182819205932</v>
      </c>
    </row>
    <row r="10" spans="1:20" ht="20.100000000000001" customHeight="1" thickBot="1">
      <c r="A10" s="433" t="s">
        <v>376</v>
      </c>
      <c r="B10" s="123">
        <v>1371.9253611913928</v>
      </c>
      <c r="C10" s="246">
        <v>1372.5298987047629</v>
      </c>
      <c r="D10" s="123">
        <v>1441.35635512423</v>
      </c>
      <c r="E10" s="246">
        <v>1578.1459662769164</v>
      </c>
      <c r="F10" s="123">
        <v>1658.2974792333002</v>
      </c>
      <c r="G10" s="246">
        <v>1842.9405140981062</v>
      </c>
      <c r="H10" s="245">
        <v>1833.0429076328351</v>
      </c>
      <c r="I10" s="244">
        <v>1968.0201058778482</v>
      </c>
      <c r="J10" s="245">
        <v>2116.3513353801436</v>
      </c>
      <c r="K10" s="244">
        <v>2245.1730891404022</v>
      </c>
      <c r="L10" s="245">
        <v>2294.7011656127092</v>
      </c>
      <c r="M10" s="244">
        <v>2397.6143591771793</v>
      </c>
      <c r="N10" s="245">
        <v>2482.2071821133236</v>
      </c>
      <c r="O10" s="244">
        <v>2643.0734277269235</v>
      </c>
      <c r="P10" s="245">
        <v>2637.4815442137851</v>
      </c>
      <c r="Q10" s="244">
        <v>2708.4309327014175</v>
      </c>
      <c r="R10" s="245">
        <v>2872.4567257566941</v>
      </c>
      <c r="S10" s="244">
        <v>3035.4884013065844</v>
      </c>
      <c r="T10" s="245">
        <v>3055.4139133533336</v>
      </c>
    </row>
    <row r="11" spans="1:20" ht="20.100000000000001" customHeight="1" thickBot="1">
      <c r="A11" s="433" t="s">
        <v>377</v>
      </c>
      <c r="B11" s="123">
        <v>1312.3038680409452</v>
      </c>
      <c r="C11" s="246">
        <v>1326.6794346179558</v>
      </c>
      <c r="D11" s="123">
        <v>1433.0014611234565</v>
      </c>
      <c r="E11" s="246">
        <v>1521.8418623800551</v>
      </c>
      <c r="F11" s="123">
        <v>1622.8558718243928</v>
      </c>
      <c r="G11" s="246">
        <v>1669.4763841666706</v>
      </c>
      <c r="H11" s="245">
        <v>1688.9872385529304</v>
      </c>
      <c r="I11" s="244">
        <v>1806.181925764178</v>
      </c>
      <c r="J11" s="245">
        <v>1928.9374265271724</v>
      </c>
      <c r="K11" s="244">
        <v>2103.2486917912147</v>
      </c>
      <c r="L11" s="245">
        <v>2160.6136255664719</v>
      </c>
      <c r="M11" s="244">
        <v>2331.9220258634741</v>
      </c>
      <c r="N11" s="245">
        <v>2399.6177246476059</v>
      </c>
      <c r="O11" s="244">
        <v>2462.4760602617575</v>
      </c>
      <c r="P11" s="245">
        <v>2426.232797147286</v>
      </c>
      <c r="Q11" s="244">
        <v>2497.6229119350396</v>
      </c>
      <c r="R11" s="245">
        <v>2687.0220641833321</v>
      </c>
      <c r="S11" s="244">
        <v>2964.6735600213256</v>
      </c>
      <c r="T11" s="245">
        <v>2893.8188644429515</v>
      </c>
    </row>
    <row r="12" spans="1:20" ht="20.100000000000001" customHeight="1" thickBot="1">
      <c r="A12" s="433" t="s">
        <v>378</v>
      </c>
      <c r="B12" s="123">
        <v>1261.9811209846498</v>
      </c>
      <c r="C12" s="246">
        <v>1231.4186602765733</v>
      </c>
      <c r="D12" s="123">
        <v>1303.547456755462</v>
      </c>
      <c r="E12" s="246">
        <v>1389.5288833492557</v>
      </c>
      <c r="F12" s="123">
        <v>1528.9877266481972</v>
      </c>
      <c r="G12" s="246">
        <v>1583.7096707217024</v>
      </c>
      <c r="H12" s="245">
        <v>1652.9221015298683</v>
      </c>
      <c r="I12" s="244">
        <v>1743.8144735938365</v>
      </c>
      <c r="J12" s="245">
        <v>1790.6657322854433</v>
      </c>
      <c r="K12" s="244">
        <v>1904.4938524951672</v>
      </c>
      <c r="L12" s="245">
        <v>2030.8040560395414</v>
      </c>
      <c r="M12" s="244">
        <v>2197.0468754026911</v>
      </c>
      <c r="N12" s="245">
        <v>2280.5079428344202</v>
      </c>
      <c r="O12" s="244">
        <v>2360.9095334465687</v>
      </c>
      <c r="P12" s="245">
        <v>2404.2257322113096</v>
      </c>
      <c r="Q12" s="244">
        <v>2417.800003031954</v>
      </c>
      <c r="R12" s="245">
        <v>2698.798039320428</v>
      </c>
      <c r="S12" s="244">
        <v>2939.9531972290151</v>
      </c>
      <c r="T12" s="245">
        <v>2925.5979425082805</v>
      </c>
    </row>
    <row r="13" spans="1:20" ht="20.100000000000001" customHeight="1" thickBot="1">
      <c r="A13" s="433" t="s">
        <v>379</v>
      </c>
      <c r="B13" s="123">
        <v>1405.9161429425933</v>
      </c>
      <c r="C13" s="246">
        <v>1469.7801018893024</v>
      </c>
      <c r="D13" s="123">
        <v>1539.5855804433099</v>
      </c>
      <c r="E13" s="246">
        <v>1681.6095306418788</v>
      </c>
      <c r="F13" s="123">
        <v>1791.2462754467747</v>
      </c>
      <c r="G13" s="246">
        <v>1935.0699658593126</v>
      </c>
      <c r="H13" s="245">
        <v>1978.5395888807245</v>
      </c>
      <c r="I13" s="244">
        <v>2028.2984890121379</v>
      </c>
      <c r="J13" s="245">
        <v>2196.5620293145362</v>
      </c>
      <c r="K13" s="244">
        <v>2352.9092514919353</v>
      </c>
      <c r="L13" s="245">
        <v>2347.3104587598168</v>
      </c>
      <c r="M13" s="244">
        <v>2411.1177277226166</v>
      </c>
      <c r="N13" s="245">
        <v>2580.595347071333</v>
      </c>
      <c r="O13" s="244">
        <v>2673.5548664214757</v>
      </c>
      <c r="P13" s="245">
        <v>2752.5398481168463</v>
      </c>
      <c r="Q13" s="244">
        <v>2746.3379549335937</v>
      </c>
      <c r="R13" s="245">
        <v>2939.6130495597954</v>
      </c>
      <c r="S13" s="244">
        <v>3068.1497932016655</v>
      </c>
      <c r="T13" s="245">
        <v>3152.4198036995649</v>
      </c>
    </row>
    <row r="14" spans="1:20" ht="20.100000000000001" customHeight="1" thickBot="1">
      <c r="A14" s="433" t="s">
        <v>380</v>
      </c>
      <c r="B14" s="123">
        <v>1280.8423321391788</v>
      </c>
      <c r="C14" s="246">
        <v>1369.8501053345833</v>
      </c>
      <c r="D14" s="123">
        <v>1488.9130137116751</v>
      </c>
      <c r="E14" s="246">
        <v>1580.5480949563857</v>
      </c>
      <c r="F14" s="123">
        <v>1681.441178411276</v>
      </c>
      <c r="G14" s="246">
        <v>1847.2978584832631</v>
      </c>
      <c r="H14" s="245">
        <v>1949.4358904576882</v>
      </c>
      <c r="I14" s="244">
        <v>1999.7701238511841</v>
      </c>
      <c r="J14" s="245">
        <v>2102.8485982237198</v>
      </c>
      <c r="K14" s="244">
        <v>2218.4072786491465</v>
      </c>
      <c r="L14" s="245">
        <v>2237.8223918859167</v>
      </c>
      <c r="M14" s="244">
        <v>2359.354258274011</v>
      </c>
      <c r="N14" s="245">
        <v>2451.1938794280691</v>
      </c>
      <c r="O14" s="244">
        <v>2585.4154392154037</v>
      </c>
      <c r="P14" s="245">
        <v>2620.7546302986038</v>
      </c>
      <c r="Q14" s="244">
        <v>2615.6089723441887</v>
      </c>
      <c r="R14" s="245">
        <v>2735.678627144141</v>
      </c>
      <c r="S14" s="244">
        <v>2903.8638800771987</v>
      </c>
      <c r="T14" s="245">
        <v>2927.465941041406</v>
      </c>
    </row>
    <row r="15" spans="1:20" ht="20.100000000000001" customHeight="1" thickBot="1">
      <c r="A15" s="433" t="s">
        <v>381</v>
      </c>
      <c r="B15" s="123">
        <v>1664.3130318147939</v>
      </c>
      <c r="C15" s="246">
        <v>1693.899908744108</v>
      </c>
      <c r="D15" s="123">
        <v>1877.0189711724497</v>
      </c>
      <c r="E15" s="246">
        <v>1952.8897952725201</v>
      </c>
      <c r="F15" s="123">
        <v>1992.2699090467606</v>
      </c>
      <c r="G15" s="246">
        <v>2131.0799457829739</v>
      </c>
      <c r="H15" s="245">
        <v>2212.4037106510764</v>
      </c>
      <c r="I15" s="244">
        <v>2267.2994025292651</v>
      </c>
      <c r="J15" s="245">
        <v>2374.2489163222604</v>
      </c>
      <c r="K15" s="244">
        <v>2524.8419768627564</v>
      </c>
      <c r="L15" s="245">
        <v>2591.1503244074711</v>
      </c>
      <c r="M15" s="244">
        <v>2693.257124369673</v>
      </c>
      <c r="N15" s="245">
        <v>2774.2239381555355</v>
      </c>
      <c r="O15" s="244">
        <v>2865.1135681024634</v>
      </c>
      <c r="P15" s="245">
        <v>2902.9331697944999</v>
      </c>
      <c r="Q15" s="244">
        <v>2961.8515277070114</v>
      </c>
      <c r="R15" s="245">
        <v>2945.3586806159024</v>
      </c>
      <c r="S15" s="244">
        <v>3298.3306039323452</v>
      </c>
      <c r="T15" s="245">
        <v>3273.1349884217348</v>
      </c>
    </row>
    <row r="16" spans="1:20" ht="20.100000000000001" customHeight="1" thickBot="1">
      <c r="A16" s="433" t="s">
        <v>382</v>
      </c>
      <c r="B16" s="123">
        <v>1653.9292986944772</v>
      </c>
      <c r="C16" s="246">
        <v>1692.3675087298018</v>
      </c>
      <c r="D16" s="123">
        <v>1788.5928147900208</v>
      </c>
      <c r="E16" s="246">
        <v>1876.5639473157041</v>
      </c>
      <c r="F16" s="123">
        <v>1979.8511175193896</v>
      </c>
      <c r="G16" s="246">
        <v>2032.3474440058872</v>
      </c>
      <c r="H16" s="245">
        <v>2132.690423641202</v>
      </c>
      <c r="I16" s="244">
        <v>2293.9363324416036</v>
      </c>
      <c r="J16" s="245">
        <v>2430.3377921315732</v>
      </c>
      <c r="K16" s="244">
        <v>2566.5748700876543</v>
      </c>
      <c r="L16" s="245">
        <v>2643.8060660034976</v>
      </c>
      <c r="M16" s="244">
        <v>2774.1482872850943</v>
      </c>
      <c r="N16" s="245">
        <v>2910.9267774027958</v>
      </c>
      <c r="O16" s="244">
        <v>2957.4007826331435</v>
      </c>
      <c r="P16" s="245">
        <v>2966.7614158627234</v>
      </c>
      <c r="Q16" s="244">
        <v>3005.7982702807999</v>
      </c>
      <c r="R16" s="245">
        <v>3178.5328157367521</v>
      </c>
      <c r="S16" s="244">
        <v>3415.1659915672899</v>
      </c>
      <c r="T16" s="245">
        <v>3515.5743734316779</v>
      </c>
    </row>
    <row r="17" spans="1:20" ht="20.100000000000001" customHeight="1" thickBot="1">
      <c r="A17" s="433" t="s">
        <v>383</v>
      </c>
      <c r="B17" s="123">
        <v>2453.4506123995247</v>
      </c>
      <c r="C17" s="246">
        <v>2574.7041070457108</v>
      </c>
      <c r="D17" s="123">
        <v>2778.6511176028916</v>
      </c>
      <c r="E17" s="246">
        <v>2900.5480006344451</v>
      </c>
      <c r="F17" s="123">
        <v>3035.7989165036206</v>
      </c>
      <c r="G17" s="246">
        <v>3205.7849330937206</v>
      </c>
      <c r="H17" s="245">
        <v>3293.0214389051375</v>
      </c>
      <c r="I17" s="244">
        <v>3423.1951887932514</v>
      </c>
      <c r="J17" s="245">
        <v>3534.9303970671813</v>
      </c>
      <c r="K17" s="244">
        <v>3836.6418283741455</v>
      </c>
      <c r="L17" s="245">
        <v>3888.2941731247565</v>
      </c>
      <c r="M17" s="244">
        <v>4037.5299003821051</v>
      </c>
      <c r="N17" s="245">
        <v>4224.4735389574053</v>
      </c>
      <c r="O17" s="244">
        <v>4264.2457587352592</v>
      </c>
      <c r="P17" s="245">
        <v>4260.7340994343349</v>
      </c>
      <c r="Q17" s="244">
        <v>4336.9424320852031</v>
      </c>
      <c r="R17" s="245">
        <v>4367.6977785902072</v>
      </c>
      <c r="S17" s="244">
        <v>4567.1543344389411</v>
      </c>
      <c r="T17" s="245">
        <v>4639.1171276571022</v>
      </c>
    </row>
    <row r="18" spans="1:20" ht="20.100000000000001" customHeight="1" thickBot="1">
      <c r="A18" s="433" t="s">
        <v>384</v>
      </c>
      <c r="B18" s="123">
        <v>1820.6049206738633</v>
      </c>
      <c r="C18" s="246">
        <v>1894.9830698054327</v>
      </c>
      <c r="D18" s="123">
        <v>1977.9553975094373</v>
      </c>
      <c r="E18" s="246">
        <v>2121.6154554590025</v>
      </c>
      <c r="F18" s="123">
        <v>2251.2901118120703</v>
      </c>
      <c r="G18" s="246">
        <v>2373.2617036964507</v>
      </c>
      <c r="H18" s="245">
        <v>2451.0871621504775</v>
      </c>
      <c r="I18" s="244">
        <v>2536.6270497192859</v>
      </c>
      <c r="J18" s="245">
        <v>2646.6476572497613</v>
      </c>
      <c r="K18" s="244">
        <v>2852.930138987821</v>
      </c>
      <c r="L18" s="245">
        <v>2866.2823454195332</v>
      </c>
      <c r="M18" s="244">
        <v>3026.4431526829344</v>
      </c>
      <c r="N18" s="245">
        <v>3232.6222472961954</v>
      </c>
      <c r="O18" s="244">
        <v>3342.2257627081567</v>
      </c>
      <c r="P18" s="245">
        <v>3394.0744830284352</v>
      </c>
      <c r="Q18" s="244">
        <v>3432.0414896310281</v>
      </c>
      <c r="R18" s="245">
        <v>3569.993726443075</v>
      </c>
      <c r="S18" s="244">
        <v>3851.4615681872278</v>
      </c>
      <c r="T18" s="245">
        <v>3880.9815388489383</v>
      </c>
    </row>
    <row r="19" spans="1:20" ht="20.100000000000001" customHeight="1" thickBot="1">
      <c r="A19" s="433" t="s">
        <v>385</v>
      </c>
      <c r="B19" s="123">
        <v>1603.1985072621362</v>
      </c>
      <c r="C19" s="246">
        <v>1702.6493257056502</v>
      </c>
      <c r="D19" s="123">
        <v>1744.8438983588499</v>
      </c>
      <c r="E19" s="246">
        <v>1985.2077609053488</v>
      </c>
      <c r="F19" s="123">
        <v>2094.5287804389732</v>
      </c>
      <c r="G19" s="246">
        <v>2212.8602151266746</v>
      </c>
      <c r="H19" s="245">
        <v>2225.2582168236499</v>
      </c>
      <c r="I19" s="244">
        <v>2269.723821545294</v>
      </c>
      <c r="J19" s="245">
        <v>2502.998869501324</v>
      </c>
      <c r="K19" s="244">
        <v>2596.3526252028255</v>
      </c>
      <c r="L19" s="245">
        <v>2630.3877064360317</v>
      </c>
      <c r="M19" s="244">
        <v>2739.9827637896874</v>
      </c>
      <c r="N19" s="245">
        <v>2845.0252565039837</v>
      </c>
      <c r="O19" s="244">
        <v>2930.8300135912746</v>
      </c>
      <c r="P19" s="245">
        <v>3038.1625052148493</v>
      </c>
      <c r="Q19" s="244">
        <v>3041.2502447088523</v>
      </c>
      <c r="R19" s="245">
        <v>3141.8275099975963</v>
      </c>
      <c r="S19" s="244">
        <v>3337.2312678209519</v>
      </c>
      <c r="T19" s="245">
        <v>3417.8475721347618</v>
      </c>
    </row>
    <row r="20" spans="1:20" ht="20.100000000000001" customHeight="1" thickBot="1">
      <c r="A20" s="433" t="s">
        <v>386</v>
      </c>
      <c r="B20" s="123">
        <v>1266.229321216058</v>
      </c>
      <c r="C20" s="246">
        <v>1369.2490486542663</v>
      </c>
      <c r="D20" s="123">
        <v>1366.920355151437</v>
      </c>
      <c r="E20" s="246">
        <v>1502.9802164667458</v>
      </c>
      <c r="F20" s="123">
        <v>1583.6306546590849</v>
      </c>
      <c r="G20" s="246">
        <v>1647.3283385086513</v>
      </c>
      <c r="H20" s="245">
        <v>1699.3836587528899</v>
      </c>
      <c r="I20" s="244">
        <v>1862.6412259161218</v>
      </c>
      <c r="J20" s="245">
        <v>1990.6417878831089</v>
      </c>
      <c r="K20" s="244">
        <v>2102.1692180072532</v>
      </c>
      <c r="L20" s="245">
        <v>2094.9507881415475</v>
      </c>
      <c r="M20" s="244">
        <v>2204.1055945303278</v>
      </c>
      <c r="N20" s="245">
        <v>2315.161685335368</v>
      </c>
      <c r="O20" s="244">
        <v>2442.4814549790062</v>
      </c>
      <c r="P20" s="245">
        <v>2522.3260390107089</v>
      </c>
      <c r="Q20" s="244">
        <v>2553.9406970387963</v>
      </c>
      <c r="R20" s="245">
        <v>2760.0600424989507</v>
      </c>
      <c r="S20" s="244">
        <v>2936.9180929605527</v>
      </c>
      <c r="T20" s="245">
        <v>3034.9837705679947</v>
      </c>
    </row>
    <row r="21" spans="1:20" ht="20.100000000000001" customHeight="1" thickBot="1">
      <c r="A21" s="433" t="s">
        <v>387</v>
      </c>
      <c r="B21" s="123">
        <v>1111.970246486788</v>
      </c>
      <c r="C21" s="246">
        <v>1128.6982842819168</v>
      </c>
      <c r="D21" s="123">
        <v>1162.7389791379435</v>
      </c>
      <c r="E21" s="246">
        <v>1314.686475045437</v>
      </c>
      <c r="F21" s="123">
        <v>1394.0297272461971</v>
      </c>
      <c r="G21" s="246">
        <v>1456.6556209568064</v>
      </c>
      <c r="H21" s="245">
        <v>1595.9069827050362</v>
      </c>
      <c r="I21" s="244">
        <v>1655.1191680478576</v>
      </c>
      <c r="J21" s="245">
        <v>1736.2287203020521</v>
      </c>
      <c r="K21" s="244">
        <v>1857.9295026229306</v>
      </c>
      <c r="L21" s="245">
        <v>1836.737234845046</v>
      </c>
      <c r="M21" s="244">
        <v>1868.7722481712538</v>
      </c>
      <c r="N21" s="245">
        <v>2121.9410134076425</v>
      </c>
      <c r="O21" s="244">
        <v>2098.4610120647276</v>
      </c>
      <c r="P21" s="245">
        <v>2150.3556517168563</v>
      </c>
      <c r="Q21" s="244">
        <v>2267.9551239400512</v>
      </c>
      <c r="R21" s="245">
        <v>2369.045579819277</v>
      </c>
      <c r="S21" s="244">
        <v>2472.9599263302566</v>
      </c>
      <c r="T21" s="245">
        <v>2593.6755320503248</v>
      </c>
    </row>
    <row r="22" spans="1:20" ht="20.100000000000001" customHeight="1" thickBot="1">
      <c r="A22" s="433" t="s">
        <v>388</v>
      </c>
      <c r="B22" s="123">
        <v>1328.3629652911261</v>
      </c>
      <c r="C22" s="246">
        <v>1426.6549273536687</v>
      </c>
      <c r="D22" s="123">
        <v>1491.8733384007237</v>
      </c>
      <c r="E22" s="246">
        <v>1604.5114328167786</v>
      </c>
      <c r="F22" s="123">
        <v>1668.380920804668</v>
      </c>
      <c r="G22" s="246">
        <v>1747.9960351192121</v>
      </c>
      <c r="H22" s="245">
        <v>1852.6583525780329</v>
      </c>
      <c r="I22" s="244">
        <v>2017.040453297921</v>
      </c>
      <c r="J22" s="245">
        <v>2156.34277241769</v>
      </c>
      <c r="K22" s="244">
        <v>2250.3442807519109</v>
      </c>
      <c r="L22" s="245">
        <v>2259.4908722455143</v>
      </c>
      <c r="M22" s="244">
        <v>2347.4638183876004</v>
      </c>
      <c r="N22" s="245">
        <v>2460.9344112946401</v>
      </c>
      <c r="O22" s="244">
        <v>2588.8900456408364</v>
      </c>
      <c r="P22" s="245">
        <v>2648.8100475702108</v>
      </c>
      <c r="Q22" s="244">
        <v>2679.8308983877241</v>
      </c>
      <c r="R22" s="245">
        <v>2868.5875026811395</v>
      </c>
      <c r="S22" s="244">
        <v>3066.5204964565182</v>
      </c>
      <c r="T22" s="245">
        <v>3164.7098828713019</v>
      </c>
    </row>
    <row r="23" spans="1:20" ht="20.100000000000001" customHeight="1" thickBot="1">
      <c r="A23" s="433" t="s">
        <v>389</v>
      </c>
      <c r="B23" s="123">
        <v>1287.3048973703474</v>
      </c>
      <c r="C23" s="246">
        <v>1235.1705388748824</v>
      </c>
      <c r="D23" s="123">
        <v>1374.9634451894976</v>
      </c>
      <c r="E23" s="246">
        <v>1592.7811073384662</v>
      </c>
      <c r="F23" s="123">
        <v>1744.802621453694</v>
      </c>
      <c r="G23" s="246">
        <v>1820.1531532136034</v>
      </c>
      <c r="H23" s="245">
        <v>1892.8087524284656</v>
      </c>
      <c r="I23" s="244">
        <v>2012.6622941161957</v>
      </c>
      <c r="J23" s="245">
        <v>2188.6912303034992</v>
      </c>
      <c r="K23" s="244">
        <v>2280.6123080226821</v>
      </c>
      <c r="L23" s="245">
        <v>2322.2671522768032</v>
      </c>
      <c r="M23" s="244">
        <v>2493.7151956347811</v>
      </c>
      <c r="N23" s="245">
        <v>2579.2236164170772</v>
      </c>
      <c r="O23" s="244">
        <v>2687.4299907425798</v>
      </c>
      <c r="P23" s="245">
        <v>2711.8467238692633</v>
      </c>
      <c r="Q23" s="244">
        <v>2743.9571289717915</v>
      </c>
      <c r="R23" s="245">
        <v>2801.479528222666</v>
      </c>
      <c r="S23" s="244">
        <v>2991.8351996310626</v>
      </c>
      <c r="T23" s="245">
        <v>3068.9290531610459</v>
      </c>
    </row>
    <row r="24" spans="1:20" ht="20.100000000000001" customHeight="1" thickBot="1">
      <c r="A24" s="433" t="s">
        <v>390</v>
      </c>
      <c r="B24" s="123">
        <v>1429.4682702806792</v>
      </c>
      <c r="C24" s="246">
        <v>1485.8653554058658</v>
      </c>
      <c r="D24" s="123">
        <v>1639.933354457901</v>
      </c>
      <c r="E24" s="246">
        <v>1738.1777471817395</v>
      </c>
      <c r="F24" s="123">
        <v>1852.0108004551998</v>
      </c>
      <c r="G24" s="246">
        <v>1922.2732444785506</v>
      </c>
      <c r="H24" s="245">
        <v>2012.6510667334403</v>
      </c>
      <c r="I24" s="244">
        <v>2114.4542305938699</v>
      </c>
      <c r="J24" s="245">
        <v>2237.9775523220655</v>
      </c>
      <c r="K24" s="244">
        <v>2393.148719176334</v>
      </c>
      <c r="L24" s="245">
        <v>2460.3605422599139</v>
      </c>
      <c r="M24" s="244">
        <v>2545.4850890291586</v>
      </c>
      <c r="N24" s="245">
        <v>2686.1960767776472</v>
      </c>
      <c r="O24" s="244">
        <v>2770.6436120190019</v>
      </c>
      <c r="P24" s="245">
        <v>2840.7292951121085</v>
      </c>
      <c r="Q24" s="244">
        <v>2884.8375522189335</v>
      </c>
      <c r="R24" s="245">
        <v>3054.6454964552313</v>
      </c>
      <c r="S24" s="244">
        <v>3255.4647332613199</v>
      </c>
      <c r="T24" s="245">
        <v>3286.2113092077875</v>
      </c>
    </row>
    <row r="25" spans="1:20" ht="20.100000000000001" customHeight="1" thickBot="1">
      <c r="A25" s="433" t="s">
        <v>391</v>
      </c>
      <c r="B25" s="123">
        <v>1342.7065202674826</v>
      </c>
      <c r="C25" s="246">
        <v>1570.3374919877879</v>
      </c>
      <c r="D25" s="123">
        <v>1652.8766113199713</v>
      </c>
      <c r="E25" s="246">
        <v>1750.8887056472636</v>
      </c>
      <c r="F25" s="123">
        <v>1855.7014022051633</v>
      </c>
      <c r="G25" s="246">
        <v>1940.1143816253782</v>
      </c>
      <c r="H25" s="245">
        <v>2057.2066579469329</v>
      </c>
      <c r="I25" s="244">
        <v>2180.743431865571</v>
      </c>
      <c r="J25" s="245">
        <v>2223.0911545620074</v>
      </c>
      <c r="K25" s="244">
        <v>2312.0825959535628</v>
      </c>
      <c r="L25" s="245">
        <v>2311.7021270214186</v>
      </c>
      <c r="M25" s="244">
        <v>2427.3283603554028</v>
      </c>
      <c r="N25" s="245">
        <v>2562.013551141245</v>
      </c>
      <c r="O25" s="244">
        <v>2632.2536979719862</v>
      </c>
      <c r="P25" s="245">
        <v>2672.8888973418875</v>
      </c>
      <c r="Q25" s="244">
        <v>2722.7529519413197</v>
      </c>
      <c r="R25" s="245">
        <v>2759.6433479744742</v>
      </c>
      <c r="S25" s="244">
        <v>3016.8202267870874</v>
      </c>
      <c r="T25" s="245">
        <v>3087.55936821045</v>
      </c>
    </row>
    <row r="26" spans="1:20" ht="20.100000000000001" customHeight="1" thickBot="1">
      <c r="A26" s="433" t="s">
        <v>392</v>
      </c>
      <c r="B26" s="123">
        <v>2171.4885093364283</v>
      </c>
      <c r="C26" s="246">
        <v>2199.3910586957236</v>
      </c>
      <c r="D26" s="123">
        <v>2327.1740152251377</v>
      </c>
      <c r="E26" s="246">
        <v>2390.0451126756438</v>
      </c>
      <c r="F26" s="123">
        <v>2550.9286155601239</v>
      </c>
      <c r="G26" s="246">
        <v>2710.2819571003133</v>
      </c>
      <c r="H26" s="245">
        <v>2882.1202091901027</v>
      </c>
      <c r="I26" s="244">
        <v>3020.8162217619511</v>
      </c>
      <c r="J26" s="245">
        <v>3050.2880576765479</v>
      </c>
      <c r="K26" s="244">
        <v>3276.4763876393613</v>
      </c>
      <c r="L26" s="245">
        <v>3245.9822850833443</v>
      </c>
      <c r="M26" s="244">
        <v>3336.369455109575</v>
      </c>
      <c r="N26" s="245">
        <v>3340.0329329967103</v>
      </c>
      <c r="O26" s="244">
        <v>3477.2111258161954</v>
      </c>
      <c r="P26" s="245">
        <v>3545.460109774614</v>
      </c>
      <c r="Q26" s="244">
        <v>3609.3718437959019</v>
      </c>
      <c r="R26" s="245">
        <v>3568.6312202795011</v>
      </c>
      <c r="S26" s="244">
        <v>3717.3137447366603</v>
      </c>
      <c r="T26" s="245">
        <v>3884.4287891285485</v>
      </c>
    </row>
    <row r="27" spans="1:20" ht="20.100000000000001" customHeight="1" thickBot="1">
      <c r="A27" s="433" t="s">
        <v>393</v>
      </c>
      <c r="B27" s="123">
        <v>2196.0001181427256</v>
      </c>
      <c r="C27" s="246">
        <v>2312.9153985116523</v>
      </c>
      <c r="D27" s="123">
        <v>2379.5547012687334</v>
      </c>
      <c r="E27" s="246">
        <v>2437.7819765844547</v>
      </c>
      <c r="F27" s="123">
        <v>2594.6791528273025</v>
      </c>
      <c r="G27" s="246">
        <v>2747.8435999827625</v>
      </c>
      <c r="H27" s="245">
        <v>2831.9989479288188</v>
      </c>
      <c r="I27" s="244">
        <v>2935.9248909263811</v>
      </c>
      <c r="J27" s="245">
        <v>3069.0220677756661</v>
      </c>
      <c r="K27" s="244">
        <v>3208.854431950394</v>
      </c>
      <c r="L27" s="245">
        <v>3190.9622853292644</v>
      </c>
      <c r="M27" s="244">
        <v>3249.9276698724689</v>
      </c>
      <c r="N27" s="245">
        <v>3349.0148696133601</v>
      </c>
      <c r="O27" s="244">
        <v>3399.4617964424519</v>
      </c>
      <c r="P27" s="245">
        <v>3473.400812699404</v>
      </c>
      <c r="Q27" s="244">
        <v>3504.9561831890187</v>
      </c>
      <c r="R27" s="245">
        <v>3537.6320165717889</v>
      </c>
      <c r="S27" s="244">
        <v>3824.9816786792662</v>
      </c>
      <c r="T27" s="245">
        <v>3859.2054505495962</v>
      </c>
    </row>
    <row r="28" spans="1:20" ht="20.100000000000001" customHeight="1" thickBot="1">
      <c r="A28" s="433" t="s">
        <v>394</v>
      </c>
      <c r="B28" s="123">
        <v>1529.2997069405549</v>
      </c>
      <c r="C28" s="246">
        <v>1598.9573470309633</v>
      </c>
      <c r="D28" s="123">
        <v>1649.5762930398494</v>
      </c>
      <c r="E28" s="246">
        <v>1710.1863281875196</v>
      </c>
      <c r="F28" s="123">
        <v>1852.5767623993836</v>
      </c>
      <c r="G28" s="246">
        <v>1962.6067804986258</v>
      </c>
      <c r="H28" s="245">
        <v>2056.3896568427044</v>
      </c>
      <c r="I28" s="244">
        <v>2174.3919070359843</v>
      </c>
      <c r="J28" s="245">
        <v>2221.4019009546096</v>
      </c>
      <c r="K28" s="244">
        <v>2384.5717452383997</v>
      </c>
      <c r="L28" s="245">
        <v>2506.3494831859234</v>
      </c>
      <c r="M28" s="244">
        <v>2601.183630094059</v>
      </c>
      <c r="N28" s="245">
        <v>2685.0130994253459</v>
      </c>
      <c r="O28" s="244">
        <v>2772.6803746341357</v>
      </c>
      <c r="P28" s="245">
        <v>2857.2402468470991</v>
      </c>
      <c r="Q28" s="244">
        <v>2879.208823232093</v>
      </c>
      <c r="R28" s="245">
        <v>3044.2262046893625</v>
      </c>
      <c r="S28" s="244">
        <v>3153.0880778399528</v>
      </c>
      <c r="T28" s="245">
        <v>3219.9181557913244</v>
      </c>
    </row>
    <row r="29" spans="1:20" ht="20.100000000000001" customHeight="1" thickBot="1">
      <c r="A29" s="433" t="s">
        <v>395</v>
      </c>
      <c r="B29" s="123">
        <v>2076.9407549335065</v>
      </c>
      <c r="C29" s="246">
        <v>2239.5702695784876</v>
      </c>
      <c r="D29" s="123">
        <v>2352.8812450395053</v>
      </c>
      <c r="E29" s="246">
        <v>2208.6202351022771</v>
      </c>
      <c r="F29" s="123">
        <v>2582.3656434851941</v>
      </c>
      <c r="G29" s="246">
        <v>2681.6386618188403</v>
      </c>
      <c r="H29" s="245">
        <v>2768.6498386638364</v>
      </c>
      <c r="I29" s="244">
        <v>2947.4871467642047</v>
      </c>
      <c r="J29" s="245">
        <v>3089.0427829699011</v>
      </c>
      <c r="K29" s="244">
        <v>3090.594905291804</v>
      </c>
      <c r="L29" s="245">
        <v>2969.3815428561275</v>
      </c>
      <c r="M29" s="244">
        <v>3005.1200689069051</v>
      </c>
      <c r="N29" s="245">
        <v>3133.1891093413942</v>
      </c>
      <c r="O29" s="244">
        <v>3124.3192345399266</v>
      </c>
      <c r="P29" s="245">
        <v>3183.8834861973864</v>
      </c>
      <c r="Q29" s="244">
        <v>3235.2275940259201</v>
      </c>
      <c r="R29" s="245">
        <v>3301.3681614641973</v>
      </c>
      <c r="S29" s="244">
        <v>3582.0594294599014</v>
      </c>
      <c r="T29" s="245">
        <v>3710.0838213421666</v>
      </c>
    </row>
    <row r="30" spans="1:20" ht="20.100000000000001" customHeight="1" thickBot="1">
      <c r="A30" s="433" t="s">
        <v>396</v>
      </c>
      <c r="B30" s="123">
        <v>2367.8867616486314</v>
      </c>
      <c r="C30" s="246">
        <v>2588.4460852643429</v>
      </c>
      <c r="D30" s="123">
        <v>2916.0616485222708</v>
      </c>
      <c r="E30" s="246">
        <v>2922.7889453391044</v>
      </c>
      <c r="F30" s="123">
        <v>3007.6568963366376</v>
      </c>
      <c r="G30" s="246">
        <v>3241.8734679181912</v>
      </c>
      <c r="H30" s="245">
        <v>3312.0719892329316</v>
      </c>
      <c r="I30" s="244">
        <v>3345.0817824763403</v>
      </c>
      <c r="J30" s="245">
        <v>3489.8691106706706</v>
      </c>
      <c r="K30" s="244">
        <v>3736.5440264802141</v>
      </c>
      <c r="L30" s="245">
        <v>3656.1251890050253</v>
      </c>
      <c r="M30" s="244">
        <v>3713.3158063285728</v>
      </c>
      <c r="N30" s="245">
        <v>3908.4760970527641</v>
      </c>
      <c r="O30" s="244">
        <v>3903.8897362927628</v>
      </c>
      <c r="P30" s="245">
        <v>3969.8319747555565</v>
      </c>
      <c r="Q30" s="244">
        <v>4070.1311814047353</v>
      </c>
      <c r="R30" s="245">
        <v>4188.939850861897</v>
      </c>
      <c r="S30" s="244">
        <v>4342.0162566869612</v>
      </c>
      <c r="T30" s="245">
        <v>4398.8751289615966</v>
      </c>
    </row>
    <row r="31" spans="1:20" ht="20.100000000000001" customHeight="1" thickBot="1">
      <c r="A31" s="433" t="s">
        <v>397</v>
      </c>
      <c r="B31" s="123">
        <v>1956.0836898079381</v>
      </c>
      <c r="C31" s="246">
        <v>2103.4193264962059</v>
      </c>
      <c r="D31" s="123">
        <v>2148.2711078745106</v>
      </c>
      <c r="E31" s="246">
        <v>2397.5427637320863</v>
      </c>
      <c r="F31" s="123">
        <v>2415.5255599055658</v>
      </c>
      <c r="G31" s="246">
        <v>2508.1569315714173</v>
      </c>
      <c r="H31" s="245">
        <v>2589.3093434875859</v>
      </c>
      <c r="I31" s="244">
        <v>2494.2878799690366</v>
      </c>
      <c r="J31" s="245">
        <v>2694.2839102553153</v>
      </c>
      <c r="K31" s="244">
        <v>2916.9959025146595</v>
      </c>
      <c r="L31" s="245">
        <v>2819.9830079575136</v>
      </c>
      <c r="M31" s="244">
        <v>2971.4432956011915</v>
      </c>
      <c r="N31" s="245">
        <v>3094.6149252458663</v>
      </c>
      <c r="O31" s="244">
        <v>3159.7885826584602</v>
      </c>
      <c r="P31" s="245">
        <v>3281.9554548860724</v>
      </c>
      <c r="Q31" s="244">
        <v>3293.5016910460072</v>
      </c>
      <c r="R31" s="245">
        <v>3270.9864242509298</v>
      </c>
      <c r="S31" s="244">
        <v>3533.9336922375837</v>
      </c>
      <c r="T31" s="245">
        <v>3693.1667941649957</v>
      </c>
    </row>
    <row r="32" spans="1:20" ht="30" customHeight="1" thickBot="1">
      <c r="A32" s="434" t="s">
        <v>400</v>
      </c>
      <c r="B32" s="248">
        <v>1722.6034666050571</v>
      </c>
      <c r="C32" s="247">
        <v>1815.591817475673</v>
      </c>
      <c r="D32" s="248">
        <v>1935.2609068839854</v>
      </c>
      <c r="E32" s="247">
        <v>2010.9299604622613</v>
      </c>
      <c r="F32" s="248">
        <v>2130.500577485856</v>
      </c>
      <c r="G32" s="247">
        <v>2244.3977236150963</v>
      </c>
      <c r="H32" s="517">
        <v>2327.6302215005462</v>
      </c>
      <c r="I32" s="435">
        <v>2431.2115563163397</v>
      </c>
      <c r="J32" s="529">
        <v>2592.2163089311493</v>
      </c>
      <c r="K32" s="435">
        <v>2736.4276577385417</v>
      </c>
      <c r="L32" s="529">
        <v>2754.9413018779796</v>
      </c>
      <c r="M32" s="435">
        <v>2862.8111062906178</v>
      </c>
      <c r="N32" s="529">
        <v>2983.6153319253076</v>
      </c>
      <c r="O32" s="435">
        <v>3068.7220287020409</v>
      </c>
      <c r="P32" s="529">
        <v>3122.5601098540819</v>
      </c>
      <c r="Q32" s="435">
        <v>3170.8302082139126</v>
      </c>
      <c r="R32" s="529">
        <v>3256.6406797857449</v>
      </c>
      <c r="S32" s="435">
        <v>3470.8847849356412</v>
      </c>
      <c r="T32" s="529">
        <v>3515.3197287265539</v>
      </c>
    </row>
    <row r="33" spans="1:8" ht="20.100000000000001" customHeight="1">
      <c r="A33" s="149" t="s">
        <v>706</v>
      </c>
      <c r="B33" s="380"/>
      <c r="C33" s="380"/>
      <c r="D33" s="380"/>
      <c r="E33" s="380"/>
      <c r="F33" s="436"/>
      <c r="G33" s="380"/>
      <c r="H33" s="426"/>
    </row>
    <row r="34" spans="1:8" ht="15.75" customHeight="1">
      <c r="A34" s="179"/>
      <c r="B34" s="382"/>
      <c r="C34" s="382"/>
      <c r="D34" s="382"/>
      <c r="E34" s="382"/>
      <c r="F34" s="382"/>
      <c r="G34" s="382"/>
      <c r="H34" s="427"/>
    </row>
    <row r="35" spans="1:8" ht="14.25" customHeight="1">
      <c r="A35" s="384" t="s">
        <v>668</v>
      </c>
      <c r="B35" s="382"/>
      <c r="C35" s="382"/>
      <c r="D35" s="382"/>
      <c r="E35" s="382"/>
      <c r="F35" s="382"/>
      <c r="G35" s="382"/>
      <c r="H35" s="427"/>
    </row>
    <row r="36" spans="1:8" ht="14.25" customHeight="1">
      <c r="A36" s="384" t="s">
        <v>669</v>
      </c>
      <c r="B36" s="382"/>
      <c r="C36" s="382"/>
      <c r="D36" s="382"/>
      <c r="E36" s="382"/>
      <c r="F36" s="382"/>
      <c r="G36" s="382"/>
      <c r="H36" s="427"/>
    </row>
    <row r="37" spans="1:8" ht="13.5" customHeight="1">
      <c r="A37" s="179"/>
      <c r="B37" s="382"/>
      <c r="C37" s="382"/>
      <c r="D37" s="382"/>
      <c r="E37" s="382"/>
      <c r="F37" s="382"/>
      <c r="G37" s="382"/>
      <c r="H37" s="427"/>
    </row>
    <row r="38" spans="1:8" ht="12.75" customHeight="1">
      <c r="A38" s="179" t="s">
        <v>670</v>
      </c>
      <c r="B38" s="382"/>
      <c r="C38" s="382"/>
      <c r="D38" s="382"/>
      <c r="E38" s="382"/>
      <c r="F38" s="382"/>
      <c r="G38" s="382"/>
      <c r="H38" s="427"/>
    </row>
    <row r="39" spans="1:8" ht="12.75" customHeight="1">
      <c r="A39" s="3" t="s">
        <v>569</v>
      </c>
      <c r="B39" s="382"/>
      <c r="C39" s="382"/>
      <c r="D39" s="382"/>
      <c r="E39" s="382"/>
      <c r="F39" s="382"/>
      <c r="G39" s="382"/>
      <c r="H39" s="427"/>
    </row>
    <row r="41" spans="1:8">
      <c r="A41" s="179"/>
    </row>
    <row r="42" spans="1:8">
      <c r="A42" s="179" t="s">
        <v>705</v>
      </c>
    </row>
  </sheetData>
  <pageMargins left="0.43307086614173229" right="0.35433070866141736" top="0.47244094488188981" bottom="0.47244094488188981" header="0.31496062992125984" footer="0.51181102362204722"/>
  <pageSetup paperSize="9" scale="68"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zoomScaleNormal="100" workbookViewId="0">
      <selection activeCell="U3" sqref="U3"/>
    </sheetView>
  </sheetViews>
  <sheetFormatPr baseColWidth="10" defaultColWidth="11.44140625" defaultRowHeight="13.2"/>
  <cols>
    <col min="1" max="1" width="15.88671875" style="3" customWidth="1"/>
    <col min="2" max="5" width="11.88671875" style="3" hidden="1" customWidth="1"/>
    <col min="6" max="15" width="11.88671875" style="3" customWidth="1"/>
    <col min="16" max="18" width="11.6640625" style="3" customWidth="1"/>
    <col min="19" max="16384" width="11.44140625" style="3"/>
  </cols>
  <sheetData>
    <row r="1" spans="1:20" s="1" customFormat="1" ht="14.1" customHeight="1"/>
    <row r="2" spans="1:20" s="1" customFormat="1" ht="25.8" customHeight="1">
      <c r="A2" s="91" t="s">
        <v>742</v>
      </c>
      <c r="B2" s="303"/>
      <c r="C2" s="303"/>
      <c r="D2" s="303"/>
      <c r="E2" s="303"/>
      <c r="F2" s="303"/>
      <c r="G2" s="303"/>
      <c r="H2" s="303"/>
      <c r="I2" s="91"/>
      <c r="J2" s="91"/>
      <c r="K2" s="91"/>
      <c r="L2" s="91"/>
      <c r="M2" s="91"/>
      <c r="N2" s="91"/>
      <c r="O2" s="91"/>
      <c r="P2" s="91"/>
      <c r="Q2" s="91"/>
      <c r="R2" s="91"/>
      <c r="S2" s="91"/>
      <c r="T2" s="91"/>
    </row>
    <row r="3" spans="1:20" ht="24" customHeight="1">
      <c r="A3" s="428" t="s">
        <v>45</v>
      </c>
      <c r="B3" s="228">
        <v>1996</v>
      </c>
      <c r="C3" s="227">
        <v>1997</v>
      </c>
      <c r="D3" s="228">
        <v>1998</v>
      </c>
      <c r="E3" s="455">
        <v>1999</v>
      </c>
      <c r="F3" s="456">
        <v>2000</v>
      </c>
      <c r="G3" s="227">
        <v>2001</v>
      </c>
      <c r="H3" s="228">
        <v>2002</v>
      </c>
      <c r="I3" s="227">
        <v>2003</v>
      </c>
      <c r="J3" s="228">
        <v>2004</v>
      </c>
      <c r="K3" s="227">
        <v>2005</v>
      </c>
      <c r="L3" s="228">
        <v>2006</v>
      </c>
      <c r="M3" s="227">
        <v>2007</v>
      </c>
      <c r="N3" s="228">
        <v>2008</v>
      </c>
      <c r="O3" s="227">
        <v>2009</v>
      </c>
      <c r="P3" s="228">
        <v>2010</v>
      </c>
      <c r="Q3" s="227">
        <v>2011</v>
      </c>
      <c r="R3" s="228">
        <v>2012</v>
      </c>
      <c r="S3" s="227">
        <v>2013</v>
      </c>
      <c r="T3" s="228">
        <v>2014</v>
      </c>
    </row>
    <row r="4" spans="1:20" ht="15" customHeight="1">
      <c r="A4" s="429"/>
      <c r="B4" s="228"/>
      <c r="C4" s="227"/>
      <c r="D4" s="228"/>
      <c r="E4" s="430"/>
      <c r="F4" s="229"/>
      <c r="G4" s="227"/>
      <c r="H4" s="228"/>
      <c r="I4" s="227"/>
      <c r="J4" s="228"/>
      <c r="K4" s="227"/>
      <c r="L4" s="228"/>
      <c r="M4" s="227"/>
      <c r="N4" s="228"/>
      <c r="O4" s="227"/>
      <c r="P4" s="228"/>
      <c r="Q4" s="227"/>
      <c r="R4" s="228"/>
      <c r="S4" s="227"/>
      <c r="T4" s="228"/>
    </row>
    <row r="5" spans="1:20" ht="15.9" customHeight="1">
      <c r="A5" s="431"/>
      <c r="B5" s="232"/>
      <c r="C5" s="231"/>
      <c r="D5" s="232"/>
      <c r="E5" s="305"/>
      <c r="F5" s="233"/>
      <c r="G5" s="231"/>
      <c r="H5" s="232"/>
      <c r="I5" s="231"/>
      <c r="J5" s="232"/>
      <c r="K5" s="231"/>
      <c r="L5" s="232"/>
      <c r="M5" s="231"/>
      <c r="N5" s="232"/>
      <c r="O5" s="231"/>
      <c r="P5" s="232"/>
      <c r="Q5" s="231"/>
      <c r="R5" s="232"/>
      <c r="S5" s="231"/>
      <c r="T5" s="232"/>
    </row>
    <row r="6" spans="1:20" ht="30" customHeight="1" thickBot="1">
      <c r="A6" s="432" t="s">
        <v>372</v>
      </c>
      <c r="B6" s="296">
        <v>233.35235496236601</v>
      </c>
      <c r="C6" s="295">
        <v>241.12615278522208</v>
      </c>
      <c r="D6" s="296">
        <v>288.02905364226785</v>
      </c>
      <c r="E6" s="295">
        <v>298.65160195944532</v>
      </c>
      <c r="F6" s="296">
        <v>312.9842329100602</v>
      </c>
      <c r="G6" s="295">
        <v>324.62998357200581</v>
      </c>
      <c r="H6" s="245">
        <v>336.36283542835167</v>
      </c>
      <c r="I6" s="244">
        <v>349.20490600771882</v>
      </c>
      <c r="J6" s="245">
        <v>389.260493927075</v>
      </c>
      <c r="K6" s="244">
        <v>406.53365759860662</v>
      </c>
      <c r="L6" s="245">
        <v>410.94161685251174</v>
      </c>
      <c r="M6" s="244">
        <v>426.9588857994363</v>
      </c>
      <c r="N6" s="245">
        <v>442.66141955891999</v>
      </c>
      <c r="O6" s="244">
        <v>450.51595207203582</v>
      </c>
      <c r="P6" s="245">
        <v>450.08688048681188</v>
      </c>
      <c r="Q6" s="244">
        <v>464.92625202393612</v>
      </c>
      <c r="R6" s="245">
        <v>473.96354610223665</v>
      </c>
      <c r="S6" s="244">
        <v>497.96400623141744</v>
      </c>
      <c r="T6" s="245">
        <v>503.21409552988479</v>
      </c>
    </row>
    <row r="7" spans="1:20" ht="20.100000000000001" customHeight="1" thickBot="1">
      <c r="A7" s="433" t="s">
        <v>373</v>
      </c>
      <c r="B7" s="123">
        <v>237.6077132116302</v>
      </c>
      <c r="C7" s="246">
        <v>254.29196483611372</v>
      </c>
      <c r="D7" s="123">
        <v>290.23031121517556</v>
      </c>
      <c r="E7" s="246">
        <v>305.20165981480295</v>
      </c>
      <c r="F7" s="123">
        <v>321.67071389780745</v>
      </c>
      <c r="G7" s="246">
        <v>327.5433148690322</v>
      </c>
      <c r="H7" s="245">
        <v>337.12449180637987</v>
      </c>
      <c r="I7" s="244">
        <v>353.20712208069472</v>
      </c>
      <c r="J7" s="245">
        <v>388.04958315794829</v>
      </c>
      <c r="K7" s="244">
        <v>406.41314713126121</v>
      </c>
      <c r="L7" s="245">
        <v>411.94314916193935</v>
      </c>
      <c r="M7" s="244">
        <v>428.12210531071014</v>
      </c>
      <c r="N7" s="245">
        <v>442.20792301242318</v>
      </c>
      <c r="O7" s="244">
        <v>448.87438233297325</v>
      </c>
      <c r="P7" s="245">
        <v>441.792342530935</v>
      </c>
      <c r="Q7" s="244">
        <v>459.4180388230651</v>
      </c>
      <c r="R7" s="245">
        <v>471.38250839648327</v>
      </c>
      <c r="S7" s="244">
        <v>488.3779804163006</v>
      </c>
      <c r="T7" s="245">
        <v>488.83782912950016</v>
      </c>
    </row>
    <row r="8" spans="1:20" ht="20.100000000000001" customHeight="1" thickBot="1">
      <c r="A8" s="433" t="s">
        <v>374</v>
      </c>
      <c r="B8" s="123">
        <v>179.58188015983001</v>
      </c>
      <c r="C8" s="246">
        <v>185.37108979831305</v>
      </c>
      <c r="D8" s="123">
        <v>223.46252715353921</v>
      </c>
      <c r="E8" s="246">
        <v>231.83313402359317</v>
      </c>
      <c r="F8" s="123">
        <v>242.07565128594979</v>
      </c>
      <c r="G8" s="246">
        <v>253.79626568388267</v>
      </c>
      <c r="H8" s="245">
        <v>261.14130835872152</v>
      </c>
      <c r="I8" s="244">
        <v>272.02762715132553</v>
      </c>
      <c r="J8" s="245">
        <v>314.8156455265314</v>
      </c>
      <c r="K8" s="244">
        <v>332.80849069109854</v>
      </c>
      <c r="L8" s="245">
        <v>333.45356513572938</v>
      </c>
      <c r="M8" s="244">
        <v>349.49195040990344</v>
      </c>
      <c r="N8" s="245">
        <v>362.63087179782042</v>
      </c>
      <c r="O8" s="244">
        <v>373.99902367675031</v>
      </c>
      <c r="P8" s="245">
        <v>379.87019714343432</v>
      </c>
      <c r="Q8" s="244">
        <v>397.75270208962581</v>
      </c>
      <c r="R8" s="245">
        <v>413.40149850155291</v>
      </c>
      <c r="S8" s="244">
        <v>433.24109149170403</v>
      </c>
      <c r="T8" s="245">
        <v>436.48584489258758</v>
      </c>
    </row>
    <row r="9" spans="1:20" ht="20.100000000000001" customHeight="1" thickBot="1">
      <c r="A9" s="433" t="s">
        <v>375</v>
      </c>
      <c r="B9" s="123">
        <v>189.59337489112431</v>
      </c>
      <c r="C9" s="246">
        <v>199.6587939094577</v>
      </c>
      <c r="D9" s="123">
        <v>231.04149489699967</v>
      </c>
      <c r="E9" s="246">
        <v>247.66979927619195</v>
      </c>
      <c r="F9" s="123">
        <v>257.20746139396988</v>
      </c>
      <c r="G9" s="246">
        <v>273.27696231366895</v>
      </c>
      <c r="H9" s="245">
        <v>273.39404246303752</v>
      </c>
      <c r="I9" s="244">
        <v>285.63528903150814</v>
      </c>
      <c r="J9" s="245">
        <v>319.18624012833834</v>
      </c>
      <c r="K9" s="244">
        <v>340.94681606129916</v>
      </c>
      <c r="L9" s="245">
        <v>345.66780687385381</v>
      </c>
      <c r="M9" s="244">
        <v>375.44264100406508</v>
      </c>
      <c r="N9" s="245">
        <v>377.7500809772564</v>
      </c>
      <c r="O9" s="244">
        <v>383.73173683185132</v>
      </c>
      <c r="P9" s="245">
        <v>386.42642646622971</v>
      </c>
      <c r="Q9" s="244">
        <v>397.33980203053397</v>
      </c>
      <c r="R9" s="245">
        <v>406.57676396934517</v>
      </c>
      <c r="S9" s="244">
        <v>422.02742831615336</v>
      </c>
      <c r="T9" s="245">
        <v>431.0777387101341</v>
      </c>
    </row>
    <row r="10" spans="1:20" ht="20.100000000000001" customHeight="1" thickBot="1">
      <c r="A10" s="433" t="s">
        <v>376</v>
      </c>
      <c r="B10" s="123">
        <v>188.02085864401874</v>
      </c>
      <c r="C10" s="246">
        <v>195.19080343355449</v>
      </c>
      <c r="D10" s="123">
        <v>231.07689134369252</v>
      </c>
      <c r="E10" s="246">
        <v>249.54171604600674</v>
      </c>
      <c r="F10" s="123">
        <v>256.80376828818021</v>
      </c>
      <c r="G10" s="246">
        <v>280.35701774313293</v>
      </c>
      <c r="H10" s="245">
        <v>286.45054334520023</v>
      </c>
      <c r="I10" s="244">
        <v>306.68619909340146</v>
      </c>
      <c r="J10" s="245">
        <v>337.15627769081289</v>
      </c>
      <c r="K10" s="244">
        <v>361.59632200614965</v>
      </c>
      <c r="L10" s="245">
        <v>370.41582299334982</v>
      </c>
      <c r="M10" s="244">
        <v>385.24276817589748</v>
      </c>
      <c r="N10" s="245">
        <v>401.06924226144611</v>
      </c>
      <c r="O10" s="244">
        <v>419.43124787342049</v>
      </c>
      <c r="P10" s="245">
        <v>417.76350066581199</v>
      </c>
      <c r="Q10" s="244">
        <v>439.99973966427484</v>
      </c>
      <c r="R10" s="245">
        <v>456.19371577111207</v>
      </c>
      <c r="S10" s="244">
        <v>474.30090944029848</v>
      </c>
      <c r="T10" s="245">
        <v>481.38493926260463</v>
      </c>
    </row>
    <row r="11" spans="1:20" ht="20.100000000000001" customHeight="1" thickBot="1">
      <c r="A11" s="433" t="s">
        <v>377</v>
      </c>
      <c r="B11" s="123">
        <v>178.51445208136647</v>
      </c>
      <c r="C11" s="246">
        <v>189.64128645372716</v>
      </c>
      <c r="D11" s="123">
        <v>228.0300155206462</v>
      </c>
      <c r="E11" s="246">
        <v>243.86399097037565</v>
      </c>
      <c r="F11" s="123">
        <v>253.47438550439165</v>
      </c>
      <c r="G11" s="246">
        <v>258.85314232185783</v>
      </c>
      <c r="H11" s="245">
        <v>267.3999382203092</v>
      </c>
      <c r="I11" s="244">
        <v>275.17617507846808</v>
      </c>
      <c r="J11" s="245">
        <v>310.87344221905232</v>
      </c>
      <c r="K11" s="244">
        <v>333.9060218883842</v>
      </c>
      <c r="L11" s="245">
        <v>335.96305749964631</v>
      </c>
      <c r="M11" s="244">
        <v>355.98020170099699</v>
      </c>
      <c r="N11" s="245">
        <v>371.31082792927918</v>
      </c>
      <c r="O11" s="244">
        <v>376.32553235799469</v>
      </c>
      <c r="P11" s="245">
        <v>374.8804186781565</v>
      </c>
      <c r="Q11" s="244">
        <v>396.56336949927976</v>
      </c>
      <c r="R11" s="245">
        <v>406.87201504054002</v>
      </c>
      <c r="S11" s="244">
        <v>429.49864491887263</v>
      </c>
      <c r="T11" s="245">
        <v>432.6388781739193</v>
      </c>
    </row>
    <row r="12" spans="1:20" ht="20.100000000000001" customHeight="1" thickBot="1">
      <c r="A12" s="433" t="s">
        <v>378</v>
      </c>
      <c r="B12" s="123">
        <v>177.92915606091447</v>
      </c>
      <c r="C12" s="246">
        <v>182.790763053099</v>
      </c>
      <c r="D12" s="123">
        <v>213.52836442886678</v>
      </c>
      <c r="E12" s="246">
        <v>227.25407330511803</v>
      </c>
      <c r="F12" s="123">
        <v>243.36842434049117</v>
      </c>
      <c r="G12" s="246">
        <v>249.754000725369</v>
      </c>
      <c r="H12" s="245">
        <v>264.52697997760174</v>
      </c>
      <c r="I12" s="244">
        <v>273.60031904227685</v>
      </c>
      <c r="J12" s="245">
        <v>301.3052953791971</v>
      </c>
      <c r="K12" s="244">
        <v>317.90270985290749</v>
      </c>
      <c r="L12" s="245">
        <v>334.55339690649794</v>
      </c>
      <c r="M12" s="244">
        <v>349.2970571527012</v>
      </c>
      <c r="N12" s="245">
        <v>367.87176441720248</v>
      </c>
      <c r="O12" s="244">
        <v>378.36458346712379</v>
      </c>
      <c r="P12" s="245">
        <v>383.50721454307291</v>
      </c>
      <c r="Q12" s="244">
        <v>390.64903055720464</v>
      </c>
      <c r="R12" s="245">
        <v>411.52688279870938</v>
      </c>
      <c r="S12" s="244">
        <v>435.3338918983431</v>
      </c>
      <c r="T12" s="245">
        <v>438.98236604448329</v>
      </c>
    </row>
    <row r="13" spans="1:20" ht="20.100000000000001" customHeight="1" thickBot="1">
      <c r="A13" s="433" t="s">
        <v>379</v>
      </c>
      <c r="B13" s="123">
        <v>202.44912420656647</v>
      </c>
      <c r="C13" s="246">
        <v>207.59861680664721</v>
      </c>
      <c r="D13" s="123">
        <v>243.63195342533959</v>
      </c>
      <c r="E13" s="246">
        <v>263.86720716437958</v>
      </c>
      <c r="F13" s="123">
        <v>271.99305546167852</v>
      </c>
      <c r="G13" s="246">
        <v>288.56309152093741</v>
      </c>
      <c r="H13" s="245">
        <v>295.12606460770166</v>
      </c>
      <c r="I13" s="244">
        <v>309.65214527230773</v>
      </c>
      <c r="J13" s="245">
        <v>351.93899902510861</v>
      </c>
      <c r="K13" s="244">
        <v>378.28984618651111</v>
      </c>
      <c r="L13" s="245">
        <v>384.38664599749586</v>
      </c>
      <c r="M13" s="244">
        <v>380.51833358133649</v>
      </c>
      <c r="N13" s="245">
        <v>399.89770699623432</v>
      </c>
      <c r="O13" s="244">
        <v>409.22404812160858</v>
      </c>
      <c r="P13" s="245">
        <v>415.89317790064797</v>
      </c>
      <c r="Q13" s="244">
        <v>425.37201598719065</v>
      </c>
      <c r="R13" s="245">
        <v>439.96629711639679</v>
      </c>
      <c r="S13" s="244">
        <v>457.02167492298889</v>
      </c>
      <c r="T13" s="245">
        <v>465.1178356862535</v>
      </c>
    </row>
    <row r="14" spans="1:20" ht="20.100000000000001" customHeight="1" thickBot="1">
      <c r="A14" s="433" t="s">
        <v>380</v>
      </c>
      <c r="B14" s="123">
        <v>186.77842057375869</v>
      </c>
      <c r="C14" s="246">
        <v>208.67020291070639</v>
      </c>
      <c r="D14" s="123">
        <v>246.11438702257215</v>
      </c>
      <c r="E14" s="246">
        <v>259.17815791736621</v>
      </c>
      <c r="F14" s="123">
        <v>271.15526670975078</v>
      </c>
      <c r="G14" s="246">
        <v>282.57219148644072</v>
      </c>
      <c r="H14" s="245">
        <v>293.31429498906846</v>
      </c>
      <c r="I14" s="244">
        <v>302.96829654711496</v>
      </c>
      <c r="J14" s="245">
        <v>331.49187870019614</v>
      </c>
      <c r="K14" s="244">
        <v>349.57643835558292</v>
      </c>
      <c r="L14" s="245">
        <v>355.47894546396446</v>
      </c>
      <c r="M14" s="244">
        <v>369.7225911365681</v>
      </c>
      <c r="N14" s="245">
        <v>384.07581337563897</v>
      </c>
      <c r="O14" s="244">
        <v>399.66443353648992</v>
      </c>
      <c r="P14" s="245">
        <v>398.36630919634536</v>
      </c>
      <c r="Q14" s="244">
        <v>415.73174256788059</v>
      </c>
      <c r="R14" s="245">
        <v>427.75893772942243</v>
      </c>
      <c r="S14" s="244">
        <v>445.65727907991743</v>
      </c>
      <c r="T14" s="245">
        <v>454.3999468764365</v>
      </c>
    </row>
    <row r="15" spans="1:20" ht="20.100000000000001" customHeight="1" thickBot="1">
      <c r="A15" s="433" t="s">
        <v>381</v>
      </c>
      <c r="B15" s="123">
        <v>236.41111931924934</v>
      </c>
      <c r="C15" s="246">
        <v>250.32683485975099</v>
      </c>
      <c r="D15" s="123">
        <v>295.5563547540869</v>
      </c>
      <c r="E15" s="246">
        <v>308.53341422500898</v>
      </c>
      <c r="F15" s="123">
        <v>311.86589912896557</v>
      </c>
      <c r="G15" s="246">
        <v>328.42898245840456</v>
      </c>
      <c r="H15" s="245">
        <v>340.34822486756639</v>
      </c>
      <c r="I15" s="244">
        <v>346.50692394962357</v>
      </c>
      <c r="J15" s="245">
        <v>370.59988068369989</v>
      </c>
      <c r="K15" s="244">
        <v>388.16630227150836</v>
      </c>
      <c r="L15" s="245">
        <v>391.96475376295848</v>
      </c>
      <c r="M15" s="244">
        <v>406.10705466921991</v>
      </c>
      <c r="N15" s="245">
        <v>413.02910980457409</v>
      </c>
      <c r="O15" s="244">
        <v>423.07649463467123</v>
      </c>
      <c r="P15" s="245">
        <v>420.37141213536597</v>
      </c>
      <c r="Q15" s="244">
        <v>435.34744823768494</v>
      </c>
      <c r="R15" s="245">
        <v>438.45369438879868</v>
      </c>
      <c r="S15" s="244">
        <v>461.79210574678393</v>
      </c>
      <c r="T15" s="245">
        <v>462.03337128356412</v>
      </c>
    </row>
    <row r="16" spans="1:20" ht="20.100000000000001" customHeight="1" thickBot="1">
      <c r="A16" s="433" t="s">
        <v>382</v>
      </c>
      <c r="B16" s="123">
        <v>222.03730834172188</v>
      </c>
      <c r="C16" s="246">
        <v>234.51924006812987</v>
      </c>
      <c r="D16" s="123">
        <v>273.19762237178929</v>
      </c>
      <c r="E16" s="246">
        <v>286.54799681487748</v>
      </c>
      <c r="F16" s="123">
        <v>302.13721717341218</v>
      </c>
      <c r="G16" s="246">
        <v>311.51283491587697</v>
      </c>
      <c r="H16" s="245">
        <v>324.00898462665532</v>
      </c>
      <c r="I16" s="244">
        <v>337.23386810636634</v>
      </c>
      <c r="J16" s="245">
        <v>365.90723821575921</v>
      </c>
      <c r="K16" s="244">
        <v>389.21286319664887</v>
      </c>
      <c r="L16" s="245">
        <v>396.50644375843922</v>
      </c>
      <c r="M16" s="244">
        <v>411.41761610787898</v>
      </c>
      <c r="N16" s="245">
        <v>431.20492121828511</v>
      </c>
      <c r="O16" s="244">
        <v>433.56137010910197</v>
      </c>
      <c r="P16" s="245">
        <v>432.83516394968956</v>
      </c>
      <c r="Q16" s="244">
        <v>447.93788232235937</v>
      </c>
      <c r="R16" s="245">
        <v>463.80934733409407</v>
      </c>
      <c r="S16" s="244">
        <v>482.97921131720261</v>
      </c>
      <c r="T16" s="245">
        <v>489.86381282906501</v>
      </c>
    </row>
    <row r="17" spans="1:20" ht="20.100000000000001" customHeight="1" thickBot="1">
      <c r="A17" s="433" t="s">
        <v>383</v>
      </c>
      <c r="B17" s="123">
        <v>272.8488325513008</v>
      </c>
      <c r="C17" s="246">
        <v>294.22515233484864</v>
      </c>
      <c r="D17" s="123">
        <v>351.21798398738792</v>
      </c>
      <c r="E17" s="246">
        <v>364.42760172274484</v>
      </c>
      <c r="F17" s="123">
        <v>370.39134274356957</v>
      </c>
      <c r="G17" s="246">
        <v>392.37582957068526</v>
      </c>
      <c r="H17" s="245">
        <v>396.18449151435743</v>
      </c>
      <c r="I17" s="244">
        <v>418.3832474602541</v>
      </c>
      <c r="J17" s="245">
        <v>446.98786250878084</v>
      </c>
      <c r="K17" s="244">
        <v>469.00007995425813</v>
      </c>
      <c r="L17" s="245">
        <v>468.00178609834074</v>
      </c>
      <c r="M17" s="244">
        <v>474.37828727358328</v>
      </c>
      <c r="N17" s="245">
        <v>488.22264214640381</v>
      </c>
      <c r="O17" s="244">
        <v>486.58326690914828</v>
      </c>
      <c r="P17" s="245">
        <v>486.53748843341646</v>
      </c>
      <c r="Q17" s="244">
        <v>542.38626219356308</v>
      </c>
      <c r="R17" s="245">
        <v>545.4313085524999</v>
      </c>
      <c r="S17" s="244">
        <v>559.34587584323481</v>
      </c>
      <c r="T17" s="245">
        <v>567.08969554518637</v>
      </c>
    </row>
    <row r="18" spans="1:20" ht="20.100000000000001" customHeight="1" thickBot="1">
      <c r="A18" s="433" t="s">
        <v>384</v>
      </c>
      <c r="B18" s="123">
        <v>244.00898768079105</v>
      </c>
      <c r="C18" s="246">
        <v>263.59866478576328</v>
      </c>
      <c r="D18" s="123">
        <v>305.67107758536281</v>
      </c>
      <c r="E18" s="246">
        <v>322.66615301145885</v>
      </c>
      <c r="F18" s="123">
        <v>334.74259361880286</v>
      </c>
      <c r="G18" s="246">
        <v>351.03465657829429</v>
      </c>
      <c r="H18" s="245">
        <v>365.52851672511406</v>
      </c>
      <c r="I18" s="244">
        <v>383.48774622409474</v>
      </c>
      <c r="J18" s="245">
        <v>415.44185689878486</v>
      </c>
      <c r="K18" s="244">
        <v>443.01200779340797</v>
      </c>
      <c r="L18" s="245">
        <v>451.53305346928482</v>
      </c>
      <c r="M18" s="244">
        <v>473.29031085911447</v>
      </c>
      <c r="N18" s="245">
        <v>491.00712171621171</v>
      </c>
      <c r="O18" s="244">
        <v>496.92906664060547</v>
      </c>
      <c r="P18" s="245">
        <v>491.99580639889427</v>
      </c>
      <c r="Q18" s="244">
        <v>517.11381391790371</v>
      </c>
      <c r="R18" s="245">
        <v>530.49403628157143</v>
      </c>
      <c r="S18" s="244">
        <v>553.33852762146944</v>
      </c>
      <c r="T18" s="245">
        <v>554.04627721998611</v>
      </c>
    </row>
    <row r="19" spans="1:20" ht="20.100000000000001" customHeight="1" thickBot="1">
      <c r="A19" s="433" t="s">
        <v>385</v>
      </c>
      <c r="B19" s="123">
        <v>222.64829733491706</v>
      </c>
      <c r="C19" s="246">
        <v>234.17222487940489</v>
      </c>
      <c r="D19" s="123">
        <v>267.83543445046939</v>
      </c>
      <c r="E19" s="246">
        <v>291.65075431647347</v>
      </c>
      <c r="F19" s="123">
        <v>304.42752625478488</v>
      </c>
      <c r="G19" s="246">
        <v>320.58970750917047</v>
      </c>
      <c r="H19" s="245">
        <v>324.78125799661234</v>
      </c>
      <c r="I19" s="244">
        <v>332.4739578155959</v>
      </c>
      <c r="J19" s="245">
        <v>374.20785181571046</v>
      </c>
      <c r="K19" s="244">
        <v>394.49213534015098</v>
      </c>
      <c r="L19" s="245">
        <v>407.21727133935156</v>
      </c>
      <c r="M19" s="244">
        <v>421.00835772791334</v>
      </c>
      <c r="N19" s="245">
        <v>430.15016565176074</v>
      </c>
      <c r="O19" s="244">
        <v>436.48673225009907</v>
      </c>
      <c r="P19" s="245">
        <v>437.94792943029097</v>
      </c>
      <c r="Q19" s="244">
        <v>448.91412354158552</v>
      </c>
      <c r="R19" s="245">
        <v>457.66425242281753</v>
      </c>
      <c r="S19" s="244">
        <v>475.16642268735058</v>
      </c>
      <c r="T19" s="245">
        <v>484.59471765574767</v>
      </c>
    </row>
    <row r="20" spans="1:20" ht="20.100000000000001" customHeight="1" thickBot="1">
      <c r="A20" s="433" t="s">
        <v>386</v>
      </c>
      <c r="B20" s="123">
        <v>182.14749716421738</v>
      </c>
      <c r="C20" s="246">
        <v>188.79514196149626</v>
      </c>
      <c r="D20" s="123">
        <v>216.44350034098602</v>
      </c>
      <c r="E20" s="246">
        <v>229.62698042307284</v>
      </c>
      <c r="F20" s="123">
        <v>241.98349547653311</v>
      </c>
      <c r="G20" s="246">
        <v>254.95271426425484</v>
      </c>
      <c r="H20" s="245">
        <v>264.76605423019578</v>
      </c>
      <c r="I20" s="244">
        <v>283.29617470802941</v>
      </c>
      <c r="J20" s="245">
        <v>319.51328079608584</v>
      </c>
      <c r="K20" s="244">
        <v>338.04503402853993</v>
      </c>
      <c r="L20" s="245">
        <v>342.03791626091311</v>
      </c>
      <c r="M20" s="244">
        <v>353.15659648063411</v>
      </c>
      <c r="N20" s="245">
        <v>367.09197170155244</v>
      </c>
      <c r="O20" s="244">
        <v>377.34542488670513</v>
      </c>
      <c r="P20" s="245">
        <v>380.90846329446413</v>
      </c>
      <c r="Q20" s="244">
        <v>398.28619462998171</v>
      </c>
      <c r="R20" s="245">
        <v>407.5006102120002</v>
      </c>
      <c r="S20" s="244">
        <v>426.38250726590405</v>
      </c>
      <c r="T20" s="245">
        <v>442.04056468600925</v>
      </c>
    </row>
    <row r="21" spans="1:20" ht="20.100000000000001" customHeight="1" thickBot="1">
      <c r="A21" s="433" t="s">
        <v>387</v>
      </c>
      <c r="B21" s="123">
        <v>157.39716198436213</v>
      </c>
      <c r="C21" s="246">
        <v>153.21501816150158</v>
      </c>
      <c r="D21" s="123">
        <v>176.19673363609945</v>
      </c>
      <c r="E21" s="246">
        <v>193.02690675696454</v>
      </c>
      <c r="F21" s="123">
        <v>209.41757247183909</v>
      </c>
      <c r="G21" s="246">
        <v>224.87005774466866</v>
      </c>
      <c r="H21" s="245">
        <v>239.03084633068306</v>
      </c>
      <c r="I21" s="244">
        <v>245.9792033171293</v>
      </c>
      <c r="J21" s="245">
        <v>274.7106335211231</v>
      </c>
      <c r="K21" s="244">
        <v>293.11371686665984</v>
      </c>
      <c r="L21" s="245">
        <v>295.92433225573495</v>
      </c>
      <c r="M21" s="244">
        <v>308.42929598410979</v>
      </c>
      <c r="N21" s="245">
        <v>340.31431596128891</v>
      </c>
      <c r="O21" s="244">
        <v>342.42358695596681</v>
      </c>
      <c r="P21" s="245">
        <v>348.09662618392349</v>
      </c>
      <c r="Q21" s="244">
        <v>373.3623111373841</v>
      </c>
      <c r="R21" s="245">
        <v>382.85896900100397</v>
      </c>
      <c r="S21" s="244">
        <v>391.02246435873434</v>
      </c>
      <c r="T21" s="245">
        <v>410.64689224116069</v>
      </c>
    </row>
    <row r="22" spans="1:20" ht="20.100000000000001" customHeight="1" thickBot="1">
      <c r="A22" s="433" t="s">
        <v>388</v>
      </c>
      <c r="B22" s="123">
        <v>189.85490562184896</v>
      </c>
      <c r="C22" s="246">
        <v>201.74454467196119</v>
      </c>
      <c r="D22" s="123">
        <v>235.52252887290842</v>
      </c>
      <c r="E22" s="246">
        <v>252.2707487750472</v>
      </c>
      <c r="F22" s="123">
        <v>261.3854633196936</v>
      </c>
      <c r="G22" s="246">
        <v>274.86573038734196</v>
      </c>
      <c r="H22" s="245">
        <v>287.88528097620951</v>
      </c>
      <c r="I22" s="244">
        <v>304.60188537958857</v>
      </c>
      <c r="J22" s="245">
        <v>343.30152619425371</v>
      </c>
      <c r="K22" s="244">
        <v>362.09876670688323</v>
      </c>
      <c r="L22" s="245">
        <v>371.26240171984045</v>
      </c>
      <c r="M22" s="244">
        <v>371.28536395652509</v>
      </c>
      <c r="N22" s="245">
        <v>387.93251706008141</v>
      </c>
      <c r="O22" s="244">
        <v>400.85100322578364</v>
      </c>
      <c r="P22" s="245">
        <v>405.43029900858028</v>
      </c>
      <c r="Q22" s="244">
        <v>425.45078411133426</v>
      </c>
      <c r="R22" s="245">
        <v>437.53845733566965</v>
      </c>
      <c r="S22" s="244">
        <v>457.20329733975012</v>
      </c>
      <c r="T22" s="245">
        <v>468.33413977923431</v>
      </c>
    </row>
    <row r="23" spans="1:20" ht="20.100000000000001" customHeight="1" thickBot="1">
      <c r="A23" s="433" t="s">
        <v>389</v>
      </c>
      <c r="B23" s="123">
        <v>182.81328847222653</v>
      </c>
      <c r="C23" s="246">
        <v>173.66858262166511</v>
      </c>
      <c r="D23" s="123">
        <v>216.2915030518875</v>
      </c>
      <c r="E23" s="246">
        <v>238.90713217656003</v>
      </c>
      <c r="F23" s="123">
        <v>255.53328134115009</v>
      </c>
      <c r="G23" s="246">
        <v>268.91773678022491</v>
      </c>
      <c r="H23" s="245">
        <v>284.02544197576526</v>
      </c>
      <c r="I23" s="244">
        <v>294.28046670179197</v>
      </c>
      <c r="J23" s="245">
        <v>344.92066653901338</v>
      </c>
      <c r="K23" s="244">
        <v>359.41517796564017</v>
      </c>
      <c r="L23" s="245">
        <v>364.74597406984253</v>
      </c>
      <c r="M23" s="244">
        <v>367.69609212743808</v>
      </c>
      <c r="N23" s="245">
        <v>380.33362416821592</v>
      </c>
      <c r="O23" s="244">
        <v>392.31713740851865</v>
      </c>
      <c r="P23" s="245">
        <v>393.07080980562023</v>
      </c>
      <c r="Q23" s="244">
        <v>411.83702921706305</v>
      </c>
      <c r="R23" s="245">
        <v>420.43594419429417</v>
      </c>
      <c r="S23" s="244">
        <v>444.07192673369019</v>
      </c>
      <c r="T23" s="245">
        <v>450.26961208423916</v>
      </c>
    </row>
    <row r="24" spans="1:20" ht="20.100000000000001" customHeight="1" thickBot="1">
      <c r="A24" s="433" t="s">
        <v>390</v>
      </c>
      <c r="B24" s="123">
        <v>200.87186324123422</v>
      </c>
      <c r="C24" s="246">
        <v>206.93301112714244</v>
      </c>
      <c r="D24" s="123">
        <v>246.20994355120661</v>
      </c>
      <c r="E24" s="246">
        <v>260.43510706738448</v>
      </c>
      <c r="F24" s="123">
        <v>274.33485885573441</v>
      </c>
      <c r="G24" s="246">
        <v>286.10750661734505</v>
      </c>
      <c r="H24" s="245">
        <v>299.92768220867697</v>
      </c>
      <c r="I24" s="244">
        <v>309.93435854180279</v>
      </c>
      <c r="J24" s="245">
        <v>345.18784655107629</v>
      </c>
      <c r="K24" s="244">
        <v>367.24479202465523</v>
      </c>
      <c r="L24" s="245">
        <v>374.55378500482584</v>
      </c>
      <c r="M24" s="244">
        <v>386.30527919272117</v>
      </c>
      <c r="N24" s="245">
        <v>402.61815271893693</v>
      </c>
      <c r="O24" s="244">
        <v>411.36913635652763</v>
      </c>
      <c r="P24" s="245">
        <v>414.80628449684991</v>
      </c>
      <c r="Q24" s="244">
        <v>431.09941705649862</v>
      </c>
      <c r="R24" s="245">
        <v>447.19692351940358</v>
      </c>
      <c r="S24" s="244">
        <v>465.84863802540292</v>
      </c>
      <c r="T24" s="245">
        <v>470.16880227427561</v>
      </c>
    </row>
    <row r="25" spans="1:20" ht="20.100000000000001" customHeight="1" thickBot="1">
      <c r="A25" s="433" t="s">
        <v>391</v>
      </c>
      <c r="B25" s="123">
        <v>177.92178571585623</v>
      </c>
      <c r="C25" s="246">
        <v>202.07640346015182</v>
      </c>
      <c r="D25" s="123">
        <v>234.78927831962437</v>
      </c>
      <c r="E25" s="246">
        <v>249.15240587320409</v>
      </c>
      <c r="F25" s="123">
        <v>261.86199082286089</v>
      </c>
      <c r="G25" s="246">
        <v>275.48017608434634</v>
      </c>
      <c r="H25" s="245">
        <v>288.09521673651739</v>
      </c>
      <c r="I25" s="244">
        <v>307.91738634208173</v>
      </c>
      <c r="J25" s="245">
        <v>335.804604806719</v>
      </c>
      <c r="K25" s="244">
        <v>352.70547782392464</v>
      </c>
      <c r="L25" s="245">
        <v>362.16557234624338</v>
      </c>
      <c r="M25" s="244">
        <v>377.10589457551396</v>
      </c>
      <c r="N25" s="245">
        <v>391.7979561776915</v>
      </c>
      <c r="O25" s="244">
        <v>400.59955829122237</v>
      </c>
      <c r="P25" s="245">
        <v>401.88218001412952</v>
      </c>
      <c r="Q25" s="244">
        <v>419.35699428379877</v>
      </c>
      <c r="R25" s="245">
        <v>424.6397084312589</v>
      </c>
      <c r="S25" s="244">
        <v>450.71589273529332</v>
      </c>
      <c r="T25" s="245">
        <v>457.03279986368312</v>
      </c>
    </row>
    <row r="26" spans="1:20" ht="20.100000000000001" customHeight="1" thickBot="1">
      <c r="A26" s="433" t="s">
        <v>392</v>
      </c>
      <c r="B26" s="123">
        <v>274.685846405451</v>
      </c>
      <c r="C26" s="246">
        <v>288.86326680580942</v>
      </c>
      <c r="D26" s="123">
        <v>350.59222592715628</v>
      </c>
      <c r="E26" s="246">
        <v>371.1793743774972</v>
      </c>
      <c r="F26" s="123">
        <v>384.82426358125031</v>
      </c>
      <c r="G26" s="246">
        <v>401.86707367914369</v>
      </c>
      <c r="H26" s="245">
        <v>418.66660167433292</v>
      </c>
      <c r="I26" s="244">
        <v>423.27563970057872</v>
      </c>
      <c r="J26" s="245">
        <v>445.75338787702094</v>
      </c>
      <c r="K26" s="244">
        <v>477.87272906901626</v>
      </c>
      <c r="L26" s="245">
        <v>469.75283360733874</v>
      </c>
      <c r="M26" s="244">
        <v>474.52145046912983</v>
      </c>
      <c r="N26" s="245">
        <v>474.56797687566586</v>
      </c>
      <c r="O26" s="244">
        <v>485.04982740636706</v>
      </c>
      <c r="P26" s="245">
        <v>486.43955680505178</v>
      </c>
      <c r="Q26" s="244">
        <v>500.99841195883732</v>
      </c>
      <c r="R26" s="245">
        <v>514.37602723134489</v>
      </c>
      <c r="S26" s="244">
        <v>532.41131122326431</v>
      </c>
      <c r="T26" s="245">
        <v>543.16185451452452</v>
      </c>
    </row>
    <row r="27" spans="1:20" ht="20.100000000000001" customHeight="1" thickBot="1">
      <c r="A27" s="433" t="s">
        <v>393</v>
      </c>
      <c r="B27" s="123">
        <v>297.92578868154919</v>
      </c>
      <c r="C27" s="246">
        <v>315.21305480329238</v>
      </c>
      <c r="D27" s="123">
        <v>360.49080935832012</v>
      </c>
      <c r="E27" s="246">
        <v>370.87566666329349</v>
      </c>
      <c r="F27" s="123">
        <v>392.85442097156647</v>
      </c>
      <c r="G27" s="246">
        <v>413.64298778568673</v>
      </c>
      <c r="H27" s="245">
        <v>421.60291558296649</v>
      </c>
      <c r="I27" s="244">
        <v>421.58948730521797</v>
      </c>
      <c r="J27" s="245">
        <v>440.37474568421067</v>
      </c>
      <c r="K27" s="244">
        <v>452.94939064697701</v>
      </c>
      <c r="L27" s="245">
        <v>457.97141570633721</v>
      </c>
      <c r="M27" s="244">
        <v>468.97399530498024</v>
      </c>
      <c r="N27" s="245">
        <v>478.35789930379451</v>
      </c>
      <c r="O27" s="244">
        <v>474.52889136233489</v>
      </c>
      <c r="P27" s="245">
        <v>471.26917591697656</v>
      </c>
      <c r="Q27" s="244">
        <v>478.98409575565353</v>
      </c>
      <c r="R27" s="245">
        <v>488.90420857199376</v>
      </c>
      <c r="S27" s="244">
        <v>503.02447433797067</v>
      </c>
      <c r="T27" s="245">
        <v>514.12943208944102</v>
      </c>
    </row>
    <row r="28" spans="1:20" ht="20.100000000000001" customHeight="1" thickBot="1">
      <c r="A28" s="433" t="s">
        <v>394</v>
      </c>
      <c r="B28" s="123">
        <v>222.65932497994868</v>
      </c>
      <c r="C28" s="246">
        <v>237.11203720033882</v>
      </c>
      <c r="D28" s="123">
        <v>273.06383742196681</v>
      </c>
      <c r="E28" s="246">
        <v>276.59700419576598</v>
      </c>
      <c r="F28" s="123">
        <v>296.22330278323102</v>
      </c>
      <c r="G28" s="246">
        <v>307.08772204781963</v>
      </c>
      <c r="H28" s="245">
        <v>317.23299596450192</v>
      </c>
      <c r="I28" s="244">
        <v>322.78017100526881</v>
      </c>
      <c r="J28" s="245">
        <v>347.965868451804</v>
      </c>
      <c r="K28" s="244">
        <v>365.71522982610782</v>
      </c>
      <c r="L28" s="245">
        <v>373.61976618289145</v>
      </c>
      <c r="M28" s="244">
        <v>383.34347766057817</v>
      </c>
      <c r="N28" s="245">
        <v>392.30936706911098</v>
      </c>
      <c r="O28" s="244">
        <v>397.79263488074866</v>
      </c>
      <c r="P28" s="245">
        <v>402.82987469265618</v>
      </c>
      <c r="Q28" s="244">
        <v>418.13891527653328</v>
      </c>
      <c r="R28" s="245">
        <v>434.63642842631936</v>
      </c>
      <c r="S28" s="244">
        <v>441.64069637872666</v>
      </c>
      <c r="T28" s="245">
        <v>448.99613247791723</v>
      </c>
    </row>
    <row r="29" spans="1:20" ht="20.100000000000001" customHeight="1" thickBot="1">
      <c r="A29" s="433" t="s">
        <v>395</v>
      </c>
      <c r="B29" s="123">
        <v>258.01694682038283</v>
      </c>
      <c r="C29" s="246">
        <v>278.24133695950013</v>
      </c>
      <c r="D29" s="123">
        <v>331.12048728808713</v>
      </c>
      <c r="E29" s="246">
        <v>326.87490511353712</v>
      </c>
      <c r="F29" s="123">
        <v>355.25336161642372</v>
      </c>
      <c r="G29" s="246">
        <v>365.77496638861567</v>
      </c>
      <c r="H29" s="245">
        <v>381.28454593334482</v>
      </c>
      <c r="I29" s="244">
        <v>387.44095610783324</v>
      </c>
      <c r="J29" s="245">
        <v>408.183570011337</v>
      </c>
      <c r="K29" s="244">
        <v>415.17506897250178</v>
      </c>
      <c r="L29" s="245">
        <v>404.55241842062469</v>
      </c>
      <c r="M29" s="244">
        <v>405.89087932730945</v>
      </c>
      <c r="N29" s="245">
        <v>426.3751871590166</v>
      </c>
      <c r="O29" s="244">
        <v>423.66678533300365</v>
      </c>
      <c r="P29" s="245">
        <v>418.25054453111716</v>
      </c>
      <c r="Q29" s="244">
        <v>423.47520140824128</v>
      </c>
      <c r="R29" s="245">
        <v>429.37377057666112</v>
      </c>
      <c r="S29" s="244">
        <v>446.8121442700886</v>
      </c>
      <c r="T29" s="245">
        <v>457.55241143558845</v>
      </c>
    </row>
    <row r="30" spans="1:20" ht="20.100000000000001" customHeight="1" thickBot="1">
      <c r="A30" s="433" t="s">
        <v>396</v>
      </c>
      <c r="B30" s="123">
        <v>297.18116917660109</v>
      </c>
      <c r="C30" s="246">
        <v>329.12460372797113</v>
      </c>
      <c r="D30" s="123">
        <v>393.38859336059659</v>
      </c>
      <c r="E30" s="246">
        <v>405.57356456628122</v>
      </c>
      <c r="F30" s="123">
        <v>409.31447251490636</v>
      </c>
      <c r="G30" s="246">
        <v>436.78852685410175</v>
      </c>
      <c r="H30" s="245">
        <v>464.72184639424086</v>
      </c>
      <c r="I30" s="244">
        <v>452.32329732259041</v>
      </c>
      <c r="J30" s="245">
        <v>479.4898603693855</v>
      </c>
      <c r="K30" s="244">
        <v>503.20564072566685</v>
      </c>
      <c r="L30" s="245">
        <v>488.6066162416746</v>
      </c>
      <c r="M30" s="244">
        <v>497.44387507258716</v>
      </c>
      <c r="N30" s="245">
        <v>510.401474562781</v>
      </c>
      <c r="O30" s="244">
        <v>508.4046224559338</v>
      </c>
      <c r="P30" s="245">
        <v>507.53758391856809</v>
      </c>
      <c r="Q30" s="244">
        <v>523.2073549387834</v>
      </c>
      <c r="R30" s="245">
        <v>536.07232625487632</v>
      </c>
      <c r="S30" s="244">
        <v>539.64959070346151</v>
      </c>
      <c r="T30" s="245">
        <v>543.50911473472183</v>
      </c>
    </row>
    <row r="31" spans="1:20" ht="20.100000000000001" customHeight="1" thickBot="1">
      <c r="A31" s="433" t="s">
        <v>397</v>
      </c>
      <c r="B31" s="123">
        <v>239.03400533198146</v>
      </c>
      <c r="C31" s="246">
        <v>258.36344588864176</v>
      </c>
      <c r="D31" s="123">
        <v>299.93685925166142</v>
      </c>
      <c r="E31" s="246">
        <v>323.48129708966235</v>
      </c>
      <c r="F31" s="123">
        <v>327.82938166562008</v>
      </c>
      <c r="G31" s="246">
        <v>340.57416926268752</v>
      </c>
      <c r="H31" s="245">
        <v>360.22427370980677</v>
      </c>
      <c r="I31" s="244">
        <v>361.84466792373314</v>
      </c>
      <c r="J31" s="245">
        <v>384.82629965994056</v>
      </c>
      <c r="K31" s="244">
        <v>419.74898313957601</v>
      </c>
      <c r="L31" s="245">
        <v>410.8356598087089</v>
      </c>
      <c r="M31" s="244">
        <v>424.04746018637525</v>
      </c>
      <c r="N31" s="245">
        <v>432.06132431516517</v>
      </c>
      <c r="O31" s="244">
        <v>434.79945679784441</v>
      </c>
      <c r="P31" s="245">
        <v>429.5224291542504</v>
      </c>
      <c r="Q31" s="244">
        <v>446.5118249044906</v>
      </c>
      <c r="R31" s="245">
        <v>443.78871616026942</v>
      </c>
      <c r="S31" s="244">
        <v>461.08681946522177</v>
      </c>
      <c r="T31" s="245">
        <v>479.24500461504982</v>
      </c>
    </row>
    <row r="32" spans="1:20" ht="30" customHeight="1" thickBot="1">
      <c r="A32" s="434" t="s">
        <v>400</v>
      </c>
      <c r="B32" s="248">
        <v>232.07645782669101</v>
      </c>
      <c r="C32" s="247">
        <v>245.69743221523299</v>
      </c>
      <c r="D32" s="248">
        <v>289.40857360180235</v>
      </c>
      <c r="E32" s="247">
        <v>301.20274500235337</v>
      </c>
      <c r="F32" s="248">
        <v>314.93213457244246</v>
      </c>
      <c r="G32" s="247">
        <v>328.74586532074136</v>
      </c>
      <c r="H32" s="517">
        <v>340.77001638747834</v>
      </c>
      <c r="I32" s="435">
        <v>351.10178317952932</v>
      </c>
      <c r="J32" s="529">
        <v>383.59639857337424</v>
      </c>
      <c r="K32" s="435">
        <v>402.775818236345</v>
      </c>
      <c r="L32" s="529">
        <v>406.3302873531361</v>
      </c>
      <c r="M32" s="435">
        <v>418.57781696455777</v>
      </c>
      <c r="N32" s="529">
        <v>432.06970918600427</v>
      </c>
      <c r="O32" s="435">
        <v>438.77662885550035</v>
      </c>
      <c r="P32" s="529">
        <v>438.157107571305</v>
      </c>
      <c r="Q32" s="435">
        <v>454.68760451818554</v>
      </c>
      <c r="R32" s="529">
        <v>465.87081007843818</v>
      </c>
      <c r="S32" s="435">
        <v>484.10420226417529</v>
      </c>
      <c r="T32" s="529">
        <v>489.66114209104546</v>
      </c>
    </row>
    <row r="33" spans="1:8" ht="20.100000000000001" customHeight="1">
      <c r="A33" s="149" t="s">
        <v>706</v>
      </c>
      <c r="B33" s="380"/>
      <c r="C33" s="380"/>
      <c r="D33" s="380"/>
      <c r="E33" s="380"/>
      <c r="F33" s="436"/>
      <c r="G33" s="380"/>
      <c r="H33" s="426"/>
    </row>
    <row r="34" spans="1:8" ht="15.75" customHeight="1">
      <c r="A34" s="179"/>
      <c r="B34" s="382"/>
      <c r="C34" s="382"/>
      <c r="D34" s="382"/>
      <c r="E34" s="382"/>
      <c r="F34" s="382"/>
      <c r="G34" s="382"/>
      <c r="H34" s="427"/>
    </row>
    <row r="35" spans="1:8" ht="14.25" customHeight="1">
      <c r="A35" s="384" t="s">
        <v>667</v>
      </c>
      <c r="B35" s="382"/>
      <c r="C35" s="382"/>
      <c r="D35" s="382"/>
      <c r="E35" s="382"/>
      <c r="F35" s="382"/>
      <c r="G35" s="382"/>
      <c r="H35" s="427"/>
    </row>
    <row r="36" spans="1:8" ht="13.5" customHeight="1">
      <c r="A36" s="179"/>
      <c r="B36" s="382"/>
      <c r="C36" s="382"/>
      <c r="D36" s="382"/>
      <c r="E36" s="382"/>
      <c r="F36" s="382"/>
      <c r="G36" s="382"/>
      <c r="H36" s="427"/>
    </row>
    <row r="37" spans="1:8" ht="12.75" customHeight="1">
      <c r="A37" s="179" t="s">
        <v>537</v>
      </c>
      <c r="B37" s="382"/>
      <c r="C37" s="382"/>
      <c r="D37" s="382"/>
      <c r="E37" s="382"/>
      <c r="F37" s="382"/>
      <c r="G37" s="382"/>
      <c r="H37" s="427"/>
    </row>
    <row r="38" spans="1:8" ht="12.75" customHeight="1">
      <c r="A38" s="3" t="s">
        <v>569</v>
      </c>
      <c r="B38" s="382"/>
      <c r="C38" s="382"/>
      <c r="D38" s="382"/>
      <c r="E38" s="382"/>
      <c r="F38" s="382"/>
      <c r="G38" s="382"/>
      <c r="H38" s="427"/>
    </row>
    <row r="40" spans="1:8">
      <c r="A40" s="179"/>
    </row>
    <row r="41" spans="1:8">
      <c r="A41" s="179" t="s">
        <v>705</v>
      </c>
    </row>
  </sheetData>
  <pageMargins left="0.39370078740157483" right="0.35433070866141736" top="0.55118110236220474" bottom="0.47244094488188981" header="0.43307086614173229" footer="0.51181102362204722"/>
  <pageSetup paperSize="9" scale="71"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
  <sheetViews>
    <sheetView zoomScale="115" zoomScaleNormal="115" workbookViewId="0"/>
  </sheetViews>
  <sheetFormatPr baseColWidth="10" defaultRowHeight="13.2"/>
  <cols>
    <col min="1" max="1" width="5.5546875" style="1251" customWidth="1"/>
    <col min="2" max="256" width="11.5546875" style="1251"/>
    <col min="257" max="257" width="5.5546875" style="1251" customWidth="1"/>
    <col min="258" max="512" width="11.5546875" style="1251"/>
    <col min="513" max="513" width="5.5546875" style="1251" customWidth="1"/>
    <col min="514" max="768" width="11.5546875" style="1251"/>
    <col min="769" max="769" width="5.5546875" style="1251" customWidth="1"/>
    <col min="770" max="1024" width="11.5546875" style="1251"/>
    <col min="1025" max="1025" width="5.5546875" style="1251" customWidth="1"/>
    <col min="1026" max="1280" width="11.5546875" style="1251"/>
    <col min="1281" max="1281" width="5.5546875" style="1251" customWidth="1"/>
    <col min="1282" max="1536" width="11.5546875" style="1251"/>
    <col min="1537" max="1537" width="5.5546875" style="1251" customWidth="1"/>
    <col min="1538" max="1792" width="11.5546875" style="1251"/>
    <col min="1793" max="1793" width="5.5546875" style="1251" customWidth="1"/>
    <col min="1794" max="2048" width="11.5546875" style="1251"/>
    <col min="2049" max="2049" width="5.5546875" style="1251" customWidth="1"/>
    <col min="2050" max="2304" width="11.5546875" style="1251"/>
    <col min="2305" max="2305" width="5.5546875" style="1251" customWidth="1"/>
    <col min="2306" max="2560" width="11.5546875" style="1251"/>
    <col min="2561" max="2561" width="5.5546875" style="1251" customWidth="1"/>
    <col min="2562" max="2816" width="11.5546875" style="1251"/>
    <col min="2817" max="2817" width="5.5546875" style="1251" customWidth="1"/>
    <col min="2818" max="3072" width="11.5546875" style="1251"/>
    <col min="3073" max="3073" width="5.5546875" style="1251" customWidth="1"/>
    <col min="3074" max="3328" width="11.5546875" style="1251"/>
    <col min="3329" max="3329" width="5.5546875" style="1251" customWidth="1"/>
    <col min="3330" max="3584" width="11.5546875" style="1251"/>
    <col min="3585" max="3585" width="5.5546875" style="1251" customWidth="1"/>
    <col min="3586" max="3840" width="11.5546875" style="1251"/>
    <col min="3841" max="3841" width="5.5546875" style="1251" customWidth="1"/>
    <col min="3842" max="4096" width="11.5546875" style="1251"/>
    <col min="4097" max="4097" width="5.5546875" style="1251" customWidth="1"/>
    <col min="4098" max="4352" width="11.5546875" style="1251"/>
    <col min="4353" max="4353" width="5.5546875" style="1251" customWidth="1"/>
    <col min="4354" max="4608" width="11.5546875" style="1251"/>
    <col min="4609" max="4609" width="5.5546875" style="1251" customWidth="1"/>
    <col min="4610" max="4864" width="11.5546875" style="1251"/>
    <col min="4865" max="4865" width="5.5546875" style="1251" customWidth="1"/>
    <col min="4866" max="5120" width="11.5546875" style="1251"/>
    <col min="5121" max="5121" width="5.5546875" style="1251" customWidth="1"/>
    <col min="5122" max="5376" width="11.5546875" style="1251"/>
    <col min="5377" max="5377" width="5.5546875" style="1251" customWidth="1"/>
    <col min="5378" max="5632" width="11.5546875" style="1251"/>
    <col min="5633" max="5633" width="5.5546875" style="1251" customWidth="1"/>
    <col min="5634" max="5888" width="11.5546875" style="1251"/>
    <col min="5889" max="5889" width="5.5546875" style="1251" customWidth="1"/>
    <col min="5890" max="6144" width="11.5546875" style="1251"/>
    <col min="6145" max="6145" width="5.5546875" style="1251" customWidth="1"/>
    <col min="6146" max="6400" width="11.5546875" style="1251"/>
    <col min="6401" max="6401" width="5.5546875" style="1251" customWidth="1"/>
    <col min="6402" max="6656" width="11.5546875" style="1251"/>
    <col min="6657" max="6657" width="5.5546875" style="1251" customWidth="1"/>
    <col min="6658" max="6912" width="11.5546875" style="1251"/>
    <col min="6913" max="6913" width="5.5546875" style="1251" customWidth="1"/>
    <col min="6914" max="7168" width="11.5546875" style="1251"/>
    <col min="7169" max="7169" width="5.5546875" style="1251" customWidth="1"/>
    <col min="7170" max="7424" width="11.5546875" style="1251"/>
    <col min="7425" max="7425" width="5.5546875" style="1251" customWidth="1"/>
    <col min="7426" max="7680" width="11.5546875" style="1251"/>
    <col min="7681" max="7681" width="5.5546875" style="1251" customWidth="1"/>
    <col min="7682" max="7936" width="11.5546875" style="1251"/>
    <col min="7937" max="7937" width="5.5546875" style="1251" customWidth="1"/>
    <col min="7938" max="8192" width="11.5546875" style="1251"/>
    <col min="8193" max="8193" width="5.5546875" style="1251" customWidth="1"/>
    <col min="8194" max="8448" width="11.5546875" style="1251"/>
    <col min="8449" max="8449" width="5.5546875" style="1251" customWidth="1"/>
    <col min="8450" max="8704" width="11.5546875" style="1251"/>
    <col min="8705" max="8705" width="5.5546875" style="1251" customWidth="1"/>
    <col min="8706" max="8960" width="11.5546875" style="1251"/>
    <col min="8961" max="8961" width="5.5546875" style="1251" customWidth="1"/>
    <col min="8962" max="9216" width="11.5546875" style="1251"/>
    <col min="9217" max="9217" width="5.5546875" style="1251" customWidth="1"/>
    <col min="9218" max="9472" width="11.5546875" style="1251"/>
    <col min="9473" max="9473" width="5.5546875" style="1251" customWidth="1"/>
    <col min="9474" max="9728" width="11.5546875" style="1251"/>
    <col min="9729" max="9729" width="5.5546875" style="1251" customWidth="1"/>
    <col min="9730" max="9984" width="11.5546875" style="1251"/>
    <col min="9985" max="9985" width="5.5546875" style="1251" customWidth="1"/>
    <col min="9986" max="10240" width="11.5546875" style="1251"/>
    <col min="10241" max="10241" width="5.5546875" style="1251" customWidth="1"/>
    <col min="10242" max="10496" width="11.5546875" style="1251"/>
    <col min="10497" max="10497" width="5.5546875" style="1251" customWidth="1"/>
    <col min="10498" max="10752" width="11.5546875" style="1251"/>
    <col min="10753" max="10753" width="5.5546875" style="1251" customWidth="1"/>
    <col min="10754" max="11008" width="11.5546875" style="1251"/>
    <col min="11009" max="11009" width="5.5546875" style="1251" customWidth="1"/>
    <col min="11010" max="11264" width="11.5546875" style="1251"/>
    <col min="11265" max="11265" width="5.5546875" style="1251" customWidth="1"/>
    <col min="11266" max="11520" width="11.5546875" style="1251"/>
    <col min="11521" max="11521" width="5.5546875" style="1251" customWidth="1"/>
    <col min="11522" max="11776" width="11.5546875" style="1251"/>
    <col min="11777" max="11777" width="5.5546875" style="1251" customWidth="1"/>
    <col min="11778" max="12032" width="11.5546875" style="1251"/>
    <col min="12033" max="12033" width="5.5546875" style="1251" customWidth="1"/>
    <col min="12034" max="12288" width="11.5546875" style="1251"/>
    <col min="12289" max="12289" width="5.5546875" style="1251" customWidth="1"/>
    <col min="12290" max="12544" width="11.5546875" style="1251"/>
    <col min="12545" max="12545" width="5.5546875" style="1251" customWidth="1"/>
    <col min="12546" max="12800" width="11.5546875" style="1251"/>
    <col min="12801" max="12801" width="5.5546875" style="1251" customWidth="1"/>
    <col min="12802" max="13056" width="11.5546875" style="1251"/>
    <col min="13057" max="13057" width="5.5546875" style="1251" customWidth="1"/>
    <col min="13058" max="13312" width="11.5546875" style="1251"/>
    <col min="13313" max="13313" width="5.5546875" style="1251" customWidth="1"/>
    <col min="13314" max="13568" width="11.5546875" style="1251"/>
    <col min="13569" max="13569" width="5.5546875" style="1251" customWidth="1"/>
    <col min="13570" max="13824" width="11.5546875" style="1251"/>
    <col min="13825" max="13825" width="5.5546875" style="1251" customWidth="1"/>
    <col min="13826" max="14080" width="11.5546875" style="1251"/>
    <col min="14081" max="14081" width="5.5546875" style="1251" customWidth="1"/>
    <col min="14082" max="14336" width="11.5546875" style="1251"/>
    <col min="14337" max="14337" width="5.5546875" style="1251" customWidth="1"/>
    <col min="14338" max="14592" width="11.5546875" style="1251"/>
    <col min="14593" max="14593" width="5.5546875" style="1251" customWidth="1"/>
    <col min="14594" max="14848" width="11.5546875" style="1251"/>
    <col min="14849" max="14849" width="5.5546875" style="1251" customWidth="1"/>
    <col min="14850" max="15104" width="11.5546875" style="1251"/>
    <col min="15105" max="15105" width="5.5546875" style="1251" customWidth="1"/>
    <col min="15106" max="15360" width="11.5546875" style="1251"/>
    <col min="15361" max="15361" width="5.5546875" style="1251" customWidth="1"/>
    <col min="15362" max="15616" width="11.5546875" style="1251"/>
    <col min="15617" max="15617" width="5.5546875" style="1251" customWidth="1"/>
    <col min="15618" max="15872" width="11.5546875" style="1251"/>
    <col min="15873" max="15873" width="5.5546875" style="1251" customWidth="1"/>
    <col min="15874" max="16128" width="11.5546875" style="1251"/>
    <col min="16129" max="16129" width="5.5546875" style="1251" customWidth="1"/>
    <col min="16130" max="16384" width="11.5546875" style="1251"/>
  </cols>
  <sheetData>
    <row r="1" spans="1:7" ht="15.6">
      <c r="A1" s="1250" t="s">
        <v>431</v>
      </c>
    </row>
    <row r="2" spans="1:7" ht="15.6">
      <c r="A2" s="1250"/>
    </row>
    <row r="3" spans="1:7">
      <c r="A3" s="1280" t="s">
        <v>50</v>
      </c>
      <c r="B3" s="320" t="s">
        <v>432</v>
      </c>
      <c r="G3" s="1298"/>
    </row>
    <row r="4" spans="1:7">
      <c r="A4" s="1253">
        <v>3.02</v>
      </c>
      <c r="B4" s="320" t="s">
        <v>1604</v>
      </c>
      <c r="G4" s="1298"/>
    </row>
    <row r="5" spans="1:7">
      <c r="A5" s="1253">
        <v>3.03</v>
      </c>
      <c r="B5" s="320" t="s">
        <v>433</v>
      </c>
      <c r="G5" s="1298"/>
    </row>
    <row r="6" spans="1:7">
      <c r="A6" s="1253">
        <v>3.04</v>
      </c>
      <c r="B6" s="320" t="s">
        <v>434</v>
      </c>
      <c r="G6" s="1298"/>
    </row>
    <row r="7" spans="1:7">
      <c r="A7" s="1253">
        <v>3.05</v>
      </c>
      <c r="B7" s="320" t="s">
        <v>1605</v>
      </c>
      <c r="G7" s="1298"/>
    </row>
    <row r="8" spans="1:7">
      <c r="A8" s="1253">
        <v>3.06</v>
      </c>
      <c r="B8" s="320" t="s">
        <v>435</v>
      </c>
      <c r="G8" s="1298"/>
    </row>
    <row r="9" spans="1:7">
      <c r="A9" s="1253">
        <v>3.07</v>
      </c>
      <c r="B9" s="320" t="s">
        <v>436</v>
      </c>
      <c r="G9" s="1298"/>
    </row>
    <row r="10" spans="1:7">
      <c r="A10" s="1253">
        <v>3.08</v>
      </c>
      <c r="B10" s="320" t="s">
        <v>713</v>
      </c>
      <c r="G10" s="1298"/>
    </row>
    <row r="11" spans="1:7">
      <c r="A11" s="1253"/>
      <c r="B11" s="1253"/>
    </row>
    <row r="12" spans="1:7">
      <c r="A12" s="1253"/>
      <c r="B12" s="1253"/>
    </row>
    <row r="13" spans="1:7">
      <c r="A13" s="1257" t="s">
        <v>705</v>
      </c>
    </row>
  </sheetData>
  <pageMargins left="0.57999999999999996" right="0.6" top="0.65" bottom="0.984251969" header="0.34" footer="0.4921259845"/>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
  <sheetViews>
    <sheetView zoomScaleNormal="100" workbookViewId="0"/>
  </sheetViews>
  <sheetFormatPr baseColWidth="10" defaultColWidth="11.44140625" defaultRowHeight="13.2"/>
  <cols>
    <col min="1" max="1" width="20.77734375" style="3" customWidth="1"/>
    <col min="2" max="2" width="17.33203125" style="3" customWidth="1"/>
    <col min="3" max="3" width="17.109375" style="3" customWidth="1"/>
    <col min="4" max="4" width="16.6640625" style="3" customWidth="1"/>
    <col min="5" max="5" width="18.33203125" style="3" customWidth="1"/>
    <col min="6" max="7" width="15.109375" style="3" customWidth="1"/>
    <col min="8" max="8" width="11.44140625" style="3"/>
    <col min="9" max="9" width="15.88671875" style="3" hidden="1" customWidth="1"/>
    <col min="10" max="256" width="11.44140625" style="3"/>
    <col min="257" max="257" width="20.77734375" style="3" customWidth="1"/>
    <col min="258" max="258" width="17.33203125" style="3" customWidth="1"/>
    <col min="259" max="259" width="17.109375" style="3" customWidth="1"/>
    <col min="260" max="260" width="16.6640625" style="3" customWidth="1"/>
    <col min="261" max="261" width="18.33203125" style="3" customWidth="1"/>
    <col min="262" max="263" width="15.109375" style="3" customWidth="1"/>
    <col min="264" max="264" width="11.44140625" style="3"/>
    <col min="265" max="265" width="0" style="3" hidden="1" customWidth="1"/>
    <col min="266" max="512" width="11.44140625" style="3"/>
    <col min="513" max="513" width="20.77734375" style="3" customWidth="1"/>
    <col min="514" max="514" width="17.33203125" style="3" customWidth="1"/>
    <col min="515" max="515" width="17.109375" style="3" customWidth="1"/>
    <col min="516" max="516" width="16.6640625" style="3" customWidth="1"/>
    <col min="517" max="517" width="18.33203125" style="3" customWidth="1"/>
    <col min="518" max="519" width="15.109375" style="3" customWidth="1"/>
    <col min="520" max="520" width="11.44140625" style="3"/>
    <col min="521" max="521" width="0" style="3" hidden="1" customWidth="1"/>
    <col min="522" max="768" width="11.44140625" style="3"/>
    <col min="769" max="769" width="20.77734375" style="3" customWidth="1"/>
    <col min="770" max="770" width="17.33203125" style="3" customWidth="1"/>
    <col min="771" max="771" width="17.109375" style="3" customWidth="1"/>
    <col min="772" max="772" width="16.6640625" style="3" customWidth="1"/>
    <col min="773" max="773" width="18.33203125" style="3" customWidth="1"/>
    <col min="774" max="775" width="15.109375" style="3" customWidth="1"/>
    <col min="776" max="776" width="11.44140625" style="3"/>
    <col min="777" max="777" width="0" style="3" hidden="1" customWidth="1"/>
    <col min="778" max="1024" width="11.44140625" style="3"/>
    <col min="1025" max="1025" width="20.77734375" style="3" customWidth="1"/>
    <col min="1026" max="1026" width="17.33203125" style="3" customWidth="1"/>
    <col min="1027" max="1027" width="17.109375" style="3" customWidth="1"/>
    <col min="1028" max="1028" width="16.6640625" style="3" customWidth="1"/>
    <col min="1029" max="1029" width="18.33203125" style="3" customWidth="1"/>
    <col min="1030" max="1031" width="15.109375" style="3" customWidth="1"/>
    <col min="1032" max="1032" width="11.44140625" style="3"/>
    <col min="1033" max="1033" width="0" style="3" hidden="1" customWidth="1"/>
    <col min="1034" max="1280" width="11.44140625" style="3"/>
    <col min="1281" max="1281" width="20.77734375" style="3" customWidth="1"/>
    <col min="1282" max="1282" width="17.33203125" style="3" customWidth="1"/>
    <col min="1283" max="1283" width="17.109375" style="3" customWidth="1"/>
    <col min="1284" max="1284" width="16.6640625" style="3" customWidth="1"/>
    <col min="1285" max="1285" width="18.33203125" style="3" customWidth="1"/>
    <col min="1286" max="1287" width="15.109375" style="3" customWidth="1"/>
    <col min="1288" max="1288" width="11.44140625" style="3"/>
    <col min="1289" max="1289" width="0" style="3" hidden="1" customWidth="1"/>
    <col min="1290" max="1536" width="11.44140625" style="3"/>
    <col min="1537" max="1537" width="20.77734375" style="3" customWidth="1"/>
    <col min="1538" max="1538" width="17.33203125" style="3" customWidth="1"/>
    <col min="1539" max="1539" width="17.109375" style="3" customWidth="1"/>
    <col min="1540" max="1540" width="16.6640625" style="3" customWidth="1"/>
    <col min="1541" max="1541" width="18.33203125" style="3" customWidth="1"/>
    <col min="1542" max="1543" width="15.109375" style="3" customWidth="1"/>
    <col min="1544" max="1544" width="11.44140625" style="3"/>
    <col min="1545" max="1545" width="0" style="3" hidden="1" customWidth="1"/>
    <col min="1546" max="1792" width="11.44140625" style="3"/>
    <col min="1793" max="1793" width="20.77734375" style="3" customWidth="1"/>
    <col min="1794" max="1794" width="17.33203125" style="3" customWidth="1"/>
    <col min="1795" max="1795" width="17.109375" style="3" customWidth="1"/>
    <col min="1796" max="1796" width="16.6640625" style="3" customWidth="1"/>
    <col min="1797" max="1797" width="18.33203125" style="3" customWidth="1"/>
    <col min="1798" max="1799" width="15.109375" style="3" customWidth="1"/>
    <col min="1800" max="1800" width="11.44140625" style="3"/>
    <col min="1801" max="1801" width="0" style="3" hidden="1" customWidth="1"/>
    <col min="1802" max="2048" width="11.44140625" style="3"/>
    <col min="2049" max="2049" width="20.77734375" style="3" customWidth="1"/>
    <col min="2050" max="2050" width="17.33203125" style="3" customWidth="1"/>
    <col min="2051" max="2051" width="17.109375" style="3" customWidth="1"/>
    <col min="2052" max="2052" width="16.6640625" style="3" customWidth="1"/>
    <col min="2053" max="2053" width="18.33203125" style="3" customWidth="1"/>
    <col min="2054" max="2055" width="15.109375" style="3" customWidth="1"/>
    <col min="2056" max="2056" width="11.44140625" style="3"/>
    <col min="2057" max="2057" width="0" style="3" hidden="1" customWidth="1"/>
    <col min="2058" max="2304" width="11.44140625" style="3"/>
    <col min="2305" max="2305" width="20.77734375" style="3" customWidth="1"/>
    <col min="2306" max="2306" width="17.33203125" style="3" customWidth="1"/>
    <col min="2307" max="2307" width="17.109375" style="3" customWidth="1"/>
    <col min="2308" max="2308" width="16.6640625" style="3" customWidth="1"/>
    <col min="2309" max="2309" width="18.33203125" style="3" customWidth="1"/>
    <col min="2310" max="2311" width="15.109375" style="3" customWidth="1"/>
    <col min="2312" max="2312" width="11.44140625" style="3"/>
    <col min="2313" max="2313" width="0" style="3" hidden="1" customWidth="1"/>
    <col min="2314" max="2560" width="11.44140625" style="3"/>
    <col min="2561" max="2561" width="20.77734375" style="3" customWidth="1"/>
    <col min="2562" max="2562" width="17.33203125" style="3" customWidth="1"/>
    <col min="2563" max="2563" width="17.109375" style="3" customWidth="1"/>
    <col min="2564" max="2564" width="16.6640625" style="3" customWidth="1"/>
    <col min="2565" max="2565" width="18.33203125" style="3" customWidth="1"/>
    <col min="2566" max="2567" width="15.109375" style="3" customWidth="1"/>
    <col min="2568" max="2568" width="11.44140625" style="3"/>
    <col min="2569" max="2569" width="0" style="3" hidden="1" customWidth="1"/>
    <col min="2570" max="2816" width="11.44140625" style="3"/>
    <col min="2817" max="2817" width="20.77734375" style="3" customWidth="1"/>
    <col min="2818" max="2818" width="17.33203125" style="3" customWidth="1"/>
    <col min="2819" max="2819" width="17.109375" style="3" customWidth="1"/>
    <col min="2820" max="2820" width="16.6640625" style="3" customWidth="1"/>
    <col min="2821" max="2821" width="18.33203125" style="3" customWidth="1"/>
    <col min="2822" max="2823" width="15.109375" style="3" customWidth="1"/>
    <col min="2824" max="2824" width="11.44140625" style="3"/>
    <col min="2825" max="2825" width="0" style="3" hidden="1" customWidth="1"/>
    <col min="2826" max="3072" width="11.44140625" style="3"/>
    <col min="3073" max="3073" width="20.77734375" style="3" customWidth="1"/>
    <col min="3074" max="3074" width="17.33203125" style="3" customWidth="1"/>
    <col min="3075" max="3075" width="17.109375" style="3" customWidth="1"/>
    <col min="3076" max="3076" width="16.6640625" style="3" customWidth="1"/>
    <col min="3077" max="3077" width="18.33203125" style="3" customWidth="1"/>
    <col min="3078" max="3079" width="15.109375" style="3" customWidth="1"/>
    <col min="3080" max="3080" width="11.44140625" style="3"/>
    <col min="3081" max="3081" width="0" style="3" hidden="1" customWidth="1"/>
    <col min="3082" max="3328" width="11.44140625" style="3"/>
    <col min="3329" max="3329" width="20.77734375" style="3" customWidth="1"/>
    <col min="3330" max="3330" width="17.33203125" style="3" customWidth="1"/>
    <col min="3331" max="3331" width="17.109375" style="3" customWidth="1"/>
    <col min="3332" max="3332" width="16.6640625" style="3" customWidth="1"/>
    <col min="3333" max="3333" width="18.33203125" style="3" customWidth="1"/>
    <col min="3334" max="3335" width="15.109375" style="3" customWidth="1"/>
    <col min="3336" max="3336" width="11.44140625" style="3"/>
    <col min="3337" max="3337" width="0" style="3" hidden="1" customWidth="1"/>
    <col min="3338" max="3584" width="11.44140625" style="3"/>
    <col min="3585" max="3585" width="20.77734375" style="3" customWidth="1"/>
    <col min="3586" max="3586" width="17.33203125" style="3" customWidth="1"/>
    <col min="3587" max="3587" width="17.109375" style="3" customWidth="1"/>
    <col min="3588" max="3588" width="16.6640625" style="3" customWidth="1"/>
    <col min="3589" max="3589" width="18.33203125" style="3" customWidth="1"/>
    <col min="3590" max="3591" width="15.109375" style="3" customWidth="1"/>
    <col min="3592" max="3592" width="11.44140625" style="3"/>
    <col min="3593" max="3593" width="0" style="3" hidden="1" customWidth="1"/>
    <col min="3594" max="3840" width="11.44140625" style="3"/>
    <col min="3841" max="3841" width="20.77734375" style="3" customWidth="1"/>
    <col min="3842" max="3842" width="17.33203125" style="3" customWidth="1"/>
    <col min="3843" max="3843" width="17.109375" style="3" customWidth="1"/>
    <col min="3844" max="3844" width="16.6640625" style="3" customWidth="1"/>
    <col min="3845" max="3845" width="18.33203125" style="3" customWidth="1"/>
    <col min="3846" max="3847" width="15.109375" style="3" customWidth="1"/>
    <col min="3848" max="3848" width="11.44140625" style="3"/>
    <col min="3849" max="3849" width="0" style="3" hidden="1" customWidth="1"/>
    <col min="3850" max="4096" width="11.44140625" style="3"/>
    <col min="4097" max="4097" width="20.77734375" style="3" customWidth="1"/>
    <col min="4098" max="4098" width="17.33203125" style="3" customWidth="1"/>
    <col min="4099" max="4099" width="17.109375" style="3" customWidth="1"/>
    <col min="4100" max="4100" width="16.6640625" style="3" customWidth="1"/>
    <col min="4101" max="4101" width="18.33203125" style="3" customWidth="1"/>
    <col min="4102" max="4103" width="15.109375" style="3" customWidth="1"/>
    <col min="4104" max="4104" width="11.44140625" style="3"/>
    <col min="4105" max="4105" width="0" style="3" hidden="1" customWidth="1"/>
    <col min="4106" max="4352" width="11.44140625" style="3"/>
    <col min="4353" max="4353" width="20.77734375" style="3" customWidth="1"/>
    <col min="4354" max="4354" width="17.33203125" style="3" customWidth="1"/>
    <col min="4355" max="4355" width="17.109375" style="3" customWidth="1"/>
    <col min="4356" max="4356" width="16.6640625" style="3" customWidth="1"/>
    <col min="4357" max="4357" width="18.33203125" style="3" customWidth="1"/>
    <col min="4358" max="4359" width="15.109375" style="3" customWidth="1"/>
    <col min="4360" max="4360" width="11.44140625" style="3"/>
    <col min="4361" max="4361" width="0" style="3" hidden="1" customWidth="1"/>
    <col min="4362" max="4608" width="11.44140625" style="3"/>
    <col min="4609" max="4609" width="20.77734375" style="3" customWidth="1"/>
    <col min="4610" max="4610" width="17.33203125" style="3" customWidth="1"/>
    <col min="4611" max="4611" width="17.109375" style="3" customWidth="1"/>
    <col min="4612" max="4612" width="16.6640625" style="3" customWidth="1"/>
    <col min="4613" max="4613" width="18.33203125" style="3" customWidth="1"/>
    <col min="4614" max="4615" width="15.109375" style="3" customWidth="1"/>
    <col min="4616" max="4616" width="11.44140625" style="3"/>
    <col min="4617" max="4617" width="0" style="3" hidden="1" customWidth="1"/>
    <col min="4618" max="4864" width="11.44140625" style="3"/>
    <col min="4865" max="4865" width="20.77734375" style="3" customWidth="1"/>
    <col min="4866" max="4866" width="17.33203125" style="3" customWidth="1"/>
    <col min="4867" max="4867" width="17.109375" style="3" customWidth="1"/>
    <col min="4868" max="4868" width="16.6640625" style="3" customWidth="1"/>
    <col min="4869" max="4869" width="18.33203125" style="3" customWidth="1"/>
    <col min="4870" max="4871" width="15.109375" style="3" customWidth="1"/>
    <col min="4872" max="4872" width="11.44140625" style="3"/>
    <col min="4873" max="4873" width="0" style="3" hidden="1" customWidth="1"/>
    <col min="4874" max="5120" width="11.44140625" style="3"/>
    <col min="5121" max="5121" width="20.77734375" style="3" customWidth="1"/>
    <col min="5122" max="5122" width="17.33203125" style="3" customWidth="1"/>
    <col min="5123" max="5123" width="17.109375" style="3" customWidth="1"/>
    <col min="5124" max="5124" width="16.6640625" style="3" customWidth="1"/>
    <col min="5125" max="5125" width="18.33203125" style="3" customWidth="1"/>
    <col min="5126" max="5127" width="15.109375" style="3" customWidth="1"/>
    <col min="5128" max="5128" width="11.44140625" style="3"/>
    <col min="5129" max="5129" width="0" style="3" hidden="1" customWidth="1"/>
    <col min="5130" max="5376" width="11.44140625" style="3"/>
    <col min="5377" max="5377" width="20.77734375" style="3" customWidth="1"/>
    <col min="5378" max="5378" width="17.33203125" style="3" customWidth="1"/>
    <col min="5379" max="5379" width="17.109375" style="3" customWidth="1"/>
    <col min="5380" max="5380" width="16.6640625" style="3" customWidth="1"/>
    <col min="5381" max="5381" width="18.33203125" style="3" customWidth="1"/>
    <col min="5382" max="5383" width="15.109375" style="3" customWidth="1"/>
    <col min="5384" max="5384" width="11.44140625" style="3"/>
    <col min="5385" max="5385" width="0" style="3" hidden="1" customWidth="1"/>
    <col min="5386" max="5632" width="11.44140625" style="3"/>
    <col min="5633" max="5633" width="20.77734375" style="3" customWidth="1"/>
    <col min="5634" max="5634" width="17.33203125" style="3" customWidth="1"/>
    <col min="5635" max="5635" width="17.109375" style="3" customWidth="1"/>
    <col min="5636" max="5636" width="16.6640625" style="3" customWidth="1"/>
    <col min="5637" max="5637" width="18.33203125" style="3" customWidth="1"/>
    <col min="5638" max="5639" width="15.109375" style="3" customWidth="1"/>
    <col min="5640" max="5640" width="11.44140625" style="3"/>
    <col min="5641" max="5641" width="0" style="3" hidden="1" customWidth="1"/>
    <col min="5642" max="5888" width="11.44140625" style="3"/>
    <col min="5889" max="5889" width="20.77734375" style="3" customWidth="1"/>
    <col min="5890" max="5890" width="17.33203125" style="3" customWidth="1"/>
    <col min="5891" max="5891" width="17.109375" style="3" customWidth="1"/>
    <col min="5892" max="5892" width="16.6640625" style="3" customWidth="1"/>
    <col min="5893" max="5893" width="18.33203125" style="3" customWidth="1"/>
    <col min="5894" max="5895" width="15.109375" style="3" customWidth="1"/>
    <col min="5896" max="5896" width="11.44140625" style="3"/>
    <col min="5897" max="5897" width="0" style="3" hidden="1" customWidth="1"/>
    <col min="5898" max="6144" width="11.44140625" style="3"/>
    <col min="6145" max="6145" width="20.77734375" style="3" customWidth="1"/>
    <col min="6146" max="6146" width="17.33203125" style="3" customWidth="1"/>
    <col min="6147" max="6147" width="17.109375" style="3" customWidth="1"/>
    <col min="6148" max="6148" width="16.6640625" style="3" customWidth="1"/>
    <col min="6149" max="6149" width="18.33203125" style="3" customWidth="1"/>
    <col min="6150" max="6151" width="15.109375" style="3" customWidth="1"/>
    <col min="6152" max="6152" width="11.44140625" style="3"/>
    <col min="6153" max="6153" width="0" style="3" hidden="1" customWidth="1"/>
    <col min="6154" max="6400" width="11.44140625" style="3"/>
    <col min="6401" max="6401" width="20.77734375" style="3" customWidth="1"/>
    <col min="6402" max="6402" width="17.33203125" style="3" customWidth="1"/>
    <col min="6403" max="6403" width="17.109375" style="3" customWidth="1"/>
    <col min="6404" max="6404" width="16.6640625" style="3" customWidth="1"/>
    <col min="6405" max="6405" width="18.33203125" style="3" customWidth="1"/>
    <col min="6406" max="6407" width="15.109375" style="3" customWidth="1"/>
    <col min="6408" max="6408" width="11.44140625" style="3"/>
    <col min="6409" max="6409" width="0" style="3" hidden="1" customWidth="1"/>
    <col min="6410" max="6656" width="11.44140625" style="3"/>
    <col min="6657" max="6657" width="20.77734375" style="3" customWidth="1"/>
    <col min="6658" max="6658" width="17.33203125" style="3" customWidth="1"/>
    <col min="6659" max="6659" width="17.109375" style="3" customWidth="1"/>
    <col min="6660" max="6660" width="16.6640625" style="3" customWidth="1"/>
    <col min="6661" max="6661" width="18.33203125" style="3" customWidth="1"/>
    <col min="6662" max="6663" width="15.109375" style="3" customWidth="1"/>
    <col min="6664" max="6664" width="11.44140625" style="3"/>
    <col min="6665" max="6665" width="0" style="3" hidden="1" customWidth="1"/>
    <col min="6666" max="6912" width="11.44140625" style="3"/>
    <col min="6913" max="6913" width="20.77734375" style="3" customWidth="1"/>
    <col min="6914" max="6914" width="17.33203125" style="3" customWidth="1"/>
    <col min="6915" max="6915" width="17.109375" style="3" customWidth="1"/>
    <col min="6916" max="6916" width="16.6640625" style="3" customWidth="1"/>
    <col min="6917" max="6917" width="18.33203125" style="3" customWidth="1"/>
    <col min="6918" max="6919" width="15.109375" style="3" customWidth="1"/>
    <col min="6920" max="6920" width="11.44140625" style="3"/>
    <col min="6921" max="6921" width="0" style="3" hidden="1" customWidth="1"/>
    <col min="6922" max="7168" width="11.44140625" style="3"/>
    <col min="7169" max="7169" width="20.77734375" style="3" customWidth="1"/>
    <col min="7170" max="7170" width="17.33203125" style="3" customWidth="1"/>
    <col min="7171" max="7171" width="17.109375" style="3" customWidth="1"/>
    <col min="7172" max="7172" width="16.6640625" style="3" customWidth="1"/>
    <col min="7173" max="7173" width="18.33203125" style="3" customWidth="1"/>
    <col min="7174" max="7175" width="15.109375" style="3" customWidth="1"/>
    <col min="7176" max="7176" width="11.44140625" style="3"/>
    <col min="7177" max="7177" width="0" style="3" hidden="1" customWidth="1"/>
    <col min="7178" max="7424" width="11.44140625" style="3"/>
    <col min="7425" max="7425" width="20.77734375" style="3" customWidth="1"/>
    <col min="7426" max="7426" width="17.33203125" style="3" customWidth="1"/>
    <col min="7427" max="7427" width="17.109375" style="3" customWidth="1"/>
    <col min="7428" max="7428" width="16.6640625" style="3" customWidth="1"/>
    <col min="7429" max="7429" width="18.33203125" style="3" customWidth="1"/>
    <col min="7430" max="7431" width="15.109375" style="3" customWidth="1"/>
    <col min="7432" max="7432" width="11.44140625" style="3"/>
    <col min="7433" max="7433" width="0" style="3" hidden="1" customWidth="1"/>
    <col min="7434" max="7680" width="11.44140625" style="3"/>
    <col min="7681" max="7681" width="20.77734375" style="3" customWidth="1"/>
    <col min="7682" max="7682" width="17.33203125" style="3" customWidth="1"/>
    <col min="7683" max="7683" width="17.109375" style="3" customWidth="1"/>
    <col min="7684" max="7684" width="16.6640625" style="3" customWidth="1"/>
    <col min="7685" max="7685" width="18.33203125" style="3" customWidth="1"/>
    <col min="7686" max="7687" width="15.109375" style="3" customWidth="1"/>
    <col min="7688" max="7688" width="11.44140625" style="3"/>
    <col min="7689" max="7689" width="0" style="3" hidden="1" customWidth="1"/>
    <col min="7690" max="7936" width="11.44140625" style="3"/>
    <col min="7937" max="7937" width="20.77734375" style="3" customWidth="1"/>
    <col min="7938" max="7938" width="17.33203125" style="3" customWidth="1"/>
    <col min="7939" max="7939" width="17.109375" style="3" customWidth="1"/>
    <col min="7940" max="7940" width="16.6640625" style="3" customWidth="1"/>
    <col min="7941" max="7941" width="18.33203125" style="3" customWidth="1"/>
    <col min="7942" max="7943" width="15.109375" style="3" customWidth="1"/>
    <col min="7944" max="7944" width="11.44140625" style="3"/>
    <col min="7945" max="7945" width="0" style="3" hidden="1" customWidth="1"/>
    <col min="7946" max="8192" width="11.44140625" style="3"/>
    <col min="8193" max="8193" width="20.77734375" style="3" customWidth="1"/>
    <col min="8194" max="8194" width="17.33203125" style="3" customWidth="1"/>
    <col min="8195" max="8195" width="17.109375" style="3" customWidth="1"/>
    <col min="8196" max="8196" width="16.6640625" style="3" customWidth="1"/>
    <col min="8197" max="8197" width="18.33203125" style="3" customWidth="1"/>
    <col min="8198" max="8199" width="15.109375" style="3" customWidth="1"/>
    <col min="8200" max="8200" width="11.44140625" style="3"/>
    <col min="8201" max="8201" width="0" style="3" hidden="1" customWidth="1"/>
    <col min="8202" max="8448" width="11.44140625" style="3"/>
    <col min="8449" max="8449" width="20.77734375" style="3" customWidth="1"/>
    <col min="8450" max="8450" width="17.33203125" style="3" customWidth="1"/>
    <col min="8451" max="8451" width="17.109375" style="3" customWidth="1"/>
    <col min="8452" max="8452" width="16.6640625" style="3" customWidth="1"/>
    <col min="8453" max="8453" width="18.33203125" style="3" customWidth="1"/>
    <col min="8454" max="8455" width="15.109375" style="3" customWidth="1"/>
    <col min="8456" max="8456" width="11.44140625" style="3"/>
    <col min="8457" max="8457" width="0" style="3" hidden="1" customWidth="1"/>
    <col min="8458" max="8704" width="11.44140625" style="3"/>
    <col min="8705" max="8705" width="20.77734375" style="3" customWidth="1"/>
    <col min="8706" max="8706" width="17.33203125" style="3" customWidth="1"/>
    <col min="8707" max="8707" width="17.109375" style="3" customWidth="1"/>
    <col min="8708" max="8708" width="16.6640625" style="3" customWidth="1"/>
    <col min="8709" max="8709" width="18.33203125" style="3" customWidth="1"/>
    <col min="8710" max="8711" width="15.109375" style="3" customWidth="1"/>
    <col min="8712" max="8712" width="11.44140625" style="3"/>
    <col min="8713" max="8713" width="0" style="3" hidden="1" customWidth="1"/>
    <col min="8714" max="8960" width="11.44140625" style="3"/>
    <col min="8961" max="8961" width="20.77734375" style="3" customWidth="1"/>
    <col min="8962" max="8962" width="17.33203125" style="3" customWidth="1"/>
    <col min="8963" max="8963" width="17.109375" style="3" customWidth="1"/>
    <col min="8964" max="8964" width="16.6640625" style="3" customWidth="1"/>
    <col min="8965" max="8965" width="18.33203125" style="3" customWidth="1"/>
    <col min="8966" max="8967" width="15.109375" style="3" customWidth="1"/>
    <col min="8968" max="8968" width="11.44140625" style="3"/>
    <col min="8969" max="8969" width="0" style="3" hidden="1" customWidth="1"/>
    <col min="8970" max="9216" width="11.44140625" style="3"/>
    <col min="9217" max="9217" width="20.77734375" style="3" customWidth="1"/>
    <col min="9218" max="9218" width="17.33203125" style="3" customWidth="1"/>
    <col min="9219" max="9219" width="17.109375" style="3" customWidth="1"/>
    <col min="9220" max="9220" width="16.6640625" style="3" customWidth="1"/>
    <col min="9221" max="9221" width="18.33203125" style="3" customWidth="1"/>
    <col min="9222" max="9223" width="15.109375" style="3" customWidth="1"/>
    <col min="9224" max="9224" width="11.44140625" style="3"/>
    <col min="9225" max="9225" width="0" style="3" hidden="1" customWidth="1"/>
    <col min="9226" max="9472" width="11.44140625" style="3"/>
    <col min="9473" max="9473" width="20.77734375" style="3" customWidth="1"/>
    <col min="9474" max="9474" width="17.33203125" style="3" customWidth="1"/>
    <col min="9475" max="9475" width="17.109375" style="3" customWidth="1"/>
    <col min="9476" max="9476" width="16.6640625" style="3" customWidth="1"/>
    <col min="9477" max="9477" width="18.33203125" style="3" customWidth="1"/>
    <col min="9478" max="9479" width="15.109375" style="3" customWidth="1"/>
    <col min="9480" max="9480" width="11.44140625" style="3"/>
    <col min="9481" max="9481" width="0" style="3" hidden="1" customWidth="1"/>
    <col min="9482" max="9728" width="11.44140625" style="3"/>
    <col min="9729" max="9729" width="20.77734375" style="3" customWidth="1"/>
    <col min="9730" max="9730" width="17.33203125" style="3" customWidth="1"/>
    <col min="9731" max="9731" width="17.109375" style="3" customWidth="1"/>
    <col min="9732" max="9732" width="16.6640625" style="3" customWidth="1"/>
    <col min="9733" max="9733" width="18.33203125" style="3" customWidth="1"/>
    <col min="9734" max="9735" width="15.109375" style="3" customWidth="1"/>
    <col min="9736" max="9736" width="11.44140625" style="3"/>
    <col min="9737" max="9737" width="0" style="3" hidden="1" customWidth="1"/>
    <col min="9738" max="9984" width="11.44140625" style="3"/>
    <col min="9985" max="9985" width="20.77734375" style="3" customWidth="1"/>
    <col min="9986" max="9986" width="17.33203125" style="3" customWidth="1"/>
    <col min="9987" max="9987" width="17.109375" style="3" customWidth="1"/>
    <col min="9988" max="9988" width="16.6640625" style="3" customWidth="1"/>
    <col min="9989" max="9989" width="18.33203125" style="3" customWidth="1"/>
    <col min="9990" max="9991" width="15.109375" style="3" customWidth="1"/>
    <col min="9992" max="9992" width="11.44140625" style="3"/>
    <col min="9993" max="9993" width="0" style="3" hidden="1" customWidth="1"/>
    <col min="9994" max="10240" width="11.44140625" style="3"/>
    <col min="10241" max="10241" width="20.77734375" style="3" customWidth="1"/>
    <col min="10242" max="10242" width="17.33203125" style="3" customWidth="1"/>
    <col min="10243" max="10243" width="17.109375" style="3" customWidth="1"/>
    <col min="10244" max="10244" width="16.6640625" style="3" customWidth="1"/>
    <col min="10245" max="10245" width="18.33203125" style="3" customWidth="1"/>
    <col min="10246" max="10247" width="15.109375" style="3" customWidth="1"/>
    <col min="10248" max="10248" width="11.44140625" style="3"/>
    <col min="10249" max="10249" width="0" style="3" hidden="1" customWidth="1"/>
    <col min="10250" max="10496" width="11.44140625" style="3"/>
    <col min="10497" max="10497" width="20.77734375" style="3" customWidth="1"/>
    <col min="10498" max="10498" width="17.33203125" style="3" customWidth="1"/>
    <col min="10499" max="10499" width="17.109375" style="3" customWidth="1"/>
    <col min="10500" max="10500" width="16.6640625" style="3" customWidth="1"/>
    <col min="10501" max="10501" width="18.33203125" style="3" customWidth="1"/>
    <col min="10502" max="10503" width="15.109375" style="3" customWidth="1"/>
    <col min="10504" max="10504" width="11.44140625" style="3"/>
    <col min="10505" max="10505" width="0" style="3" hidden="1" customWidth="1"/>
    <col min="10506" max="10752" width="11.44140625" style="3"/>
    <col min="10753" max="10753" width="20.77734375" style="3" customWidth="1"/>
    <col min="10754" max="10754" width="17.33203125" style="3" customWidth="1"/>
    <col min="10755" max="10755" width="17.109375" style="3" customWidth="1"/>
    <col min="10756" max="10756" width="16.6640625" style="3" customWidth="1"/>
    <col min="10757" max="10757" width="18.33203125" style="3" customWidth="1"/>
    <col min="10758" max="10759" width="15.109375" style="3" customWidth="1"/>
    <col min="10760" max="10760" width="11.44140625" style="3"/>
    <col min="10761" max="10761" width="0" style="3" hidden="1" customWidth="1"/>
    <col min="10762" max="11008" width="11.44140625" style="3"/>
    <col min="11009" max="11009" width="20.77734375" style="3" customWidth="1"/>
    <col min="11010" max="11010" width="17.33203125" style="3" customWidth="1"/>
    <col min="11011" max="11011" width="17.109375" style="3" customWidth="1"/>
    <col min="11012" max="11012" width="16.6640625" style="3" customWidth="1"/>
    <col min="11013" max="11013" width="18.33203125" style="3" customWidth="1"/>
    <col min="11014" max="11015" width="15.109375" style="3" customWidth="1"/>
    <col min="11016" max="11016" width="11.44140625" style="3"/>
    <col min="11017" max="11017" width="0" style="3" hidden="1" customWidth="1"/>
    <col min="11018" max="11264" width="11.44140625" style="3"/>
    <col min="11265" max="11265" width="20.77734375" style="3" customWidth="1"/>
    <col min="11266" max="11266" width="17.33203125" style="3" customWidth="1"/>
    <col min="11267" max="11267" width="17.109375" style="3" customWidth="1"/>
    <col min="11268" max="11268" width="16.6640625" style="3" customWidth="1"/>
    <col min="11269" max="11269" width="18.33203125" style="3" customWidth="1"/>
    <col min="11270" max="11271" width="15.109375" style="3" customWidth="1"/>
    <col min="11272" max="11272" width="11.44140625" style="3"/>
    <col min="11273" max="11273" width="0" style="3" hidden="1" customWidth="1"/>
    <col min="11274" max="11520" width="11.44140625" style="3"/>
    <col min="11521" max="11521" width="20.77734375" style="3" customWidth="1"/>
    <col min="11522" max="11522" width="17.33203125" style="3" customWidth="1"/>
    <col min="11523" max="11523" width="17.109375" style="3" customWidth="1"/>
    <col min="11524" max="11524" width="16.6640625" style="3" customWidth="1"/>
    <col min="11525" max="11525" width="18.33203125" style="3" customWidth="1"/>
    <col min="11526" max="11527" width="15.109375" style="3" customWidth="1"/>
    <col min="11528" max="11528" width="11.44140625" style="3"/>
    <col min="11529" max="11529" width="0" style="3" hidden="1" customWidth="1"/>
    <col min="11530" max="11776" width="11.44140625" style="3"/>
    <col min="11777" max="11777" width="20.77734375" style="3" customWidth="1"/>
    <col min="11778" max="11778" width="17.33203125" style="3" customWidth="1"/>
    <col min="11779" max="11779" width="17.109375" style="3" customWidth="1"/>
    <col min="11780" max="11780" width="16.6640625" style="3" customWidth="1"/>
    <col min="11781" max="11781" width="18.33203125" style="3" customWidth="1"/>
    <col min="11782" max="11783" width="15.109375" style="3" customWidth="1"/>
    <col min="11784" max="11784" width="11.44140625" style="3"/>
    <col min="11785" max="11785" width="0" style="3" hidden="1" customWidth="1"/>
    <col min="11786" max="12032" width="11.44140625" style="3"/>
    <col min="12033" max="12033" width="20.77734375" style="3" customWidth="1"/>
    <col min="12034" max="12034" width="17.33203125" style="3" customWidth="1"/>
    <col min="12035" max="12035" width="17.109375" style="3" customWidth="1"/>
    <col min="12036" max="12036" width="16.6640625" style="3" customWidth="1"/>
    <col min="12037" max="12037" width="18.33203125" style="3" customWidth="1"/>
    <col min="12038" max="12039" width="15.109375" style="3" customWidth="1"/>
    <col min="12040" max="12040" width="11.44140625" style="3"/>
    <col min="12041" max="12041" width="0" style="3" hidden="1" customWidth="1"/>
    <col min="12042" max="12288" width="11.44140625" style="3"/>
    <col min="12289" max="12289" width="20.77734375" style="3" customWidth="1"/>
    <col min="12290" max="12290" width="17.33203125" style="3" customWidth="1"/>
    <col min="12291" max="12291" width="17.109375" style="3" customWidth="1"/>
    <col min="12292" max="12292" width="16.6640625" style="3" customWidth="1"/>
    <col min="12293" max="12293" width="18.33203125" style="3" customWidth="1"/>
    <col min="12294" max="12295" width="15.109375" style="3" customWidth="1"/>
    <col min="12296" max="12296" width="11.44140625" style="3"/>
    <col min="12297" max="12297" width="0" style="3" hidden="1" customWidth="1"/>
    <col min="12298" max="12544" width="11.44140625" style="3"/>
    <col min="12545" max="12545" width="20.77734375" style="3" customWidth="1"/>
    <col min="12546" max="12546" width="17.33203125" style="3" customWidth="1"/>
    <col min="12547" max="12547" width="17.109375" style="3" customWidth="1"/>
    <col min="12548" max="12548" width="16.6640625" style="3" customWidth="1"/>
    <col min="12549" max="12549" width="18.33203125" style="3" customWidth="1"/>
    <col min="12550" max="12551" width="15.109375" style="3" customWidth="1"/>
    <col min="12552" max="12552" width="11.44140625" style="3"/>
    <col min="12553" max="12553" width="0" style="3" hidden="1" customWidth="1"/>
    <col min="12554" max="12800" width="11.44140625" style="3"/>
    <col min="12801" max="12801" width="20.77734375" style="3" customWidth="1"/>
    <col min="12802" max="12802" width="17.33203125" style="3" customWidth="1"/>
    <col min="12803" max="12803" width="17.109375" style="3" customWidth="1"/>
    <col min="12804" max="12804" width="16.6640625" style="3" customWidth="1"/>
    <col min="12805" max="12805" width="18.33203125" style="3" customWidth="1"/>
    <col min="12806" max="12807" width="15.109375" style="3" customWidth="1"/>
    <col min="12808" max="12808" width="11.44140625" style="3"/>
    <col min="12809" max="12809" width="0" style="3" hidden="1" customWidth="1"/>
    <col min="12810" max="13056" width="11.44140625" style="3"/>
    <col min="13057" max="13057" width="20.77734375" style="3" customWidth="1"/>
    <col min="13058" max="13058" width="17.33203125" style="3" customWidth="1"/>
    <col min="13059" max="13059" width="17.109375" style="3" customWidth="1"/>
    <col min="13060" max="13060" width="16.6640625" style="3" customWidth="1"/>
    <col min="13061" max="13061" width="18.33203125" style="3" customWidth="1"/>
    <col min="13062" max="13063" width="15.109375" style="3" customWidth="1"/>
    <col min="13064" max="13064" width="11.44140625" style="3"/>
    <col min="13065" max="13065" width="0" style="3" hidden="1" customWidth="1"/>
    <col min="13066" max="13312" width="11.44140625" style="3"/>
    <col min="13313" max="13313" width="20.77734375" style="3" customWidth="1"/>
    <col min="13314" max="13314" width="17.33203125" style="3" customWidth="1"/>
    <col min="13315" max="13315" width="17.109375" style="3" customWidth="1"/>
    <col min="13316" max="13316" width="16.6640625" style="3" customWidth="1"/>
    <col min="13317" max="13317" width="18.33203125" style="3" customWidth="1"/>
    <col min="13318" max="13319" width="15.109375" style="3" customWidth="1"/>
    <col min="13320" max="13320" width="11.44140625" style="3"/>
    <col min="13321" max="13321" width="0" style="3" hidden="1" customWidth="1"/>
    <col min="13322" max="13568" width="11.44140625" style="3"/>
    <col min="13569" max="13569" width="20.77734375" style="3" customWidth="1"/>
    <col min="13570" max="13570" width="17.33203125" style="3" customWidth="1"/>
    <col min="13571" max="13571" width="17.109375" style="3" customWidth="1"/>
    <col min="13572" max="13572" width="16.6640625" style="3" customWidth="1"/>
    <col min="13573" max="13573" width="18.33203125" style="3" customWidth="1"/>
    <col min="13574" max="13575" width="15.109375" style="3" customWidth="1"/>
    <col min="13576" max="13576" width="11.44140625" style="3"/>
    <col min="13577" max="13577" width="0" style="3" hidden="1" customWidth="1"/>
    <col min="13578" max="13824" width="11.44140625" style="3"/>
    <col min="13825" max="13825" width="20.77734375" style="3" customWidth="1"/>
    <col min="13826" max="13826" width="17.33203125" style="3" customWidth="1"/>
    <col min="13827" max="13827" width="17.109375" style="3" customWidth="1"/>
    <col min="13828" max="13828" width="16.6640625" style="3" customWidth="1"/>
    <col min="13829" max="13829" width="18.33203125" style="3" customWidth="1"/>
    <col min="13830" max="13831" width="15.109375" style="3" customWidth="1"/>
    <col min="13832" max="13832" width="11.44140625" style="3"/>
    <col min="13833" max="13833" width="0" style="3" hidden="1" customWidth="1"/>
    <col min="13834" max="14080" width="11.44140625" style="3"/>
    <col min="14081" max="14081" width="20.77734375" style="3" customWidth="1"/>
    <col min="14082" max="14082" width="17.33203125" style="3" customWidth="1"/>
    <col min="14083" max="14083" width="17.109375" style="3" customWidth="1"/>
    <col min="14084" max="14084" width="16.6640625" style="3" customWidth="1"/>
    <col min="14085" max="14085" width="18.33203125" style="3" customWidth="1"/>
    <col min="14086" max="14087" width="15.109375" style="3" customWidth="1"/>
    <col min="14088" max="14088" width="11.44140625" style="3"/>
    <col min="14089" max="14089" width="0" style="3" hidden="1" customWidth="1"/>
    <col min="14090" max="14336" width="11.44140625" style="3"/>
    <col min="14337" max="14337" width="20.77734375" style="3" customWidth="1"/>
    <col min="14338" max="14338" width="17.33203125" style="3" customWidth="1"/>
    <col min="14339" max="14339" width="17.109375" style="3" customWidth="1"/>
    <col min="14340" max="14340" width="16.6640625" style="3" customWidth="1"/>
    <col min="14341" max="14341" width="18.33203125" style="3" customWidth="1"/>
    <col min="14342" max="14343" width="15.109375" style="3" customWidth="1"/>
    <col min="14344" max="14344" width="11.44140625" style="3"/>
    <col min="14345" max="14345" width="0" style="3" hidden="1" customWidth="1"/>
    <col min="14346" max="14592" width="11.44140625" style="3"/>
    <col min="14593" max="14593" width="20.77734375" style="3" customWidth="1"/>
    <col min="14594" max="14594" width="17.33203125" style="3" customWidth="1"/>
    <col min="14595" max="14595" width="17.109375" style="3" customWidth="1"/>
    <col min="14596" max="14596" width="16.6640625" style="3" customWidth="1"/>
    <col min="14597" max="14597" width="18.33203125" style="3" customWidth="1"/>
    <col min="14598" max="14599" width="15.109375" style="3" customWidth="1"/>
    <col min="14600" max="14600" width="11.44140625" style="3"/>
    <col min="14601" max="14601" width="0" style="3" hidden="1" customWidth="1"/>
    <col min="14602" max="14848" width="11.44140625" style="3"/>
    <col min="14849" max="14849" width="20.77734375" style="3" customWidth="1"/>
    <col min="14850" max="14850" width="17.33203125" style="3" customWidth="1"/>
    <col min="14851" max="14851" width="17.109375" style="3" customWidth="1"/>
    <col min="14852" max="14852" width="16.6640625" style="3" customWidth="1"/>
    <col min="14853" max="14853" width="18.33203125" style="3" customWidth="1"/>
    <col min="14854" max="14855" width="15.109375" style="3" customWidth="1"/>
    <col min="14856" max="14856" width="11.44140625" style="3"/>
    <col min="14857" max="14857" width="0" style="3" hidden="1" customWidth="1"/>
    <col min="14858" max="15104" width="11.44140625" style="3"/>
    <col min="15105" max="15105" width="20.77734375" style="3" customWidth="1"/>
    <col min="15106" max="15106" width="17.33203125" style="3" customWidth="1"/>
    <col min="15107" max="15107" width="17.109375" style="3" customWidth="1"/>
    <col min="15108" max="15108" width="16.6640625" style="3" customWidth="1"/>
    <col min="15109" max="15109" width="18.33203125" style="3" customWidth="1"/>
    <col min="15110" max="15111" width="15.109375" style="3" customWidth="1"/>
    <col min="15112" max="15112" width="11.44140625" style="3"/>
    <col min="15113" max="15113" width="0" style="3" hidden="1" customWidth="1"/>
    <col min="15114" max="15360" width="11.44140625" style="3"/>
    <col min="15361" max="15361" width="20.77734375" style="3" customWidth="1"/>
    <col min="15362" max="15362" width="17.33203125" style="3" customWidth="1"/>
    <col min="15363" max="15363" width="17.109375" style="3" customWidth="1"/>
    <col min="15364" max="15364" width="16.6640625" style="3" customWidth="1"/>
    <col min="15365" max="15365" width="18.33203125" style="3" customWidth="1"/>
    <col min="15366" max="15367" width="15.109375" style="3" customWidth="1"/>
    <col min="15368" max="15368" width="11.44140625" style="3"/>
    <col min="15369" max="15369" width="0" style="3" hidden="1" customWidth="1"/>
    <col min="15370" max="15616" width="11.44140625" style="3"/>
    <col min="15617" max="15617" width="20.77734375" style="3" customWidth="1"/>
    <col min="15618" max="15618" width="17.33203125" style="3" customWidth="1"/>
    <col min="15619" max="15619" width="17.109375" style="3" customWidth="1"/>
    <col min="15620" max="15620" width="16.6640625" style="3" customWidth="1"/>
    <col min="15621" max="15621" width="18.33203125" style="3" customWidth="1"/>
    <col min="15622" max="15623" width="15.109375" style="3" customWidth="1"/>
    <col min="15624" max="15624" width="11.44140625" style="3"/>
    <col min="15625" max="15625" width="0" style="3" hidden="1" customWidth="1"/>
    <col min="15626" max="15872" width="11.44140625" style="3"/>
    <col min="15873" max="15873" width="20.77734375" style="3" customWidth="1"/>
    <col min="15874" max="15874" width="17.33203125" style="3" customWidth="1"/>
    <col min="15875" max="15875" width="17.109375" style="3" customWidth="1"/>
    <col min="15876" max="15876" width="16.6640625" style="3" customWidth="1"/>
    <col min="15877" max="15877" width="18.33203125" style="3" customWidth="1"/>
    <col min="15878" max="15879" width="15.109375" style="3" customWidth="1"/>
    <col min="15880" max="15880" width="11.44140625" style="3"/>
    <col min="15881" max="15881" width="0" style="3" hidden="1" customWidth="1"/>
    <col min="15882" max="16128" width="11.44140625" style="3"/>
    <col min="16129" max="16129" width="20.77734375" style="3" customWidth="1"/>
    <col min="16130" max="16130" width="17.33203125" style="3" customWidth="1"/>
    <col min="16131" max="16131" width="17.109375" style="3" customWidth="1"/>
    <col min="16132" max="16132" width="16.6640625" style="3" customWidth="1"/>
    <col min="16133" max="16133" width="18.33203125" style="3" customWidth="1"/>
    <col min="16134" max="16135" width="15.109375" style="3" customWidth="1"/>
    <col min="16136" max="16136" width="11.44140625" style="3"/>
    <col min="16137" max="16137" width="0" style="3" hidden="1" customWidth="1"/>
    <col min="16138" max="16384" width="11.44140625" style="3"/>
  </cols>
  <sheetData>
    <row r="1" spans="1:9" ht="14.1" customHeight="1">
      <c r="A1" s="158"/>
      <c r="B1" s="179"/>
      <c r="C1" s="179"/>
      <c r="D1" s="179"/>
      <c r="E1" s="179"/>
      <c r="F1" s="179"/>
      <c r="G1" s="179"/>
      <c r="I1" s="179"/>
    </row>
    <row r="2" spans="1:9" ht="24.6" customHeight="1">
      <c r="A2" s="183" t="s">
        <v>1610</v>
      </c>
      <c r="B2" s="179"/>
      <c r="C2" s="179"/>
      <c r="D2" s="179"/>
      <c r="E2" s="179"/>
      <c r="F2" s="179"/>
      <c r="G2" s="270">
        <v>2014</v>
      </c>
      <c r="I2" s="179"/>
    </row>
    <row r="3" spans="1:9" ht="24" customHeight="1">
      <c r="A3" s="512" t="s">
        <v>1372</v>
      </c>
      <c r="B3" s="224" t="s">
        <v>445</v>
      </c>
      <c r="C3" s="225" t="s">
        <v>446</v>
      </c>
      <c r="D3" s="224" t="s">
        <v>365</v>
      </c>
      <c r="E3" s="225" t="s">
        <v>270</v>
      </c>
      <c r="F3" s="224"/>
      <c r="G3" s="262" t="s">
        <v>357</v>
      </c>
      <c r="I3" s="225" t="s">
        <v>270</v>
      </c>
    </row>
    <row r="4" spans="1:9" ht="15" customHeight="1">
      <c r="A4" s="226"/>
      <c r="B4" s="227"/>
      <c r="C4" s="228"/>
      <c r="D4" s="227"/>
      <c r="E4" s="229" t="s">
        <v>531</v>
      </c>
      <c r="F4" s="227" t="s">
        <v>532</v>
      </c>
      <c r="G4" s="263" t="s">
        <v>358</v>
      </c>
      <c r="I4" s="229">
        <v>1999</v>
      </c>
    </row>
    <row r="5" spans="1:9" ht="15" customHeight="1">
      <c r="A5" s="263"/>
      <c r="B5" s="227"/>
      <c r="C5" s="228"/>
      <c r="D5" s="227"/>
      <c r="E5" s="228"/>
      <c r="F5" s="227"/>
      <c r="G5" s="263" t="s">
        <v>359</v>
      </c>
      <c r="I5" s="228"/>
    </row>
    <row r="6" spans="1:9" ht="24" customHeight="1">
      <c r="A6" s="188"/>
      <c r="B6" s="942"/>
      <c r="C6" s="943"/>
      <c r="D6" s="942"/>
      <c r="E6" s="943"/>
      <c r="F6" s="231"/>
      <c r="G6" s="264"/>
      <c r="I6" s="943"/>
    </row>
    <row r="7" spans="1:9" ht="40.5" customHeight="1" thickBot="1">
      <c r="A7" s="1170" t="s">
        <v>1373</v>
      </c>
      <c r="B7" s="1171">
        <v>2691590396.9243898</v>
      </c>
      <c r="C7" s="1172">
        <v>3543352936.84518</v>
      </c>
      <c r="D7" s="1171">
        <v>523008897.05143005</v>
      </c>
      <c r="E7" s="1172">
        <v>6757952230.8209991</v>
      </c>
      <c r="F7" s="1302">
        <v>0.26147545628807628</v>
      </c>
      <c r="G7" s="1303">
        <v>-1.7257270656731029E-2</v>
      </c>
      <c r="I7" s="1294">
        <v>6794064715</v>
      </c>
    </row>
    <row r="8" spans="1:9" ht="36.75" customHeight="1" thickBot="1">
      <c r="A8" s="1170" t="s">
        <v>1374</v>
      </c>
      <c r="B8" s="1171">
        <v>2294279252.14572</v>
      </c>
      <c r="C8" s="1172">
        <v>2214042987.9751601</v>
      </c>
      <c r="D8" s="1171">
        <v>33207580.361759998</v>
      </c>
      <c r="E8" s="1172">
        <v>4541529820.4826403</v>
      </c>
      <c r="F8" s="1302">
        <v>0.17571870020636987</v>
      </c>
      <c r="G8" s="1303">
        <v>-3.7406334502966654E-2</v>
      </c>
      <c r="I8" s="1294">
        <v>5396193285</v>
      </c>
    </row>
    <row r="9" spans="1:9" ht="36.75" customHeight="1" thickBot="1">
      <c r="A9" s="1170" t="s">
        <v>1296</v>
      </c>
      <c r="B9" s="1171">
        <v>9825093.7498799991</v>
      </c>
      <c r="C9" s="1172">
        <v>5359383.0610800004</v>
      </c>
      <c r="D9" s="1171">
        <v>9845.4354899999998</v>
      </c>
      <c r="E9" s="1172">
        <v>15194322.246449998</v>
      </c>
      <c r="F9" s="1302">
        <v>5.8789145094266569E-4</v>
      </c>
      <c r="G9" s="1303">
        <v>-1.4970333326892054E-2</v>
      </c>
      <c r="I9" s="1294">
        <v>15330070</v>
      </c>
    </row>
    <row r="10" spans="1:9" ht="36.75" customHeight="1" thickBot="1">
      <c r="A10" s="1170" t="s">
        <v>1597</v>
      </c>
      <c r="B10" s="1171">
        <v>6524024525.4186497</v>
      </c>
      <c r="C10" s="1172">
        <v>7111167774.30235</v>
      </c>
      <c r="D10" s="1171">
        <v>895586677.51922011</v>
      </c>
      <c r="E10" s="1172">
        <v>14530778977.240221</v>
      </c>
      <c r="F10" s="1302">
        <v>0.56221795205461123</v>
      </c>
      <c r="G10" s="1303">
        <v>8.6473550588276646E-2</v>
      </c>
      <c r="I10" s="1294">
        <v>828254703</v>
      </c>
    </row>
    <row r="11" spans="1:9" s="145" customFormat="1" ht="38.25" customHeight="1" thickBot="1">
      <c r="A11" s="1116" t="s">
        <v>270</v>
      </c>
      <c r="B11" s="863">
        <v>11519719268.23863</v>
      </c>
      <c r="C11" s="864">
        <v>12873923082.18375</v>
      </c>
      <c r="D11" s="863">
        <v>1451813000.3679299</v>
      </c>
      <c r="E11" s="864">
        <v>25845455350.79031</v>
      </c>
      <c r="F11" s="1121">
        <v>1</v>
      </c>
      <c r="G11" s="1296">
        <v>3.4466951689348428E-2</v>
      </c>
      <c r="I11" s="1297">
        <v>13033842773</v>
      </c>
    </row>
    <row r="12" spans="1:9" ht="19.5" customHeight="1">
      <c r="A12" s="149" t="s">
        <v>706</v>
      </c>
      <c r="B12" s="149"/>
      <c r="C12" s="149"/>
      <c r="D12" s="149"/>
      <c r="E12" s="149"/>
      <c r="F12" s="149"/>
      <c r="G12" s="149"/>
      <c r="I12" s="149"/>
    </row>
    <row r="14" spans="1:9">
      <c r="A14" s="3" t="s">
        <v>1611</v>
      </c>
    </row>
    <row r="17" spans="1:1">
      <c r="A17" s="3" t="s">
        <v>705</v>
      </c>
    </row>
  </sheetData>
  <pageMargins left="0.55118110236220474" right="0.59055118110236227" top="0.94488188976377963" bottom="0.47244094488188981" header="0.59055118110236227" footer="0.51181102362204722"/>
  <pageSetup paperSize="9" scale="76" orientation="portrait" horizontalDpi="4294967292" verticalDpi="4294967292"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zoomScaleNormal="100" workbookViewId="0"/>
  </sheetViews>
  <sheetFormatPr baseColWidth="10" defaultColWidth="11.44140625" defaultRowHeight="13.2"/>
  <cols>
    <col min="1" max="1" width="14.44140625" style="3" customWidth="1"/>
    <col min="2" max="2" width="17" style="3" customWidth="1"/>
    <col min="3" max="3" width="16.44140625" style="3" customWidth="1"/>
    <col min="4" max="4" width="16.21875" style="3" customWidth="1"/>
    <col min="5" max="5" width="17" style="3" customWidth="1"/>
    <col min="6" max="6" width="18" style="3" customWidth="1"/>
    <col min="7" max="7" width="15.5546875" style="3" customWidth="1"/>
    <col min="8" max="256" width="11.44140625" style="3"/>
    <col min="257" max="257" width="14.44140625" style="3" customWidth="1"/>
    <col min="258" max="258" width="17" style="3" customWidth="1"/>
    <col min="259" max="259" width="16.44140625" style="3" customWidth="1"/>
    <col min="260" max="260" width="16.21875" style="3" customWidth="1"/>
    <col min="261" max="261" width="17" style="3" customWidth="1"/>
    <col min="262" max="262" width="18" style="3" customWidth="1"/>
    <col min="263" max="263" width="15.5546875" style="3" customWidth="1"/>
    <col min="264" max="512" width="11.44140625" style="3"/>
    <col min="513" max="513" width="14.44140625" style="3" customWidth="1"/>
    <col min="514" max="514" width="17" style="3" customWidth="1"/>
    <col min="515" max="515" width="16.44140625" style="3" customWidth="1"/>
    <col min="516" max="516" width="16.21875" style="3" customWidth="1"/>
    <col min="517" max="517" width="17" style="3" customWidth="1"/>
    <col min="518" max="518" width="18" style="3" customWidth="1"/>
    <col min="519" max="519" width="15.5546875" style="3" customWidth="1"/>
    <col min="520" max="768" width="11.44140625" style="3"/>
    <col min="769" max="769" width="14.44140625" style="3" customWidth="1"/>
    <col min="770" max="770" width="17" style="3" customWidth="1"/>
    <col min="771" max="771" width="16.44140625" style="3" customWidth="1"/>
    <col min="772" max="772" width="16.21875" style="3" customWidth="1"/>
    <col min="773" max="773" width="17" style="3" customWidth="1"/>
    <col min="774" max="774" width="18" style="3" customWidth="1"/>
    <col min="775" max="775" width="15.5546875" style="3" customWidth="1"/>
    <col min="776" max="1024" width="11.44140625" style="3"/>
    <col min="1025" max="1025" width="14.44140625" style="3" customWidth="1"/>
    <col min="1026" max="1026" width="17" style="3" customWidth="1"/>
    <col min="1027" max="1027" width="16.44140625" style="3" customWidth="1"/>
    <col min="1028" max="1028" width="16.21875" style="3" customWidth="1"/>
    <col min="1029" max="1029" width="17" style="3" customWidth="1"/>
    <col min="1030" max="1030" width="18" style="3" customWidth="1"/>
    <col min="1031" max="1031" width="15.5546875" style="3" customWidth="1"/>
    <col min="1032" max="1280" width="11.44140625" style="3"/>
    <col min="1281" max="1281" width="14.44140625" style="3" customWidth="1"/>
    <col min="1282" max="1282" width="17" style="3" customWidth="1"/>
    <col min="1283" max="1283" width="16.44140625" style="3" customWidth="1"/>
    <col min="1284" max="1284" width="16.21875" style="3" customWidth="1"/>
    <col min="1285" max="1285" width="17" style="3" customWidth="1"/>
    <col min="1286" max="1286" width="18" style="3" customWidth="1"/>
    <col min="1287" max="1287" width="15.5546875" style="3" customWidth="1"/>
    <col min="1288" max="1536" width="11.44140625" style="3"/>
    <col min="1537" max="1537" width="14.44140625" style="3" customWidth="1"/>
    <col min="1538" max="1538" width="17" style="3" customWidth="1"/>
    <col min="1539" max="1539" width="16.44140625" style="3" customWidth="1"/>
    <col min="1540" max="1540" width="16.21875" style="3" customWidth="1"/>
    <col min="1541" max="1541" width="17" style="3" customWidth="1"/>
    <col min="1542" max="1542" width="18" style="3" customWidth="1"/>
    <col min="1543" max="1543" width="15.5546875" style="3" customWidth="1"/>
    <col min="1544" max="1792" width="11.44140625" style="3"/>
    <col min="1793" max="1793" width="14.44140625" style="3" customWidth="1"/>
    <col min="1794" max="1794" width="17" style="3" customWidth="1"/>
    <col min="1795" max="1795" width="16.44140625" style="3" customWidth="1"/>
    <col min="1796" max="1796" width="16.21875" style="3" customWidth="1"/>
    <col min="1797" max="1797" width="17" style="3" customWidth="1"/>
    <col min="1798" max="1798" width="18" style="3" customWidth="1"/>
    <col min="1799" max="1799" width="15.5546875" style="3" customWidth="1"/>
    <col min="1800" max="2048" width="11.44140625" style="3"/>
    <col min="2049" max="2049" width="14.44140625" style="3" customWidth="1"/>
    <col min="2050" max="2050" width="17" style="3" customWidth="1"/>
    <col min="2051" max="2051" width="16.44140625" style="3" customWidth="1"/>
    <col min="2052" max="2052" width="16.21875" style="3" customWidth="1"/>
    <col min="2053" max="2053" width="17" style="3" customWidth="1"/>
    <col min="2054" max="2054" width="18" style="3" customWidth="1"/>
    <col min="2055" max="2055" width="15.5546875" style="3" customWidth="1"/>
    <col min="2056" max="2304" width="11.44140625" style="3"/>
    <col min="2305" max="2305" width="14.44140625" style="3" customWidth="1"/>
    <col min="2306" max="2306" width="17" style="3" customWidth="1"/>
    <col min="2307" max="2307" width="16.44140625" style="3" customWidth="1"/>
    <col min="2308" max="2308" width="16.21875" style="3" customWidth="1"/>
    <col min="2309" max="2309" width="17" style="3" customWidth="1"/>
    <col min="2310" max="2310" width="18" style="3" customWidth="1"/>
    <col min="2311" max="2311" width="15.5546875" style="3" customWidth="1"/>
    <col min="2312" max="2560" width="11.44140625" style="3"/>
    <col min="2561" max="2561" width="14.44140625" style="3" customWidth="1"/>
    <col min="2562" max="2562" width="17" style="3" customWidth="1"/>
    <col min="2563" max="2563" width="16.44140625" style="3" customWidth="1"/>
    <col min="2564" max="2564" width="16.21875" style="3" customWidth="1"/>
    <col min="2565" max="2565" width="17" style="3" customWidth="1"/>
    <col min="2566" max="2566" width="18" style="3" customWidth="1"/>
    <col min="2567" max="2567" width="15.5546875" style="3" customWidth="1"/>
    <col min="2568" max="2816" width="11.44140625" style="3"/>
    <col min="2817" max="2817" width="14.44140625" style="3" customWidth="1"/>
    <col min="2818" max="2818" width="17" style="3" customWidth="1"/>
    <col min="2819" max="2819" width="16.44140625" style="3" customWidth="1"/>
    <col min="2820" max="2820" width="16.21875" style="3" customWidth="1"/>
    <col min="2821" max="2821" width="17" style="3" customWidth="1"/>
    <col min="2822" max="2822" width="18" style="3" customWidth="1"/>
    <col min="2823" max="2823" width="15.5546875" style="3" customWidth="1"/>
    <col min="2824" max="3072" width="11.44140625" style="3"/>
    <col min="3073" max="3073" width="14.44140625" style="3" customWidth="1"/>
    <col min="3074" max="3074" width="17" style="3" customWidth="1"/>
    <col min="3075" max="3075" width="16.44140625" style="3" customWidth="1"/>
    <col min="3076" max="3076" width="16.21875" style="3" customWidth="1"/>
    <col min="3077" max="3077" width="17" style="3" customWidth="1"/>
    <col min="3078" max="3078" width="18" style="3" customWidth="1"/>
    <col min="3079" max="3079" width="15.5546875" style="3" customWidth="1"/>
    <col min="3080" max="3328" width="11.44140625" style="3"/>
    <col min="3329" max="3329" width="14.44140625" style="3" customWidth="1"/>
    <col min="3330" max="3330" width="17" style="3" customWidth="1"/>
    <col min="3331" max="3331" width="16.44140625" style="3" customWidth="1"/>
    <col min="3332" max="3332" width="16.21875" style="3" customWidth="1"/>
    <col min="3333" max="3333" width="17" style="3" customWidth="1"/>
    <col min="3334" max="3334" width="18" style="3" customWidth="1"/>
    <col min="3335" max="3335" width="15.5546875" style="3" customWidth="1"/>
    <col min="3336" max="3584" width="11.44140625" style="3"/>
    <col min="3585" max="3585" width="14.44140625" style="3" customWidth="1"/>
    <col min="3586" max="3586" width="17" style="3" customWidth="1"/>
    <col min="3587" max="3587" width="16.44140625" style="3" customWidth="1"/>
    <col min="3588" max="3588" width="16.21875" style="3" customWidth="1"/>
    <col min="3589" max="3589" width="17" style="3" customWidth="1"/>
    <col min="3590" max="3590" width="18" style="3" customWidth="1"/>
    <col min="3591" max="3591" width="15.5546875" style="3" customWidth="1"/>
    <col min="3592" max="3840" width="11.44140625" style="3"/>
    <col min="3841" max="3841" width="14.44140625" style="3" customWidth="1"/>
    <col min="3842" max="3842" width="17" style="3" customWidth="1"/>
    <col min="3843" max="3843" width="16.44140625" style="3" customWidth="1"/>
    <col min="3844" max="3844" width="16.21875" style="3" customWidth="1"/>
    <col min="3845" max="3845" width="17" style="3" customWidth="1"/>
    <col min="3846" max="3846" width="18" style="3" customWidth="1"/>
    <col min="3847" max="3847" width="15.5546875" style="3" customWidth="1"/>
    <col min="3848" max="4096" width="11.44140625" style="3"/>
    <col min="4097" max="4097" width="14.44140625" style="3" customWidth="1"/>
    <col min="4098" max="4098" width="17" style="3" customWidth="1"/>
    <col min="4099" max="4099" width="16.44140625" style="3" customWidth="1"/>
    <col min="4100" max="4100" width="16.21875" style="3" customWidth="1"/>
    <col min="4101" max="4101" width="17" style="3" customWidth="1"/>
    <col min="4102" max="4102" width="18" style="3" customWidth="1"/>
    <col min="4103" max="4103" width="15.5546875" style="3" customWidth="1"/>
    <col min="4104" max="4352" width="11.44140625" style="3"/>
    <col min="4353" max="4353" width="14.44140625" style="3" customWidth="1"/>
    <col min="4354" max="4354" width="17" style="3" customWidth="1"/>
    <col min="4355" max="4355" width="16.44140625" style="3" customWidth="1"/>
    <col min="4356" max="4356" width="16.21875" style="3" customWidth="1"/>
    <col min="4357" max="4357" width="17" style="3" customWidth="1"/>
    <col min="4358" max="4358" width="18" style="3" customWidth="1"/>
    <col min="4359" max="4359" width="15.5546875" style="3" customWidth="1"/>
    <col min="4360" max="4608" width="11.44140625" style="3"/>
    <col min="4609" max="4609" width="14.44140625" style="3" customWidth="1"/>
    <col min="4610" max="4610" width="17" style="3" customWidth="1"/>
    <col min="4611" max="4611" width="16.44140625" style="3" customWidth="1"/>
    <col min="4612" max="4612" width="16.21875" style="3" customWidth="1"/>
    <col min="4613" max="4613" width="17" style="3" customWidth="1"/>
    <col min="4614" max="4614" width="18" style="3" customWidth="1"/>
    <col min="4615" max="4615" width="15.5546875" style="3" customWidth="1"/>
    <col min="4616" max="4864" width="11.44140625" style="3"/>
    <col min="4865" max="4865" width="14.44140625" style="3" customWidth="1"/>
    <col min="4866" max="4866" width="17" style="3" customWidth="1"/>
    <col min="4867" max="4867" width="16.44140625" style="3" customWidth="1"/>
    <col min="4868" max="4868" width="16.21875" style="3" customWidth="1"/>
    <col min="4869" max="4869" width="17" style="3" customWidth="1"/>
    <col min="4870" max="4870" width="18" style="3" customWidth="1"/>
    <col min="4871" max="4871" width="15.5546875" style="3" customWidth="1"/>
    <col min="4872" max="5120" width="11.44140625" style="3"/>
    <col min="5121" max="5121" width="14.44140625" style="3" customWidth="1"/>
    <col min="5122" max="5122" width="17" style="3" customWidth="1"/>
    <col min="5123" max="5123" width="16.44140625" style="3" customWidth="1"/>
    <col min="5124" max="5124" width="16.21875" style="3" customWidth="1"/>
    <col min="5125" max="5125" width="17" style="3" customWidth="1"/>
    <col min="5126" max="5126" width="18" style="3" customWidth="1"/>
    <col min="5127" max="5127" width="15.5546875" style="3" customWidth="1"/>
    <col min="5128" max="5376" width="11.44140625" style="3"/>
    <col min="5377" max="5377" width="14.44140625" style="3" customWidth="1"/>
    <col min="5378" max="5378" width="17" style="3" customWidth="1"/>
    <col min="5379" max="5379" width="16.44140625" style="3" customWidth="1"/>
    <col min="5380" max="5380" width="16.21875" style="3" customWidth="1"/>
    <col min="5381" max="5381" width="17" style="3" customWidth="1"/>
    <col min="5382" max="5382" width="18" style="3" customWidth="1"/>
    <col min="5383" max="5383" width="15.5546875" style="3" customWidth="1"/>
    <col min="5384" max="5632" width="11.44140625" style="3"/>
    <col min="5633" max="5633" width="14.44140625" style="3" customWidth="1"/>
    <col min="5634" max="5634" width="17" style="3" customWidth="1"/>
    <col min="5635" max="5635" width="16.44140625" style="3" customWidth="1"/>
    <col min="5636" max="5636" width="16.21875" style="3" customWidth="1"/>
    <col min="5637" max="5637" width="17" style="3" customWidth="1"/>
    <col min="5638" max="5638" width="18" style="3" customWidth="1"/>
    <col min="5639" max="5639" width="15.5546875" style="3" customWidth="1"/>
    <col min="5640" max="5888" width="11.44140625" style="3"/>
    <col min="5889" max="5889" width="14.44140625" style="3" customWidth="1"/>
    <col min="5890" max="5890" width="17" style="3" customWidth="1"/>
    <col min="5891" max="5891" width="16.44140625" style="3" customWidth="1"/>
    <col min="5892" max="5892" width="16.21875" style="3" customWidth="1"/>
    <col min="5893" max="5893" width="17" style="3" customWidth="1"/>
    <col min="5894" max="5894" width="18" style="3" customWidth="1"/>
    <col min="5895" max="5895" width="15.5546875" style="3" customWidth="1"/>
    <col min="5896" max="6144" width="11.44140625" style="3"/>
    <col min="6145" max="6145" width="14.44140625" style="3" customWidth="1"/>
    <col min="6146" max="6146" width="17" style="3" customWidth="1"/>
    <col min="6147" max="6147" width="16.44140625" style="3" customWidth="1"/>
    <col min="6148" max="6148" width="16.21875" style="3" customWidth="1"/>
    <col min="6149" max="6149" width="17" style="3" customWidth="1"/>
    <col min="6150" max="6150" width="18" style="3" customWidth="1"/>
    <col min="6151" max="6151" width="15.5546875" style="3" customWidth="1"/>
    <col min="6152" max="6400" width="11.44140625" style="3"/>
    <col min="6401" max="6401" width="14.44140625" style="3" customWidth="1"/>
    <col min="6402" max="6402" width="17" style="3" customWidth="1"/>
    <col min="6403" max="6403" width="16.44140625" style="3" customWidth="1"/>
    <col min="6404" max="6404" width="16.21875" style="3" customWidth="1"/>
    <col min="6405" max="6405" width="17" style="3" customWidth="1"/>
    <col min="6406" max="6406" width="18" style="3" customWidth="1"/>
    <col min="6407" max="6407" width="15.5546875" style="3" customWidth="1"/>
    <col min="6408" max="6656" width="11.44140625" style="3"/>
    <col min="6657" max="6657" width="14.44140625" style="3" customWidth="1"/>
    <col min="6658" max="6658" width="17" style="3" customWidth="1"/>
    <col min="6659" max="6659" width="16.44140625" style="3" customWidth="1"/>
    <col min="6660" max="6660" width="16.21875" style="3" customWidth="1"/>
    <col min="6661" max="6661" width="17" style="3" customWidth="1"/>
    <col min="6662" max="6662" width="18" style="3" customWidth="1"/>
    <col min="6663" max="6663" width="15.5546875" style="3" customWidth="1"/>
    <col min="6664" max="6912" width="11.44140625" style="3"/>
    <col min="6913" max="6913" width="14.44140625" style="3" customWidth="1"/>
    <col min="6914" max="6914" width="17" style="3" customWidth="1"/>
    <col min="6915" max="6915" width="16.44140625" style="3" customWidth="1"/>
    <col min="6916" max="6916" width="16.21875" style="3" customWidth="1"/>
    <col min="6917" max="6917" width="17" style="3" customWidth="1"/>
    <col min="6918" max="6918" width="18" style="3" customWidth="1"/>
    <col min="6919" max="6919" width="15.5546875" style="3" customWidth="1"/>
    <col min="6920" max="7168" width="11.44140625" style="3"/>
    <col min="7169" max="7169" width="14.44140625" style="3" customWidth="1"/>
    <col min="7170" max="7170" width="17" style="3" customWidth="1"/>
    <col min="7171" max="7171" width="16.44140625" style="3" customWidth="1"/>
    <col min="7172" max="7172" width="16.21875" style="3" customWidth="1"/>
    <col min="7173" max="7173" width="17" style="3" customWidth="1"/>
    <col min="7174" max="7174" width="18" style="3" customWidth="1"/>
    <col min="7175" max="7175" width="15.5546875" style="3" customWidth="1"/>
    <col min="7176" max="7424" width="11.44140625" style="3"/>
    <col min="7425" max="7425" width="14.44140625" style="3" customWidth="1"/>
    <col min="7426" max="7426" width="17" style="3" customWidth="1"/>
    <col min="7427" max="7427" width="16.44140625" style="3" customWidth="1"/>
    <col min="7428" max="7428" width="16.21875" style="3" customWidth="1"/>
    <col min="7429" max="7429" width="17" style="3" customWidth="1"/>
    <col min="7430" max="7430" width="18" style="3" customWidth="1"/>
    <col min="7431" max="7431" width="15.5546875" style="3" customWidth="1"/>
    <col min="7432" max="7680" width="11.44140625" style="3"/>
    <col min="7681" max="7681" width="14.44140625" style="3" customWidth="1"/>
    <col min="7682" max="7682" width="17" style="3" customWidth="1"/>
    <col min="7683" max="7683" width="16.44140625" style="3" customWidth="1"/>
    <col min="7684" max="7684" width="16.21875" style="3" customWidth="1"/>
    <col min="7685" max="7685" width="17" style="3" customWidth="1"/>
    <col min="7686" max="7686" width="18" style="3" customWidth="1"/>
    <col min="7687" max="7687" width="15.5546875" style="3" customWidth="1"/>
    <col min="7688" max="7936" width="11.44140625" style="3"/>
    <col min="7937" max="7937" width="14.44140625" style="3" customWidth="1"/>
    <col min="7938" max="7938" width="17" style="3" customWidth="1"/>
    <col min="7939" max="7939" width="16.44140625" style="3" customWidth="1"/>
    <col min="7940" max="7940" width="16.21875" style="3" customWidth="1"/>
    <col min="7941" max="7941" width="17" style="3" customWidth="1"/>
    <col min="7942" max="7942" width="18" style="3" customWidth="1"/>
    <col min="7943" max="7943" width="15.5546875" style="3" customWidth="1"/>
    <col min="7944" max="8192" width="11.44140625" style="3"/>
    <col min="8193" max="8193" width="14.44140625" style="3" customWidth="1"/>
    <col min="8194" max="8194" width="17" style="3" customWidth="1"/>
    <col min="8195" max="8195" width="16.44140625" style="3" customWidth="1"/>
    <col min="8196" max="8196" width="16.21875" style="3" customWidth="1"/>
    <col min="8197" max="8197" width="17" style="3" customWidth="1"/>
    <col min="8198" max="8198" width="18" style="3" customWidth="1"/>
    <col min="8199" max="8199" width="15.5546875" style="3" customWidth="1"/>
    <col min="8200" max="8448" width="11.44140625" style="3"/>
    <col min="8449" max="8449" width="14.44140625" style="3" customWidth="1"/>
    <col min="8450" max="8450" width="17" style="3" customWidth="1"/>
    <col min="8451" max="8451" width="16.44140625" style="3" customWidth="1"/>
    <col min="8452" max="8452" width="16.21875" style="3" customWidth="1"/>
    <col min="8453" max="8453" width="17" style="3" customWidth="1"/>
    <col min="8454" max="8454" width="18" style="3" customWidth="1"/>
    <col min="8455" max="8455" width="15.5546875" style="3" customWidth="1"/>
    <col min="8456" max="8704" width="11.44140625" style="3"/>
    <col min="8705" max="8705" width="14.44140625" style="3" customWidth="1"/>
    <col min="8706" max="8706" width="17" style="3" customWidth="1"/>
    <col min="8707" max="8707" width="16.44140625" style="3" customWidth="1"/>
    <col min="8708" max="8708" width="16.21875" style="3" customWidth="1"/>
    <col min="8709" max="8709" width="17" style="3" customWidth="1"/>
    <col min="8710" max="8710" width="18" style="3" customWidth="1"/>
    <col min="8711" max="8711" width="15.5546875" style="3" customWidth="1"/>
    <col min="8712" max="8960" width="11.44140625" style="3"/>
    <col min="8961" max="8961" width="14.44140625" style="3" customWidth="1"/>
    <col min="8962" max="8962" width="17" style="3" customWidth="1"/>
    <col min="8963" max="8963" width="16.44140625" style="3" customWidth="1"/>
    <col min="8964" max="8964" width="16.21875" style="3" customWidth="1"/>
    <col min="8965" max="8965" width="17" style="3" customWidth="1"/>
    <col min="8966" max="8966" width="18" style="3" customWidth="1"/>
    <col min="8967" max="8967" width="15.5546875" style="3" customWidth="1"/>
    <col min="8968" max="9216" width="11.44140625" style="3"/>
    <col min="9217" max="9217" width="14.44140625" style="3" customWidth="1"/>
    <col min="9218" max="9218" width="17" style="3" customWidth="1"/>
    <col min="9219" max="9219" width="16.44140625" style="3" customWidth="1"/>
    <col min="9220" max="9220" width="16.21875" style="3" customWidth="1"/>
    <col min="9221" max="9221" width="17" style="3" customWidth="1"/>
    <col min="9222" max="9222" width="18" style="3" customWidth="1"/>
    <col min="9223" max="9223" width="15.5546875" style="3" customWidth="1"/>
    <col min="9224" max="9472" width="11.44140625" style="3"/>
    <col min="9473" max="9473" width="14.44140625" style="3" customWidth="1"/>
    <col min="9474" max="9474" width="17" style="3" customWidth="1"/>
    <col min="9475" max="9475" width="16.44140625" style="3" customWidth="1"/>
    <col min="9476" max="9476" width="16.21875" style="3" customWidth="1"/>
    <col min="9477" max="9477" width="17" style="3" customWidth="1"/>
    <col min="9478" max="9478" width="18" style="3" customWidth="1"/>
    <col min="9479" max="9479" width="15.5546875" style="3" customWidth="1"/>
    <col min="9480" max="9728" width="11.44140625" style="3"/>
    <col min="9729" max="9729" width="14.44140625" style="3" customWidth="1"/>
    <col min="9730" max="9730" width="17" style="3" customWidth="1"/>
    <col min="9731" max="9731" width="16.44140625" style="3" customWidth="1"/>
    <col min="9732" max="9732" width="16.21875" style="3" customWidth="1"/>
    <col min="9733" max="9733" width="17" style="3" customWidth="1"/>
    <col min="9734" max="9734" width="18" style="3" customWidth="1"/>
    <col min="9735" max="9735" width="15.5546875" style="3" customWidth="1"/>
    <col min="9736" max="9984" width="11.44140625" style="3"/>
    <col min="9985" max="9985" width="14.44140625" style="3" customWidth="1"/>
    <col min="9986" max="9986" width="17" style="3" customWidth="1"/>
    <col min="9987" max="9987" width="16.44140625" style="3" customWidth="1"/>
    <col min="9988" max="9988" width="16.21875" style="3" customWidth="1"/>
    <col min="9989" max="9989" width="17" style="3" customWidth="1"/>
    <col min="9990" max="9990" width="18" style="3" customWidth="1"/>
    <col min="9991" max="9991" width="15.5546875" style="3" customWidth="1"/>
    <col min="9992" max="10240" width="11.44140625" style="3"/>
    <col min="10241" max="10241" width="14.44140625" style="3" customWidth="1"/>
    <col min="10242" max="10242" width="17" style="3" customWidth="1"/>
    <col min="10243" max="10243" width="16.44140625" style="3" customWidth="1"/>
    <col min="10244" max="10244" width="16.21875" style="3" customWidth="1"/>
    <col min="10245" max="10245" width="17" style="3" customWidth="1"/>
    <col min="10246" max="10246" width="18" style="3" customWidth="1"/>
    <col min="10247" max="10247" width="15.5546875" style="3" customWidth="1"/>
    <col min="10248" max="10496" width="11.44140625" style="3"/>
    <col min="10497" max="10497" width="14.44140625" style="3" customWidth="1"/>
    <col min="10498" max="10498" width="17" style="3" customWidth="1"/>
    <col min="10499" max="10499" width="16.44140625" style="3" customWidth="1"/>
    <col min="10500" max="10500" width="16.21875" style="3" customWidth="1"/>
    <col min="10501" max="10501" width="17" style="3" customWidth="1"/>
    <col min="10502" max="10502" width="18" style="3" customWidth="1"/>
    <col min="10503" max="10503" width="15.5546875" style="3" customWidth="1"/>
    <col min="10504" max="10752" width="11.44140625" style="3"/>
    <col min="10753" max="10753" width="14.44140625" style="3" customWidth="1"/>
    <col min="10754" max="10754" width="17" style="3" customWidth="1"/>
    <col min="10755" max="10755" width="16.44140625" style="3" customWidth="1"/>
    <col min="10756" max="10756" width="16.21875" style="3" customWidth="1"/>
    <col min="10757" max="10757" width="17" style="3" customWidth="1"/>
    <col min="10758" max="10758" width="18" style="3" customWidth="1"/>
    <col min="10759" max="10759" width="15.5546875" style="3" customWidth="1"/>
    <col min="10760" max="11008" width="11.44140625" style="3"/>
    <col min="11009" max="11009" width="14.44140625" style="3" customWidth="1"/>
    <col min="11010" max="11010" width="17" style="3" customWidth="1"/>
    <col min="11011" max="11011" width="16.44140625" style="3" customWidth="1"/>
    <col min="11012" max="11012" width="16.21875" style="3" customWidth="1"/>
    <col min="11013" max="11013" width="17" style="3" customWidth="1"/>
    <col min="11014" max="11014" width="18" style="3" customWidth="1"/>
    <col min="11015" max="11015" width="15.5546875" style="3" customWidth="1"/>
    <col min="11016" max="11264" width="11.44140625" style="3"/>
    <col min="11265" max="11265" width="14.44140625" style="3" customWidth="1"/>
    <col min="11266" max="11266" width="17" style="3" customWidth="1"/>
    <col min="11267" max="11267" width="16.44140625" style="3" customWidth="1"/>
    <col min="11268" max="11268" width="16.21875" style="3" customWidth="1"/>
    <col min="11269" max="11269" width="17" style="3" customWidth="1"/>
    <col min="11270" max="11270" width="18" style="3" customWidth="1"/>
    <col min="11271" max="11271" width="15.5546875" style="3" customWidth="1"/>
    <col min="11272" max="11520" width="11.44140625" style="3"/>
    <col min="11521" max="11521" width="14.44140625" style="3" customWidth="1"/>
    <col min="11522" max="11522" width="17" style="3" customWidth="1"/>
    <col min="11523" max="11523" width="16.44140625" style="3" customWidth="1"/>
    <col min="11524" max="11524" width="16.21875" style="3" customWidth="1"/>
    <col min="11525" max="11525" width="17" style="3" customWidth="1"/>
    <col min="11526" max="11526" width="18" style="3" customWidth="1"/>
    <col min="11527" max="11527" width="15.5546875" style="3" customWidth="1"/>
    <col min="11528" max="11776" width="11.44140625" style="3"/>
    <col min="11777" max="11777" width="14.44140625" style="3" customWidth="1"/>
    <col min="11778" max="11778" width="17" style="3" customWidth="1"/>
    <col min="11779" max="11779" width="16.44140625" style="3" customWidth="1"/>
    <col min="11780" max="11780" width="16.21875" style="3" customWidth="1"/>
    <col min="11781" max="11781" width="17" style="3" customWidth="1"/>
    <col min="11782" max="11782" width="18" style="3" customWidth="1"/>
    <col min="11783" max="11783" width="15.5546875" style="3" customWidth="1"/>
    <col min="11784" max="12032" width="11.44140625" style="3"/>
    <col min="12033" max="12033" width="14.44140625" style="3" customWidth="1"/>
    <col min="12034" max="12034" width="17" style="3" customWidth="1"/>
    <col min="12035" max="12035" width="16.44140625" style="3" customWidth="1"/>
    <col min="12036" max="12036" width="16.21875" style="3" customWidth="1"/>
    <col min="12037" max="12037" width="17" style="3" customWidth="1"/>
    <col min="12038" max="12038" width="18" style="3" customWidth="1"/>
    <col min="12039" max="12039" width="15.5546875" style="3" customWidth="1"/>
    <col min="12040" max="12288" width="11.44140625" style="3"/>
    <col min="12289" max="12289" width="14.44140625" style="3" customWidth="1"/>
    <col min="12290" max="12290" width="17" style="3" customWidth="1"/>
    <col min="12291" max="12291" width="16.44140625" style="3" customWidth="1"/>
    <col min="12292" max="12292" width="16.21875" style="3" customWidth="1"/>
    <col min="12293" max="12293" width="17" style="3" customWidth="1"/>
    <col min="12294" max="12294" width="18" style="3" customWidth="1"/>
    <col min="12295" max="12295" width="15.5546875" style="3" customWidth="1"/>
    <col min="12296" max="12544" width="11.44140625" style="3"/>
    <col min="12545" max="12545" width="14.44140625" style="3" customWidth="1"/>
    <col min="12546" max="12546" width="17" style="3" customWidth="1"/>
    <col min="12547" max="12547" width="16.44140625" style="3" customWidth="1"/>
    <col min="12548" max="12548" width="16.21875" style="3" customWidth="1"/>
    <col min="12549" max="12549" width="17" style="3" customWidth="1"/>
    <col min="12550" max="12550" width="18" style="3" customWidth="1"/>
    <col min="12551" max="12551" width="15.5546875" style="3" customWidth="1"/>
    <col min="12552" max="12800" width="11.44140625" style="3"/>
    <col min="12801" max="12801" width="14.44140625" style="3" customWidth="1"/>
    <col min="12802" max="12802" width="17" style="3" customWidth="1"/>
    <col min="12803" max="12803" width="16.44140625" style="3" customWidth="1"/>
    <col min="12804" max="12804" width="16.21875" style="3" customWidth="1"/>
    <col min="12805" max="12805" width="17" style="3" customWidth="1"/>
    <col min="12806" max="12806" width="18" style="3" customWidth="1"/>
    <col min="12807" max="12807" width="15.5546875" style="3" customWidth="1"/>
    <col min="12808" max="13056" width="11.44140625" style="3"/>
    <col min="13057" max="13057" width="14.44140625" style="3" customWidth="1"/>
    <col min="13058" max="13058" width="17" style="3" customWidth="1"/>
    <col min="13059" max="13059" width="16.44140625" style="3" customWidth="1"/>
    <col min="13060" max="13060" width="16.21875" style="3" customWidth="1"/>
    <col min="13061" max="13061" width="17" style="3" customWidth="1"/>
    <col min="13062" max="13062" width="18" style="3" customWidth="1"/>
    <col min="13063" max="13063" width="15.5546875" style="3" customWidth="1"/>
    <col min="13064" max="13312" width="11.44140625" style="3"/>
    <col min="13313" max="13313" width="14.44140625" style="3" customWidth="1"/>
    <col min="13314" max="13314" width="17" style="3" customWidth="1"/>
    <col min="13315" max="13315" width="16.44140625" style="3" customWidth="1"/>
    <col min="13316" max="13316" width="16.21875" style="3" customWidth="1"/>
    <col min="13317" max="13317" width="17" style="3" customWidth="1"/>
    <col min="13318" max="13318" width="18" style="3" customWidth="1"/>
    <col min="13319" max="13319" width="15.5546875" style="3" customWidth="1"/>
    <col min="13320" max="13568" width="11.44140625" style="3"/>
    <col min="13569" max="13569" width="14.44140625" style="3" customWidth="1"/>
    <col min="13570" max="13570" width="17" style="3" customWidth="1"/>
    <col min="13571" max="13571" width="16.44140625" style="3" customWidth="1"/>
    <col min="13572" max="13572" width="16.21875" style="3" customWidth="1"/>
    <col min="13573" max="13573" width="17" style="3" customWidth="1"/>
    <col min="13574" max="13574" width="18" style="3" customWidth="1"/>
    <col min="13575" max="13575" width="15.5546875" style="3" customWidth="1"/>
    <col min="13576" max="13824" width="11.44140625" style="3"/>
    <col min="13825" max="13825" width="14.44140625" style="3" customWidth="1"/>
    <col min="13826" max="13826" width="17" style="3" customWidth="1"/>
    <col min="13827" max="13827" width="16.44140625" style="3" customWidth="1"/>
    <col min="13828" max="13828" width="16.21875" style="3" customWidth="1"/>
    <col min="13829" max="13829" width="17" style="3" customWidth="1"/>
    <col min="13830" max="13830" width="18" style="3" customWidth="1"/>
    <col min="13831" max="13831" width="15.5546875" style="3" customWidth="1"/>
    <col min="13832" max="14080" width="11.44140625" style="3"/>
    <col min="14081" max="14081" width="14.44140625" style="3" customWidth="1"/>
    <col min="14082" max="14082" width="17" style="3" customWidth="1"/>
    <col min="14083" max="14083" width="16.44140625" style="3" customWidth="1"/>
    <col min="14084" max="14084" width="16.21875" style="3" customWidth="1"/>
    <col min="14085" max="14085" width="17" style="3" customWidth="1"/>
    <col min="14086" max="14086" width="18" style="3" customWidth="1"/>
    <col min="14087" max="14087" width="15.5546875" style="3" customWidth="1"/>
    <col min="14088" max="14336" width="11.44140625" style="3"/>
    <col min="14337" max="14337" width="14.44140625" style="3" customWidth="1"/>
    <col min="14338" max="14338" width="17" style="3" customWidth="1"/>
    <col min="14339" max="14339" width="16.44140625" style="3" customWidth="1"/>
    <col min="14340" max="14340" width="16.21875" style="3" customWidth="1"/>
    <col min="14341" max="14341" width="17" style="3" customWidth="1"/>
    <col min="14342" max="14342" width="18" style="3" customWidth="1"/>
    <col min="14343" max="14343" width="15.5546875" style="3" customWidth="1"/>
    <col min="14344" max="14592" width="11.44140625" style="3"/>
    <col min="14593" max="14593" width="14.44140625" style="3" customWidth="1"/>
    <col min="14594" max="14594" width="17" style="3" customWidth="1"/>
    <col min="14595" max="14595" width="16.44140625" style="3" customWidth="1"/>
    <col min="14596" max="14596" width="16.21875" style="3" customWidth="1"/>
    <col min="14597" max="14597" width="17" style="3" customWidth="1"/>
    <col min="14598" max="14598" width="18" style="3" customWidth="1"/>
    <col min="14599" max="14599" width="15.5546875" style="3" customWidth="1"/>
    <col min="14600" max="14848" width="11.44140625" style="3"/>
    <col min="14849" max="14849" width="14.44140625" style="3" customWidth="1"/>
    <col min="14850" max="14850" width="17" style="3" customWidth="1"/>
    <col min="14851" max="14851" width="16.44140625" style="3" customWidth="1"/>
    <col min="14852" max="14852" width="16.21875" style="3" customWidth="1"/>
    <col min="14853" max="14853" width="17" style="3" customWidth="1"/>
    <col min="14854" max="14854" width="18" style="3" customWidth="1"/>
    <col min="14855" max="14855" width="15.5546875" style="3" customWidth="1"/>
    <col min="14856" max="15104" width="11.44140625" style="3"/>
    <col min="15105" max="15105" width="14.44140625" style="3" customWidth="1"/>
    <col min="15106" max="15106" width="17" style="3" customWidth="1"/>
    <col min="15107" max="15107" width="16.44140625" style="3" customWidth="1"/>
    <col min="15108" max="15108" width="16.21875" style="3" customWidth="1"/>
    <col min="15109" max="15109" width="17" style="3" customWidth="1"/>
    <col min="15110" max="15110" width="18" style="3" customWidth="1"/>
    <col min="15111" max="15111" width="15.5546875" style="3" customWidth="1"/>
    <col min="15112" max="15360" width="11.44140625" style="3"/>
    <col min="15361" max="15361" width="14.44140625" style="3" customWidth="1"/>
    <col min="15362" max="15362" width="17" style="3" customWidth="1"/>
    <col min="15363" max="15363" width="16.44140625" style="3" customWidth="1"/>
    <col min="15364" max="15364" width="16.21875" style="3" customWidth="1"/>
    <col min="15365" max="15365" width="17" style="3" customWidth="1"/>
    <col min="15366" max="15366" width="18" style="3" customWidth="1"/>
    <col min="15367" max="15367" width="15.5546875" style="3" customWidth="1"/>
    <col min="15368" max="15616" width="11.44140625" style="3"/>
    <col min="15617" max="15617" width="14.44140625" style="3" customWidth="1"/>
    <col min="15618" max="15618" width="17" style="3" customWidth="1"/>
    <col min="15619" max="15619" width="16.44140625" style="3" customWidth="1"/>
    <col min="15620" max="15620" width="16.21875" style="3" customWidth="1"/>
    <col min="15621" max="15621" width="17" style="3" customWidth="1"/>
    <col min="15622" max="15622" width="18" style="3" customWidth="1"/>
    <col min="15623" max="15623" width="15.5546875" style="3" customWidth="1"/>
    <col min="15624" max="15872" width="11.44140625" style="3"/>
    <col min="15873" max="15873" width="14.44140625" style="3" customWidth="1"/>
    <col min="15874" max="15874" width="17" style="3" customWidth="1"/>
    <col min="15875" max="15875" width="16.44140625" style="3" customWidth="1"/>
    <col min="15876" max="15876" width="16.21875" style="3" customWidth="1"/>
    <col min="15877" max="15877" width="17" style="3" customWidth="1"/>
    <col min="15878" max="15878" width="18" style="3" customWidth="1"/>
    <col min="15879" max="15879" width="15.5546875" style="3" customWidth="1"/>
    <col min="15880" max="16128" width="11.44140625" style="3"/>
    <col min="16129" max="16129" width="14.44140625" style="3" customWidth="1"/>
    <col min="16130" max="16130" width="17" style="3" customWidth="1"/>
    <col min="16131" max="16131" width="16.44140625" style="3" customWidth="1"/>
    <col min="16132" max="16132" width="16.21875" style="3" customWidth="1"/>
    <col min="16133" max="16133" width="17" style="3" customWidth="1"/>
    <col min="16134" max="16134" width="18" style="3" customWidth="1"/>
    <col min="16135" max="16135" width="15.5546875" style="3" customWidth="1"/>
    <col min="16136" max="16384" width="11.44140625" style="3"/>
  </cols>
  <sheetData>
    <row r="1" spans="1:11" s="1" customFormat="1" ht="14.1" customHeight="1"/>
    <row r="2" spans="1:11" s="1" customFormat="1" ht="22.8" customHeight="1">
      <c r="A2" s="268" t="s">
        <v>1606</v>
      </c>
      <c r="G2" s="270"/>
    </row>
    <row r="3" spans="1:11" ht="24" customHeight="1">
      <c r="A3" s="512" t="s">
        <v>1508</v>
      </c>
      <c r="B3" s="224" t="s">
        <v>334</v>
      </c>
      <c r="C3" s="225" t="s">
        <v>335</v>
      </c>
      <c r="D3" s="224" t="s">
        <v>336</v>
      </c>
      <c r="E3" s="225" t="s">
        <v>337</v>
      </c>
      <c r="F3" s="224" t="s">
        <v>270</v>
      </c>
      <c r="G3" s="262" t="s">
        <v>357</v>
      </c>
    </row>
    <row r="4" spans="1:11" ht="15" customHeight="1">
      <c r="A4" s="226"/>
      <c r="B4" s="227" t="s">
        <v>338</v>
      </c>
      <c r="C4" s="228" t="s">
        <v>339</v>
      </c>
      <c r="D4" s="227" t="s">
        <v>340</v>
      </c>
      <c r="E4" s="229" t="s">
        <v>341</v>
      </c>
      <c r="F4" s="227"/>
      <c r="G4" s="263" t="s">
        <v>358</v>
      </c>
    </row>
    <row r="5" spans="1:11" ht="15" customHeight="1">
      <c r="A5" s="226"/>
      <c r="B5" s="227" t="s">
        <v>342</v>
      </c>
      <c r="C5" s="228" t="s">
        <v>343</v>
      </c>
      <c r="D5" s="227"/>
      <c r="E5" s="229" t="s">
        <v>349</v>
      </c>
      <c r="F5" s="227"/>
      <c r="G5" s="263" t="s">
        <v>359</v>
      </c>
    </row>
    <row r="6" spans="1:11" ht="24" customHeight="1">
      <c r="A6" s="230"/>
      <c r="B6" s="231"/>
      <c r="C6" s="232"/>
      <c r="D6" s="231"/>
      <c r="E6" s="233" t="s">
        <v>685</v>
      </c>
      <c r="F6" s="231"/>
      <c r="G6" s="264"/>
    </row>
    <row r="7" spans="1:11" ht="22.2" customHeight="1" thickBot="1">
      <c r="A7" s="234">
        <v>1996</v>
      </c>
      <c r="B7" s="235">
        <v>7263.8791936000007</v>
      </c>
      <c r="C7" s="236">
        <v>3689.7169425000002</v>
      </c>
      <c r="D7" s="235">
        <v>38.020066050000004</v>
      </c>
      <c r="E7" s="236">
        <v>139.01961795</v>
      </c>
      <c r="F7" s="235">
        <v>11130.635820099998</v>
      </c>
      <c r="G7" s="265" t="s">
        <v>70</v>
      </c>
    </row>
    <row r="8" spans="1:11" ht="18.600000000000001" customHeight="1" thickBot="1">
      <c r="A8" s="237">
        <v>1997</v>
      </c>
      <c r="B8" s="238">
        <v>6540.5888779999996</v>
      </c>
      <c r="C8" s="239">
        <v>4995.2965729999996</v>
      </c>
      <c r="D8" s="238">
        <v>16.474356</v>
      </c>
      <c r="E8" s="239">
        <v>488.324321</v>
      </c>
      <c r="F8" s="238">
        <v>12040.684128000001</v>
      </c>
      <c r="G8" s="266">
        <v>8.1760675904660518E-2</v>
      </c>
      <c r="I8" s="8"/>
      <c r="J8" s="8"/>
      <c r="K8" s="8"/>
    </row>
    <row r="9" spans="1:11" ht="19.5" customHeight="1" thickBot="1">
      <c r="A9" s="237">
        <v>1998</v>
      </c>
      <c r="B9" s="238">
        <v>6687.4913850000003</v>
      </c>
      <c r="C9" s="239">
        <v>5281.0341630000003</v>
      </c>
      <c r="D9" s="238">
        <v>17.124804000000001</v>
      </c>
      <c r="E9" s="239">
        <v>722.61979599999995</v>
      </c>
      <c r="F9" s="238">
        <v>12708.270148</v>
      </c>
      <c r="G9" s="266">
        <v>5.5444193444752932E-2</v>
      </c>
    </row>
    <row r="10" spans="1:11" ht="19.8" customHeight="1" thickBot="1">
      <c r="A10" s="237">
        <v>1999</v>
      </c>
      <c r="B10" s="238">
        <v>6794.0647150000004</v>
      </c>
      <c r="C10" s="239">
        <v>5396.1932850000003</v>
      </c>
      <c r="D10" s="238">
        <v>15.330069999999999</v>
      </c>
      <c r="E10" s="239">
        <v>828.25470299999995</v>
      </c>
      <c r="F10" s="238">
        <v>13033.842773</v>
      </c>
      <c r="G10" s="266">
        <v>2.5618956884642552E-2</v>
      </c>
    </row>
    <row r="11" spans="1:11" ht="19.8" customHeight="1" thickBot="1">
      <c r="A11" s="237">
        <v>2000</v>
      </c>
      <c r="B11" s="238">
        <v>6892.0663969999996</v>
      </c>
      <c r="C11" s="239">
        <v>5620.0400929999996</v>
      </c>
      <c r="D11" s="238">
        <v>15.057027</v>
      </c>
      <c r="E11" s="239">
        <v>914.49116700000002</v>
      </c>
      <c r="F11" s="238">
        <v>13441.654683999999</v>
      </c>
      <c r="G11" s="266">
        <v>3.1288693450008065E-2</v>
      </c>
    </row>
    <row r="12" spans="1:11" ht="20.100000000000001" customHeight="1" thickBot="1">
      <c r="A12" s="237">
        <v>2001</v>
      </c>
      <c r="B12" s="238">
        <v>7135.0009239999999</v>
      </c>
      <c r="C12" s="239">
        <v>5862.0969020000002</v>
      </c>
      <c r="D12" s="238">
        <v>14.859370999999999</v>
      </c>
      <c r="E12" s="239">
        <v>985.35521000000006</v>
      </c>
      <c r="F12" s="238">
        <v>13997.312406999999</v>
      </c>
      <c r="G12" s="266">
        <v>4.1338491135426647E-2</v>
      </c>
    </row>
    <row r="13" spans="1:11" ht="20.100000000000001" customHeight="1" thickBot="1">
      <c r="A13" s="237">
        <v>2002</v>
      </c>
      <c r="B13" s="238">
        <v>7607.4934620000004</v>
      </c>
      <c r="C13" s="239">
        <v>6653.7724580000004</v>
      </c>
      <c r="D13" s="238">
        <v>15.940357000000001</v>
      </c>
      <c r="E13" s="239">
        <v>1077.8389540000001</v>
      </c>
      <c r="F13" s="238">
        <v>15355.045231</v>
      </c>
      <c r="G13" s="266">
        <v>9.6999537091206456E-2</v>
      </c>
    </row>
    <row r="14" spans="1:11" ht="20.100000000000001" customHeight="1" thickBot="1">
      <c r="A14" s="237">
        <v>2003</v>
      </c>
      <c r="B14" s="238">
        <v>8119.6939160000002</v>
      </c>
      <c r="C14" s="239">
        <v>7519.6442960000004</v>
      </c>
      <c r="D14" s="238">
        <v>16.399234</v>
      </c>
      <c r="E14" s="239">
        <v>1164.373707</v>
      </c>
      <c r="F14" s="238">
        <v>16820.111153000002</v>
      </c>
      <c r="G14" s="266">
        <v>9.541267381239682E-2</v>
      </c>
    </row>
    <row r="15" spans="1:11" ht="20.100000000000001" customHeight="1" thickBot="1">
      <c r="A15" s="237">
        <v>2004</v>
      </c>
      <c r="B15" s="238">
        <v>8488.1709709999996</v>
      </c>
      <c r="C15" s="239">
        <v>7961.8606556000004</v>
      </c>
      <c r="D15" s="238">
        <v>16.728842</v>
      </c>
      <c r="E15" s="239">
        <v>1562.9443670000001</v>
      </c>
      <c r="F15" s="238">
        <v>18029.704835599998</v>
      </c>
      <c r="G15" s="266">
        <v>7.1913536812998835E-2</v>
      </c>
    </row>
    <row r="16" spans="1:11" ht="20.100000000000001" customHeight="1" thickBot="1">
      <c r="A16" s="237">
        <v>2005</v>
      </c>
      <c r="B16" s="238">
        <v>8881.818765</v>
      </c>
      <c r="C16" s="239">
        <v>7722.8551509999998</v>
      </c>
      <c r="D16" s="238">
        <v>16.867663</v>
      </c>
      <c r="E16" s="239">
        <v>1874.8780380000001</v>
      </c>
      <c r="F16" s="238">
        <v>18496.419617</v>
      </c>
      <c r="G16" s="266">
        <v>2.588588031005723E-2</v>
      </c>
    </row>
    <row r="17" spans="1:7" ht="20.100000000000001" customHeight="1" thickBot="1">
      <c r="A17" s="237">
        <v>2006</v>
      </c>
      <c r="B17" s="238">
        <v>8791.2609179999999</v>
      </c>
      <c r="C17" s="239">
        <v>7672.0020180000001</v>
      </c>
      <c r="D17" s="238">
        <v>16.96679</v>
      </c>
      <c r="E17" s="239">
        <v>2834.4584479999999</v>
      </c>
      <c r="F17" s="238">
        <v>19314.688173999999</v>
      </c>
      <c r="G17" s="266">
        <v>4.4239294628022563E-2</v>
      </c>
    </row>
    <row r="18" spans="1:7" ht="20.100000000000001" customHeight="1" thickBot="1">
      <c r="A18" s="237">
        <v>2007</v>
      </c>
      <c r="B18" s="238">
        <v>8532.4678672199989</v>
      </c>
      <c r="C18" s="239">
        <v>7230.4641675700004</v>
      </c>
      <c r="D18" s="238">
        <v>16.854145679999998</v>
      </c>
      <c r="E18" s="239">
        <v>3909.3553057999998</v>
      </c>
      <c r="F18" s="238">
        <v>19689.14148627</v>
      </c>
      <c r="G18" s="266">
        <v>1.9386971660979802E-2</v>
      </c>
    </row>
    <row r="19" spans="1:7" ht="20.100000000000001" customHeight="1" thickBot="1">
      <c r="A19" s="237">
        <v>2008</v>
      </c>
      <c r="B19" s="238">
        <v>8154.0754505200002</v>
      </c>
      <c r="C19" s="239">
        <v>6692.2544465000001</v>
      </c>
      <c r="D19" s="238">
        <v>16.346897350000003</v>
      </c>
      <c r="E19" s="239">
        <v>4829.5904296099998</v>
      </c>
      <c r="F19" s="238">
        <v>19692.267223980001</v>
      </c>
      <c r="G19" s="266">
        <v>1.5875439323642659E-4</v>
      </c>
    </row>
    <row r="20" spans="1:7" ht="20.100000000000001" customHeight="1" thickBot="1">
      <c r="A20" s="237">
        <v>2009</v>
      </c>
      <c r="B20" s="238">
        <v>7763.2344209800003</v>
      </c>
      <c r="C20" s="239">
        <v>6192.48310683</v>
      </c>
      <c r="D20" s="238">
        <v>15.900914239999999</v>
      </c>
      <c r="E20" s="239">
        <v>6153.1486775000003</v>
      </c>
      <c r="F20" s="238">
        <v>20124.767119550004</v>
      </c>
      <c r="G20" s="266">
        <v>2.196293045644504E-2</v>
      </c>
    </row>
    <row r="21" spans="1:7" ht="20.100000000000001" customHeight="1" thickBot="1">
      <c r="A21" s="237">
        <v>2010</v>
      </c>
      <c r="B21" s="238">
        <v>7589.6326881299992</v>
      </c>
      <c r="C21" s="239">
        <v>5673.83572525</v>
      </c>
      <c r="D21" s="238">
        <v>16.045472789999998</v>
      </c>
      <c r="E21" s="239">
        <v>8771.9260212000008</v>
      </c>
      <c r="F21" s="238">
        <v>22051.439907370004</v>
      </c>
      <c r="G21" s="266">
        <v>9.5736401637579904E-2</v>
      </c>
    </row>
    <row r="22" spans="1:7" ht="20.100000000000001" customHeight="1" thickBot="1">
      <c r="A22" s="237">
        <v>2011</v>
      </c>
      <c r="B22" s="238">
        <v>7401.1318820399993</v>
      </c>
      <c r="C22" s="239">
        <v>5327.0321627499998</v>
      </c>
      <c r="D22" s="238">
        <v>15.891755530000001</v>
      </c>
      <c r="E22" s="239">
        <v>10887.13345797</v>
      </c>
      <c r="F22" s="238">
        <v>23631.18925829</v>
      </c>
      <c r="G22" s="266">
        <v>7.1639283310112267E-2</v>
      </c>
    </row>
    <row r="23" spans="1:7" ht="20.100000000000001" customHeight="1" thickBot="1">
      <c r="A23" s="237">
        <v>2012</v>
      </c>
      <c r="B23" s="238">
        <v>7123.9619835199992</v>
      </c>
      <c r="C23" s="239">
        <v>4990.0542688199994</v>
      </c>
      <c r="D23" s="238">
        <v>15.550965219999998</v>
      </c>
      <c r="E23" s="239">
        <v>12328.833435740002</v>
      </c>
      <c r="F23" s="238">
        <v>24458.400653300003</v>
      </c>
      <c r="G23" s="266">
        <v>3.5005068342881307E-2</v>
      </c>
    </row>
    <row r="24" spans="1:7" ht="20.100000000000001" customHeight="1" thickBot="1">
      <c r="A24" s="237">
        <v>2013</v>
      </c>
      <c r="B24" s="238">
        <v>6876.6239922599998</v>
      </c>
      <c r="C24" s="239">
        <v>4718.0134082199993</v>
      </c>
      <c r="D24" s="238">
        <v>15.42524328</v>
      </c>
      <c r="E24" s="239">
        <v>13374.259289950001</v>
      </c>
      <c r="F24" s="238">
        <v>24984.321933709998</v>
      </c>
      <c r="G24" s="266">
        <v>2.1502684818397455E-2</v>
      </c>
    </row>
    <row r="25" spans="1:7" ht="30" customHeight="1" thickBot="1">
      <c r="A25" s="1299">
        <v>2014</v>
      </c>
      <c r="B25" s="1300">
        <v>6757.9522308209989</v>
      </c>
      <c r="C25" s="1301">
        <v>4541.5298204826404</v>
      </c>
      <c r="D25" s="1300">
        <v>15.194322246449998</v>
      </c>
      <c r="E25" s="1301">
        <v>14530.778977240221</v>
      </c>
      <c r="F25" s="1300">
        <v>25845.455350790311</v>
      </c>
      <c r="G25" s="267">
        <v>3.4466951689348546E-2</v>
      </c>
    </row>
    <row r="26" spans="1:7" ht="20.100000000000001" customHeight="1">
      <c r="A26" s="149" t="s">
        <v>706</v>
      </c>
      <c r="B26" s="380"/>
      <c r="C26" s="380"/>
      <c r="D26" s="380"/>
      <c r="E26" s="380"/>
      <c r="F26" s="380"/>
      <c r="G26" s="426"/>
    </row>
    <row r="27" spans="1:7" ht="14.25" customHeight="1">
      <c r="A27" s="179"/>
      <c r="B27" s="382"/>
      <c r="C27" s="382"/>
      <c r="D27" s="382"/>
      <c r="E27" s="382"/>
      <c r="F27" s="382"/>
      <c r="G27" s="427"/>
    </row>
    <row r="28" spans="1:7" ht="12.75" customHeight="1">
      <c r="A28" s="206" t="s">
        <v>1607</v>
      </c>
    </row>
    <row r="29" spans="1:7" ht="12.75" customHeight="1">
      <c r="A29" s="384" t="s">
        <v>1608</v>
      </c>
    </row>
    <row r="30" spans="1:7" ht="12.75" customHeight="1">
      <c r="A30" s="179" t="s">
        <v>687</v>
      </c>
    </row>
    <row r="32" spans="1:7">
      <c r="A32" s="3" t="s">
        <v>1609</v>
      </c>
    </row>
    <row r="35" spans="1:1">
      <c r="A35" s="3" t="s">
        <v>705</v>
      </c>
    </row>
  </sheetData>
  <pageMargins left="0.56000000000000005" right="0.51" top="0.94" bottom="0.49" header="0.51" footer="0.4921259845"/>
  <pageSetup paperSize="9" scale="80" orientation="portrait"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zoomScaleNormal="100" workbookViewId="0"/>
  </sheetViews>
  <sheetFormatPr baseColWidth="10" defaultColWidth="11.44140625" defaultRowHeight="13.2"/>
  <cols>
    <col min="1" max="1" width="25.88671875" style="3" customWidth="1"/>
    <col min="2" max="2" width="25.6640625" style="3" customWidth="1"/>
    <col min="3" max="6" width="17.6640625" style="3" customWidth="1"/>
    <col min="7" max="7" width="14.6640625" style="3" customWidth="1"/>
    <col min="8" max="256" width="11.44140625" style="3"/>
    <col min="257" max="257" width="25.88671875" style="3" customWidth="1"/>
    <col min="258" max="258" width="25.6640625" style="3" customWidth="1"/>
    <col min="259" max="262" width="17.6640625" style="3" customWidth="1"/>
    <col min="263" max="263" width="14.6640625" style="3" customWidth="1"/>
    <col min="264" max="512" width="11.44140625" style="3"/>
    <col min="513" max="513" width="25.88671875" style="3" customWidth="1"/>
    <col min="514" max="514" width="25.6640625" style="3" customWidth="1"/>
    <col min="515" max="518" width="17.6640625" style="3" customWidth="1"/>
    <col min="519" max="519" width="14.6640625" style="3" customWidth="1"/>
    <col min="520" max="768" width="11.44140625" style="3"/>
    <col min="769" max="769" width="25.88671875" style="3" customWidth="1"/>
    <col min="770" max="770" width="25.6640625" style="3" customWidth="1"/>
    <col min="771" max="774" width="17.6640625" style="3" customWidth="1"/>
    <col min="775" max="775" width="14.6640625" style="3" customWidth="1"/>
    <col min="776" max="1024" width="11.44140625" style="3"/>
    <col min="1025" max="1025" width="25.88671875" style="3" customWidth="1"/>
    <col min="1026" max="1026" width="25.6640625" style="3" customWidth="1"/>
    <col min="1027" max="1030" width="17.6640625" style="3" customWidth="1"/>
    <col min="1031" max="1031" width="14.6640625" style="3" customWidth="1"/>
    <col min="1032" max="1280" width="11.44140625" style="3"/>
    <col min="1281" max="1281" width="25.88671875" style="3" customWidth="1"/>
    <col min="1282" max="1282" width="25.6640625" style="3" customWidth="1"/>
    <col min="1283" max="1286" width="17.6640625" style="3" customWidth="1"/>
    <col min="1287" max="1287" width="14.6640625" style="3" customWidth="1"/>
    <col min="1288" max="1536" width="11.44140625" style="3"/>
    <col min="1537" max="1537" width="25.88671875" style="3" customWidth="1"/>
    <col min="1538" max="1538" width="25.6640625" style="3" customWidth="1"/>
    <col min="1539" max="1542" width="17.6640625" style="3" customWidth="1"/>
    <col min="1543" max="1543" width="14.6640625" style="3" customWidth="1"/>
    <col min="1544" max="1792" width="11.44140625" style="3"/>
    <col min="1793" max="1793" width="25.88671875" style="3" customWidth="1"/>
    <col min="1794" max="1794" width="25.6640625" style="3" customWidth="1"/>
    <col min="1795" max="1798" width="17.6640625" style="3" customWidth="1"/>
    <col min="1799" max="1799" width="14.6640625" style="3" customWidth="1"/>
    <col min="1800" max="2048" width="11.44140625" style="3"/>
    <col min="2049" max="2049" width="25.88671875" style="3" customWidth="1"/>
    <col min="2050" max="2050" width="25.6640625" style="3" customWidth="1"/>
    <col min="2051" max="2054" width="17.6640625" style="3" customWidth="1"/>
    <col min="2055" max="2055" width="14.6640625" style="3" customWidth="1"/>
    <col min="2056" max="2304" width="11.44140625" style="3"/>
    <col min="2305" max="2305" width="25.88671875" style="3" customWidth="1"/>
    <col min="2306" max="2306" width="25.6640625" style="3" customWidth="1"/>
    <col min="2307" max="2310" width="17.6640625" style="3" customWidth="1"/>
    <col min="2311" max="2311" width="14.6640625" style="3" customWidth="1"/>
    <col min="2312" max="2560" width="11.44140625" style="3"/>
    <col min="2561" max="2561" width="25.88671875" style="3" customWidth="1"/>
    <col min="2562" max="2562" width="25.6640625" style="3" customWidth="1"/>
    <col min="2563" max="2566" width="17.6640625" style="3" customWidth="1"/>
    <col min="2567" max="2567" width="14.6640625" style="3" customWidth="1"/>
    <col min="2568" max="2816" width="11.44140625" style="3"/>
    <col min="2817" max="2817" width="25.88671875" style="3" customWidth="1"/>
    <col min="2818" max="2818" width="25.6640625" style="3" customWidth="1"/>
    <col min="2819" max="2822" width="17.6640625" style="3" customWidth="1"/>
    <col min="2823" max="2823" width="14.6640625" style="3" customWidth="1"/>
    <col min="2824" max="3072" width="11.44140625" style="3"/>
    <col min="3073" max="3073" width="25.88671875" style="3" customWidth="1"/>
    <col min="3074" max="3074" width="25.6640625" style="3" customWidth="1"/>
    <col min="3075" max="3078" width="17.6640625" style="3" customWidth="1"/>
    <col min="3079" max="3079" width="14.6640625" style="3" customWidth="1"/>
    <col min="3080" max="3328" width="11.44140625" style="3"/>
    <col min="3329" max="3329" width="25.88671875" style="3" customWidth="1"/>
    <col min="3330" max="3330" width="25.6640625" style="3" customWidth="1"/>
    <col min="3331" max="3334" width="17.6640625" style="3" customWidth="1"/>
    <col min="3335" max="3335" width="14.6640625" style="3" customWidth="1"/>
    <col min="3336" max="3584" width="11.44140625" style="3"/>
    <col min="3585" max="3585" width="25.88671875" style="3" customWidth="1"/>
    <col min="3586" max="3586" width="25.6640625" style="3" customWidth="1"/>
    <col min="3587" max="3590" width="17.6640625" style="3" customWidth="1"/>
    <col min="3591" max="3591" width="14.6640625" style="3" customWidth="1"/>
    <col min="3592" max="3840" width="11.44140625" style="3"/>
    <col min="3841" max="3841" width="25.88671875" style="3" customWidth="1"/>
    <col min="3842" max="3842" width="25.6640625" style="3" customWidth="1"/>
    <col min="3843" max="3846" width="17.6640625" style="3" customWidth="1"/>
    <col min="3847" max="3847" width="14.6640625" style="3" customWidth="1"/>
    <col min="3848" max="4096" width="11.44140625" style="3"/>
    <col min="4097" max="4097" width="25.88671875" style="3" customWidth="1"/>
    <col min="4098" max="4098" width="25.6640625" style="3" customWidth="1"/>
    <col min="4099" max="4102" width="17.6640625" style="3" customWidth="1"/>
    <col min="4103" max="4103" width="14.6640625" style="3" customWidth="1"/>
    <col min="4104" max="4352" width="11.44140625" style="3"/>
    <col min="4353" max="4353" width="25.88671875" style="3" customWidth="1"/>
    <col min="4354" max="4354" width="25.6640625" style="3" customWidth="1"/>
    <col min="4355" max="4358" width="17.6640625" style="3" customWidth="1"/>
    <col min="4359" max="4359" width="14.6640625" style="3" customWidth="1"/>
    <col min="4360" max="4608" width="11.44140625" style="3"/>
    <col min="4609" max="4609" width="25.88671875" style="3" customWidth="1"/>
    <col min="4610" max="4610" width="25.6640625" style="3" customWidth="1"/>
    <col min="4611" max="4614" width="17.6640625" style="3" customWidth="1"/>
    <col min="4615" max="4615" width="14.6640625" style="3" customWidth="1"/>
    <col min="4616" max="4864" width="11.44140625" style="3"/>
    <col min="4865" max="4865" width="25.88671875" style="3" customWidth="1"/>
    <col min="4866" max="4866" width="25.6640625" style="3" customWidth="1"/>
    <col min="4867" max="4870" width="17.6640625" style="3" customWidth="1"/>
    <col min="4871" max="4871" width="14.6640625" style="3" customWidth="1"/>
    <col min="4872" max="5120" width="11.44140625" style="3"/>
    <col min="5121" max="5121" width="25.88671875" style="3" customWidth="1"/>
    <col min="5122" max="5122" width="25.6640625" style="3" customWidth="1"/>
    <col min="5123" max="5126" width="17.6640625" style="3" customWidth="1"/>
    <col min="5127" max="5127" width="14.6640625" style="3" customWidth="1"/>
    <col min="5128" max="5376" width="11.44140625" style="3"/>
    <col min="5377" max="5377" width="25.88671875" style="3" customWidth="1"/>
    <col min="5378" max="5378" width="25.6640625" style="3" customWidth="1"/>
    <col min="5379" max="5382" width="17.6640625" style="3" customWidth="1"/>
    <col min="5383" max="5383" width="14.6640625" style="3" customWidth="1"/>
    <col min="5384" max="5632" width="11.44140625" style="3"/>
    <col min="5633" max="5633" width="25.88671875" style="3" customWidth="1"/>
    <col min="5634" max="5634" width="25.6640625" style="3" customWidth="1"/>
    <col min="5635" max="5638" width="17.6640625" style="3" customWidth="1"/>
    <col min="5639" max="5639" width="14.6640625" style="3" customWidth="1"/>
    <col min="5640" max="5888" width="11.44140625" style="3"/>
    <col min="5889" max="5889" width="25.88671875" style="3" customWidth="1"/>
    <col min="5890" max="5890" width="25.6640625" style="3" customWidth="1"/>
    <col min="5891" max="5894" width="17.6640625" style="3" customWidth="1"/>
    <col min="5895" max="5895" width="14.6640625" style="3" customWidth="1"/>
    <col min="5896" max="6144" width="11.44140625" style="3"/>
    <col min="6145" max="6145" width="25.88671875" style="3" customWidth="1"/>
    <col min="6146" max="6146" width="25.6640625" style="3" customWidth="1"/>
    <col min="6147" max="6150" width="17.6640625" style="3" customWidth="1"/>
    <col min="6151" max="6151" width="14.6640625" style="3" customWidth="1"/>
    <col min="6152" max="6400" width="11.44140625" style="3"/>
    <col min="6401" max="6401" width="25.88671875" style="3" customWidth="1"/>
    <col min="6402" max="6402" width="25.6640625" style="3" customWidth="1"/>
    <col min="6403" max="6406" width="17.6640625" style="3" customWidth="1"/>
    <col min="6407" max="6407" width="14.6640625" style="3" customWidth="1"/>
    <col min="6408" max="6656" width="11.44140625" style="3"/>
    <col min="6657" max="6657" width="25.88671875" style="3" customWidth="1"/>
    <col min="6658" max="6658" width="25.6640625" style="3" customWidth="1"/>
    <col min="6659" max="6662" width="17.6640625" style="3" customWidth="1"/>
    <col min="6663" max="6663" width="14.6640625" style="3" customWidth="1"/>
    <col min="6664" max="6912" width="11.44140625" style="3"/>
    <col min="6913" max="6913" width="25.88671875" style="3" customWidth="1"/>
    <col min="6914" max="6914" width="25.6640625" style="3" customWidth="1"/>
    <col min="6915" max="6918" width="17.6640625" style="3" customWidth="1"/>
    <col min="6919" max="6919" width="14.6640625" style="3" customWidth="1"/>
    <col min="6920" max="7168" width="11.44140625" style="3"/>
    <col min="7169" max="7169" width="25.88671875" style="3" customWidth="1"/>
    <col min="7170" max="7170" width="25.6640625" style="3" customWidth="1"/>
    <col min="7171" max="7174" width="17.6640625" style="3" customWidth="1"/>
    <col min="7175" max="7175" width="14.6640625" style="3" customWidth="1"/>
    <col min="7176" max="7424" width="11.44140625" style="3"/>
    <col min="7425" max="7425" width="25.88671875" style="3" customWidth="1"/>
    <col min="7426" max="7426" width="25.6640625" style="3" customWidth="1"/>
    <col min="7427" max="7430" width="17.6640625" style="3" customWidth="1"/>
    <col min="7431" max="7431" width="14.6640625" style="3" customWidth="1"/>
    <col min="7432" max="7680" width="11.44140625" style="3"/>
    <col min="7681" max="7681" width="25.88671875" style="3" customWidth="1"/>
    <col min="7682" max="7682" width="25.6640625" style="3" customWidth="1"/>
    <col min="7683" max="7686" width="17.6640625" style="3" customWidth="1"/>
    <col min="7687" max="7687" width="14.6640625" style="3" customWidth="1"/>
    <col min="7688" max="7936" width="11.44140625" style="3"/>
    <col min="7937" max="7937" width="25.88671875" style="3" customWidth="1"/>
    <col min="7938" max="7938" width="25.6640625" style="3" customWidth="1"/>
    <col min="7939" max="7942" width="17.6640625" style="3" customWidth="1"/>
    <col min="7943" max="7943" width="14.6640625" style="3" customWidth="1"/>
    <col min="7944" max="8192" width="11.44140625" style="3"/>
    <col min="8193" max="8193" width="25.88671875" style="3" customWidth="1"/>
    <col min="8194" max="8194" width="25.6640625" style="3" customWidth="1"/>
    <col min="8195" max="8198" width="17.6640625" style="3" customWidth="1"/>
    <col min="8199" max="8199" width="14.6640625" style="3" customWidth="1"/>
    <col min="8200" max="8448" width="11.44140625" style="3"/>
    <col min="8449" max="8449" width="25.88671875" style="3" customWidth="1"/>
    <col min="8450" max="8450" width="25.6640625" style="3" customWidth="1"/>
    <col min="8451" max="8454" width="17.6640625" style="3" customWidth="1"/>
    <col min="8455" max="8455" width="14.6640625" style="3" customWidth="1"/>
    <col min="8456" max="8704" width="11.44140625" style="3"/>
    <col min="8705" max="8705" width="25.88671875" style="3" customWidth="1"/>
    <col min="8706" max="8706" width="25.6640625" style="3" customWidth="1"/>
    <col min="8707" max="8710" width="17.6640625" style="3" customWidth="1"/>
    <col min="8711" max="8711" width="14.6640625" style="3" customWidth="1"/>
    <col min="8712" max="8960" width="11.44140625" style="3"/>
    <col min="8961" max="8961" width="25.88671875" style="3" customWidth="1"/>
    <col min="8962" max="8962" width="25.6640625" style="3" customWidth="1"/>
    <col min="8963" max="8966" width="17.6640625" style="3" customWidth="1"/>
    <col min="8967" max="8967" width="14.6640625" style="3" customWidth="1"/>
    <col min="8968" max="9216" width="11.44140625" style="3"/>
    <col min="9217" max="9217" width="25.88671875" style="3" customWidth="1"/>
    <col min="9218" max="9218" width="25.6640625" style="3" customWidth="1"/>
    <col min="9219" max="9222" width="17.6640625" style="3" customWidth="1"/>
    <col min="9223" max="9223" width="14.6640625" style="3" customWidth="1"/>
    <col min="9224" max="9472" width="11.44140625" style="3"/>
    <col min="9473" max="9473" width="25.88671875" style="3" customWidth="1"/>
    <col min="9474" max="9474" width="25.6640625" style="3" customWidth="1"/>
    <col min="9475" max="9478" width="17.6640625" style="3" customWidth="1"/>
    <col min="9479" max="9479" width="14.6640625" style="3" customWidth="1"/>
    <col min="9480" max="9728" width="11.44140625" style="3"/>
    <col min="9729" max="9729" width="25.88671875" style="3" customWidth="1"/>
    <col min="9730" max="9730" width="25.6640625" style="3" customWidth="1"/>
    <col min="9731" max="9734" width="17.6640625" style="3" customWidth="1"/>
    <col min="9735" max="9735" width="14.6640625" style="3" customWidth="1"/>
    <col min="9736" max="9984" width="11.44140625" style="3"/>
    <col min="9985" max="9985" width="25.88671875" style="3" customWidth="1"/>
    <col min="9986" max="9986" width="25.6640625" style="3" customWidth="1"/>
    <col min="9987" max="9990" width="17.6640625" style="3" customWidth="1"/>
    <col min="9991" max="9991" width="14.6640625" style="3" customWidth="1"/>
    <col min="9992" max="10240" width="11.44140625" style="3"/>
    <col min="10241" max="10241" width="25.88671875" style="3" customWidth="1"/>
    <col min="10242" max="10242" width="25.6640625" style="3" customWidth="1"/>
    <col min="10243" max="10246" width="17.6640625" style="3" customWidth="1"/>
    <col min="10247" max="10247" width="14.6640625" style="3" customWidth="1"/>
    <col min="10248" max="10496" width="11.44140625" style="3"/>
    <col min="10497" max="10497" width="25.88671875" style="3" customWidth="1"/>
    <col min="10498" max="10498" width="25.6640625" style="3" customWidth="1"/>
    <col min="10499" max="10502" width="17.6640625" style="3" customWidth="1"/>
    <col min="10503" max="10503" width="14.6640625" style="3" customWidth="1"/>
    <col min="10504" max="10752" width="11.44140625" style="3"/>
    <col min="10753" max="10753" width="25.88671875" style="3" customWidth="1"/>
    <col min="10754" max="10754" width="25.6640625" style="3" customWidth="1"/>
    <col min="10755" max="10758" width="17.6640625" style="3" customWidth="1"/>
    <col min="10759" max="10759" width="14.6640625" style="3" customWidth="1"/>
    <col min="10760" max="11008" width="11.44140625" style="3"/>
    <col min="11009" max="11009" width="25.88671875" style="3" customWidth="1"/>
    <col min="11010" max="11010" width="25.6640625" style="3" customWidth="1"/>
    <col min="11011" max="11014" width="17.6640625" style="3" customWidth="1"/>
    <col min="11015" max="11015" width="14.6640625" style="3" customWidth="1"/>
    <col min="11016" max="11264" width="11.44140625" style="3"/>
    <col min="11265" max="11265" width="25.88671875" style="3" customWidth="1"/>
    <col min="11266" max="11266" width="25.6640625" style="3" customWidth="1"/>
    <col min="11267" max="11270" width="17.6640625" style="3" customWidth="1"/>
    <col min="11271" max="11271" width="14.6640625" style="3" customWidth="1"/>
    <col min="11272" max="11520" width="11.44140625" style="3"/>
    <col min="11521" max="11521" width="25.88671875" style="3" customWidth="1"/>
    <col min="11522" max="11522" width="25.6640625" style="3" customWidth="1"/>
    <col min="11523" max="11526" width="17.6640625" style="3" customWidth="1"/>
    <col min="11527" max="11527" width="14.6640625" style="3" customWidth="1"/>
    <col min="11528" max="11776" width="11.44140625" style="3"/>
    <col min="11777" max="11777" width="25.88671875" style="3" customWidth="1"/>
    <col min="11778" max="11778" width="25.6640625" style="3" customWidth="1"/>
    <col min="11779" max="11782" width="17.6640625" style="3" customWidth="1"/>
    <col min="11783" max="11783" width="14.6640625" style="3" customWidth="1"/>
    <col min="11784" max="12032" width="11.44140625" style="3"/>
    <col min="12033" max="12033" width="25.88671875" style="3" customWidth="1"/>
    <col min="12034" max="12034" width="25.6640625" style="3" customWidth="1"/>
    <col min="12035" max="12038" width="17.6640625" style="3" customWidth="1"/>
    <col min="12039" max="12039" width="14.6640625" style="3" customWidth="1"/>
    <col min="12040" max="12288" width="11.44140625" style="3"/>
    <col min="12289" max="12289" width="25.88671875" style="3" customWidth="1"/>
    <col min="12290" max="12290" width="25.6640625" style="3" customWidth="1"/>
    <col min="12291" max="12294" width="17.6640625" style="3" customWidth="1"/>
    <col min="12295" max="12295" width="14.6640625" style="3" customWidth="1"/>
    <col min="12296" max="12544" width="11.44140625" style="3"/>
    <col min="12545" max="12545" width="25.88671875" style="3" customWidth="1"/>
    <col min="12546" max="12546" width="25.6640625" style="3" customWidth="1"/>
    <col min="12547" max="12550" width="17.6640625" style="3" customWidth="1"/>
    <col min="12551" max="12551" width="14.6640625" style="3" customWidth="1"/>
    <col min="12552" max="12800" width="11.44140625" style="3"/>
    <col min="12801" max="12801" width="25.88671875" style="3" customWidth="1"/>
    <col min="12802" max="12802" width="25.6640625" style="3" customWidth="1"/>
    <col min="12803" max="12806" width="17.6640625" style="3" customWidth="1"/>
    <col min="12807" max="12807" width="14.6640625" style="3" customWidth="1"/>
    <col min="12808" max="13056" width="11.44140625" style="3"/>
    <col min="13057" max="13057" width="25.88671875" style="3" customWidth="1"/>
    <col min="13058" max="13058" width="25.6640625" style="3" customWidth="1"/>
    <col min="13059" max="13062" width="17.6640625" style="3" customWidth="1"/>
    <col min="13063" max="13063" width="14.6640625" style="3" customWidth="1"/>
    <col min="13064" max="13312" width="11.44140625" style="3"/>
    <col min="13313" max="13313" width="25.88671875" style="3" customWidth="1"/>
    <col min="13314" max="13314" width="25.6640625" style="3" customWidth="1"/>
    <col min="13315" max="13318" width="17.6640625" style="3" customWidth="1"/>
    <col min="13319" max="13319" width="14.6640625" style="3" customWidth="1"/>
    <col min="13320" max="13568" width="11.44140625" style="3"/>
    <col min="13569" max="13569" width="25.88671875" style="3" customWidth="1"/>
    <col min="13570" max="13570" width="25.6640625" style="3" customWidth="1"/>
    <col min="13571" max="13574" width="17.6640625" style="3" customWidth="1"/>
    <col min="13575" max="13575" width="14.6640625" style="3" customWidth="1"/>
    <col min="13576" max="13824" width="11.44140625" style="3"/>
    <col min="13825" max="13825" width="25.88671875" style="3" customWidth="1"/>
    <col min="13826" max="13826" width="25.6640625" style="3" customWidth="1"/>
    <col min="13827" max="13830" width="17.6640625" style="3" customWidth="1"/>
    <col min="13831" max="13831" width="14.6640625" style="3" customWidth="1"/>
    <col min="13832" max="14080" width="11.44140625" style="3"/>
    <col min="14081" max="14081" width="25.88671875" style="3" customWidth="1"/>
    <col min="14082" max="14082" width="25.6640625" style="3" customWidth="1"/>
    <col min="14083" max="14086" width="17.6640625" style="3" customWidth="1"/>
    <col min="14087" max="14087" width="14.6640625" style="3" customWidth="1"/>
    <col min="14088" max="14336" width="11.44140625" style="3"/>
    <col min="14337" max="14337" width="25.88671875" style="3" customWidth="1"/>
    <col min="14338" max="14338" width="25.6640625" style="3" customWidth="1"/>
    <col min="14339" max="14342" width="17.6640625" style="3" customWidth="1"/>
    <col min="14343" max="14343" width="14.6640625" style="3" customWidth="1"/>
    <col min="14344" max="14592" width="11.44140625" style="3"/>
    <col min="14593" max="14593" width="25.88671875" style="3" customWidth="1"/>
    <col min="14594" max="14594" width="25.6640625" style="3" customWidth="1"/>
    <col min="14595" max="14598" width="17.6640625" style="3" customWidth="1"/>
    <col min="14599" max="14599" width="14.6640625" style="3" customWidth="1"/>
    <col min="14600" max="14848" width="11.44140625" style="3"/>
    <col min="14849" max="14849" width="25.88671875" style="3" customWidth="1"/>
    <col min="14850" max="14850" width="25.6640625" style="3" customWidth="1"/>
    <col min="14851" max="14854" width="17.6640625" style="3" customWidth="1"/>
    <col min="14855" max="14855" width="14.6640625" style="3" customWidth="1"/>
    <col min="14856" max="15104" width="11.44140625" style="3"/>
    <col min="15105" max="15105" width="25.88671875" style="3" customWidth="1"/>
    <col min="15106" max="15106" width="25.6640625" style="3" customWidth="1"/>
    <col min="15107" max="15110" width="17.6640625" style="3" customWidth="1"/>
    <col min="15111" max="15111" width="14.6640625" style="3" customWidth="1"/>
    <col min="15112" max="15360" width="11.44140625" style="3"/>
    <col min="15361" max="15361" width="25.88671875" style="3" customWidth="1"/>
    <col min="15362" max="15362" width="25.6640625" style="3" customWidth="1"/>
    <col min="15363" max="15366" width="17.6640625" style="3" customWidth="1"/>
    <col min="15367" max="15367" width="14.6640625" style="3" customWidth="1"/>
    <col min="15368" max="15616" width="11.44140625" style="3"/>
    <col min="15617" max="15617" width="25.88671875" style="3" customWidth="1"/>
    <col min="15618" max="15618" width="25.6640625" style="3" customWidth="1"/>
    <col min="15619" max="15622" width="17.6640625" style="3" customWidth="1"/>
    <col min="15623" max="15623" width="14.6640625" style="3" customWidth="1"/>
    <col min="15624" max="15872" width="11.44140625" style="3"/>
    <col min="15873" max="15873" width="25.88671875" style="3" customWidth="1"/>
    <col min="15874" max="15874" width="25.6640625" style="3" customWidth="1"/>
    <col min="15875" max="15878" width="17.6640625" style="3" customWidth="1"/>
    <col min="15879" max="15879" width="14.6640625" style="3" customWidth="1"/>
    <col min="15880" max="16128" width="11.44140625" style="3"/>
    <col min="16129" max="16129" width="25.88671875" style="3" customWidth="1"/>
    <col min="16130" max="16130" width="25.6640625" style="3" customWidth="1"/>
    <col min="16131" max="16134" width="17.6640625" style="3" customWidth="1"/>
    <col min="16135" max="16135" width="14.6640625" style="3" customWidth="1"/>
    <col min="16136" max="16384" width="11.44140625" style="3"/>
  </cols>
  <sheetData>
    <row r="1" spans="1:7" s="1" customFormat="1" ht="14.1" customHeight="1">
      <c r="A1" s="151"/>
      <c r="B1" s="151"/>
      <c r="C1" s="151"/>
      <c r="D1" s="151"/>
      <c r="E1" s="151"/>
      <c r="F1" s="151"/>
    </row>
    <row r="2" spans="1:7" s="1" customFormat="1" ht="18.600000000000001" customHeight="1">
      <c r="A2" s="387" t="s">
        <v>1280</v>
      </c>
      <c r="B2" s="387"/>
      <c r="C2" s="151"/>
      <c r="D2" s="151"/>
      <c r="E2" s="151"/>
      <c r="F2" s="425">
        <v>2014</v>
      </c>
      <c r="G2" s="425"/>
    </row>
    <row r="3" spans="1:7" s="1" customFormat="1" ht="7.2" customHeight="1">
      <c r="A3" s="1032"/>
      <c r="B3" s="1032"/>
      <c r="C3" s="1033"/>
      <c r="D3" s="1033"/>
      <c r="E3" s="1033"/>
      <c r="F3" s="1033"/>
      <c r="G3" s="158"/>
    </row>
    <row r="4" spans="1:7" s="1" customFormat="1" ht="81.75" customHeight="1">
      <c r="A4" s="1034" t="s">
        <v>1281</v>
      </c>
      <c r="B4" s="1035"/>
      <c r="C4" s="1036" t="s">
        <v>1282</v>
      </c>
      <c r="D4" s="1037" t="s">
        <v>1283</v>
      </c>
      <c r="E4" s="1036" t="s">
        <v>1284</v>
      </c>
      <c r="F4" s="1038" t="s">
        <v>368</v>
      </c>
    </row>
    <row r="5" spans="1:7" ht="8.25" customHeight="1">
      <c r="A5" s="1039"/>
      <c r="B5" s="1040"/>
      <c r="C5" s="943"/>
      <c r="D5" s="942"/>
      <c r="E5" s="943"/>
      <c r="F5" s="942"/>
    </row>
    <row r="6" spans="1:7" ht="47.25" customHeight="1" thickBot="1">
      <c r="A6" s="1041" t="s">
        <v>1285</v>
      </c>
      <c r="B6" s="1042" t="s">
        <v>1286</v>
      </c>
      <c r="C6" s="1043">
        <v>1070.5617908885713</v>
      </c>
      <c r="D6" s="1044">
        <v>4206.0710149932684</v>
      </c>
      <c r="E6" s="1043">
        <v>4672.5018706822739</v>
      </c>
      <c r="F6" s="1044">
        <v>3683.9228150862577</v>
      </c>
    </row>
    <row r="7" spans="1:7" ht="19.5" customHeight="1" thickBot="1">
      <c r="A7" s="515"/>
      <c r="B7" s="1045"/>
      <c r="C7" s="875"/>
      <c r="D7" s="1046"/>
      <c r="E7" s="875"/>
      <c r="F7" s="1046"/>
    </row>
    <row r="8" spans="1:7" ht="22.5" customHeight="1" thickBot="1">
      <c r="A8" s="1047" t="s">
        <v>1287</v>
      </c>
      <c r="B8" s="1048" t="s">
        <v>1288</v>
      </c>
      <c r="C8" s="875">
        <v>1071.7784924773041</v>
      </c>
      <c r="D8" s="1046">
        <v>4072.4552006741737</v>
      </c>
      <c r="E8" s="875">
        <v>4641.2486605565027</v>
      </c>
      <c r="F8" s="1046">
        <v>4610.7740012528129</v>
      </c>
    </row>
    <row r="9" spans="1:7" ht="20.100000000000001" customHeight="1" thickBot="1">
      <c r="A9" s="1049" t="s">
        <v>1289</v>
      </c>
      <c r="B9" s="1048" t="s">
        <v>1290</v>
      </c>
      <c r="C9" s="875">
        <v>941.65472524492907</v>
      </c>
      <c r="D9" s="1046">
        <v>3661.2834761151339</v>
      </c>
      <c r="E9" s="875">
        <v>4093.7522372398507</v>
      </c>
      <c r="F9" s="1046">
        <v>3698.6690531243426</v>
      </c>
    </row>
    <row r="10" spans="1:7" ht="20.100000000000001" customHeight="1" thickBot="1">
      <c r="A10" s="1049" t="s">
        <v>1291</v>
      </c>
      <c r="B10" s="1048" t="s">
        <v>1292</v>
      </c>
      <c r="C10" s="875">
        <v>837.0394180188232</v>
      </c>
      <c r="D10" s="1046">
        <v>3225.3821895157853</v>
      </c>
      <c r="E10" s="875">
        <v>3656.6461279802229</v>
      </c>
      <c r="F10" s="1046">
        <v>3573.9048549738113</v>
      </c>
    </row>
    <row r="11" spans="1:7" ht="20.100000000000001" customHeight="1" thickBot="1">
      <c r="A11" s="1049"/>
      <c r="B11" s="1048" t="s">
        <v>1293</v>
      </c>
      <c r="C11" s="875">
        <v>722.53400643857708</v>
      </c>
      <c r="D11" s="1046">
        <v>2916.1097838486762</v>
      </c>
      <c r="E11" s="875">
        <v>3214.2257542375787</v>
      </c>
      <c r="F11" s="1046">
        <v>2755.878773241609</v>
      </c>
    </row>
    <row r="12" spans="1:7" ht="20.100000000000001" customHeight="1" thickBot="1">
      <c r="A12" s="1049"/>
      <c r="B12" s="1048" t="s">
        <v>1294</v>
      </c>
      <c r="C12" s="875">
        <v>706.99310919802303</v>
      </c>
      <c r="D12" s="1046">
        <v>2675.6993227470984</v>
      </c>
      <c r="E12" s="875">
        <v>2914.7553257599748</v>
      </c>
      <c r="F12" s="1046">
        <v>2850.9707717656229</v>
      </c>
    </row>
    <row r="13" spans="1:7" ht="20.100000000000001" customHeight="1" thickBot="1">
      <c r="A13" s="1049"/>
      <c r="B13" s="1048" t="s">
        <v>1295</v>
      </c>
      <c r="C13" s="875">
        <v>607.32532235626331</v>
      </c>
      <c r="D13" s="1050" t="s">
        <v>70</v>
      </c>
      <c r="E13" s="1051" t="s">
        <v>70</v>
      </c>
      <c r="F13" s="1046">
        <v>607.32532235626331</v>
      </c>
    </row>
    <row r="14" spans="1:7" ht="20.100000000000001" customHeight="1" thickBot="1">
      <c r="A14" s="1052"/>
      <c r="B14" s="1048" t="s">
        <v>270</v>
      </c>
      <c r="C14" s="875">
        <v>785.24859197245826</v>
      </c>
      <c r="D14" s="1046">
        <v>3110.5546757280454</v>
      </c>
      <c r="E14" s="875">
        <v>3896.277180927972</v>
      </c>
      <c r="F14" s="1046">
        <v>3746.026124272471</v>
      </c>
    </row>
    <row r="15" spans="1:7" ht="18.75" customHeight="1" thickBot="1">
      <c r="A15" s="1053"/>
      <c r="B15" s="1054"/>
      <c r="C15" s="875"/>
      <c r="D15" s="1046"/>
      <c r="E15" s="875"/>
      <c r="F15" s="1046"/>
    </row>
    <row r="16" spans="1:7" ht="20.100000000000001" customHeight="1" thickBot="1">
      <c r="A16" s="1053" t="s">
        <v>1296</v>
      </c>
      <c r="B16" s="1054"/>
      <c r="C16" s="875">
        <v>881.41718889883623</v>
      </c>
      <c r="D16" s="1046">
        <v>3037.5781818181817</v>
      </c>
      <c r="E16" s="875">
        <v>3288.15471605938</v>
      </c>
      <c r="F16" s="1046">
        <v>3278.0436250587895</v>
      </c>
    </row>
    <row r="17" spans="1:6" ht="20.25" customHeight="1" thickBot="1">
      <c r="A17" s="1053"/>
      <c r="B17" s="1054"/>
      <c r="C17" s="875"/>
      <c r="D17" s="1046"/>
      <c r="E17" s="875"/>
      <c r="F17" s="1046"/>
    </row>
    <row r="18" spans="1:6" ht="58.5" customHeight="1" thickBot="1">
      <c r="A18" s="1047" t="s">
        <v>1297</v>
      </c>
      <c r="B18" s="1048" t="s">
        <v>1286</v>
      </c>
      <c r="C18" s="875">
        <v>917.77459592750517</v>
      </c>
      <c r="D18" s="1046">
        <v>3607.5669156555623</v>
      </c>
      <c r="E18" s="875">
        <v>3973.3807383441881</v>
      </c>
      <c r="F18" s="1046">
        <v>2805.1818644411314</v>
      </c>
    </row>
    <row r="19" spans="1:6" ht="20.100000000000001" customHeight="1" thickBot="1">
      <c r="A19" s="297"/>
      <c r="B19" s="1048" t="s">
        <v>1288</v>
      </c>
      <c r="C19" s="875">
        <v>842.45883285291404</v>
      </c>
      <c r="D19" s="1046">
        <v>3500.2572385801864</v>
      </c>
      <c r="E19" s="875">
        <v>3873.4090400563855</v>
      </c>
      <c r="F19" s="1046">
        <v>3834.4577429160558</v>
      </c>
    </row>
    <row r="20" spans="1:6" ht="20.100000000000001" customHeight="1" thickBot="1">
      <c r="A20" s="297"/>
      <c r="B20" s="1048" t="s">
        <v>1290</v>
      </c>
      <c r="C20" s="875">
        <v>790.19067476265138</v>
      </c>
      <c r="D20" s="1046">
        <v>3070.7475372843578</v>
      </c>
      <c r="E20" s="875">
        <v>3391.0102240558135</v>
      </c>
      <c r="F20" s="1046">
        <v>3229.9995268681932</v>
      </c>
    </row>
    <row r="21" spans="1:6" ht="20.100000000000001" customHeight="1" thickBot="1">
      <c r="A21" s="297"/>
      <c r="B21" s="1048" t="s">
        <v>1292</v>
      </c>
      <c r="C21" s="875">
        <v>631.01540235763673</v>
      </c>
      <c r="D21" s="1046">
        <v>2687.9115127452837</v>
      </c>
      <c r="E21" s="875">
        <v>2965.3947041412453</v>
      </c>
      <c r="F21" s="1046">
        <v>2892.4049270102746</v>
      </c>
    </row>
    <row r="22" spans="1:6" ht="20.100000000000001" customHeight="1" thickBot="1">
      <c r="A22" s="297"/>
      <c r="B22" s="1048" t="s">
        <v>1293</v>
      </c>
      <c r="C22" s="875">
        <v>564.47463532341544</v>
      </c>
      <c r="D22" s="1046">
        <v>2291.4731541772521</v>
      </c>
      <c r="E22" s="875">
        <v>2553.7106601441774</v>
      </c>
      <c r="F22" s="1046">
        <v>2368.036667957118</v>
      </c>
    </row>
    <row r="23" spans="1:6" ht="20.100000000000001" customHeight="1" thickBot="1">
      <c r="A23" s="297"/>
      <c r="B23" s="1048" t="s">
        <v>1294</v>
      </c>
      <c r="C23" s="875">
        <v>625.96912732942849</v>
      </c>
      <c r="D23" s="1046">
        <v>2327.9425728011547</v>
      </c>
      <c r="E23" s="875">
        <v>2501.7842681591901</v>
      </c>
      <c r="F23" s="1046">
        <v>2457.3365870786065</v>
      </c>
    </row>
    <row r="24" spans="1:6" ht="20.100000000000001" customHeight="1" thickBot="1">
      <c r="A24" s="297"/>
      <c r="B24" s="1048" t="s">
        <v>1295</v>
      </c>
      <c r="C24" s="875">
        <v>585.11327874649908</v>
      </c>
      <c r="D24" s="1050" t="s">
        <v>70</v>
      </c>
      <c r="E24" s="1051" t="s">
        <v>70</v>
      </c>
      <c r="F24" s="1046">
        <v>585.11327874649908</v>
      </c>
    </row>
    <row r="25" spans="1:6" ht="20.100000000000001" customHeight="1" thickBot="1">
      <c r="A25" s="297"/>
      <c r="B25" s="1048" t="s">
        <v>1298</v>
      </c>
      <c r="C25" s="875">
        <v>897.88337289443632</v>
      </c>
      <c r="D25" s="1046">
        <v>3045.5083854901886</v>
      </c>
      <c r="E25" s="875">
        <v>3365.448548356238</v>
      </c>
      <c r="F25" s="1046">
        <v>2851.7113572406683</v>
      </c>
    </row>
    <row r="26" spans="1:6" ht="39.75" customHeight="1" thickBot="1">
      <c r="A26" s="1055"/>
      <c r="B26" s="1056" t="s">
        <v>1299</v>
      </c>
      <c r="C26" s="1057">
        <v>868.40014540704715</v>
      </c>
      <c r="D26" s="1058">
        <v>2988.4752589902705</v>
      </c>
      <c r="E26" s="1057">
        <v>3240.1917807260193</v>
      </c>
      <c r="F26" s="1058">
        <v>2727.5499291053538</v>
      </c>
    </row>
    <row r="27" spans="1:6" ht="45" customHeight="1" thickBot="1">
      <c r="A27" s="1055"/>
      <c r="B27" s="1059" t="s">
        <v>1300</v>
      </c>
      <c r="C27" s="1057">
        <v>871.60249236889285</v>
      </c>
      <c r="D27" s="1058">
        <v>2975.3448274930429</v>
      </c>
      <c r="E27" s="1057">
        <v>3339.7664765094737</v>
      </c>
      <c r="F27" s="1058">
        <v>2829.0479446322688</v>
      </c>
    </row>
    <row r="28" spans="1:6" ht="45" customHeight="1" thickBot="1">
      <c r="A28" s="1060"/>
      <c r="B28" s="1059" t="s">
        <v>1301</v>
      </c>
      <c r="C28" s="1057">
        <v>635.37307056553004</v>
      </c>
      <c r="D28" s="1058">
        <v>2655.1976977952736</v>
      </c>
      <c r="E28" s="1057">
        <v>2997.6711992029113</v>
      </c>
      <c r="F28" s="1058">
        <v>2896.1073928741125</v>
      </c>
    </row>
    <row r="29" spans="1:6" ht="15.75" customHeight="1" thickBot="1">
      <c r="A29" s="1061"/>
      <c r="B29" s="1062"/>
      <c r="C29" s="875"/>
      <c r="D29" s="1046"/>
      <c r="E29" s="875"/>
      <c r="F29" s="1046"/>
    </row>
    <row r="30" spans="1:6" ht="27.75" customHeight="1" thickBot="1">
      <c r="A30" s="1063" t="s">
        <v>1302</v>
      </c>
      <c r="B30" s="1064"/>
      <c r="C30" s="902">
        <v>949.96346217921325</v>
      </c>
      <c r="D30" s="903">
        <v>3251.9504832568377</v>
      </c>
      <c r="E30" s="902">
        <v>3734.3642068655295</v>
      </c>
      <c r="F30" s="903">
        <v>3172.4254100057146</v>
      </c>
    </row>
    <row r="31" spans="1:6" ht="15.75" customHeight="1">
      <c r="A31" s="384" t="s">
        <v>706</v>
      </c>
      <c r="B31" s="384"/>
      <c r="C31" s="384"/>
      <c r="D31" s="384"/>
      <c r="E31" s="384"/>
      <c r="F31" s="384"/>
    </row>
    <row r="32" spans="1:6" ht="13.5" customHeight="1">
      <c r="A32" s="310"/>
      <c r="B32" s="310"/>
      <c r="C32" s="384"/>
      <c r="D32" s="384"/>
      <c r="E32" s="384"/>
      <c r="F32" s="384"/>
    </row>
    <row r="33" spans="1:6" ht="13.5" customHeight="1">
      <c r="A33" s="384" t="s">
        <v>1303</v>
      </c>
      <c r="B33" s="384"/>
      <c r="C33" s="384"/>
      <c r="D33" s="384"/>
      <c r="E33" s="384"/>
      <c r="F33" s="384"/>
    </row>
    <row r="34" spans="1:6" ht="16.5" customHeight="1">
      <c r="A34" s="384"/>
      <c r="B34" s="384"/>
      <c r="C34" s="384"/>
      <c r="D34" s="384"/>
      <c r="E34" s="384"/>
      <c r="F34" s="384"/>
    </row>
    <row r="35" spans="1:6" ht="12" customHeight="1">
      <c r="A35" s="384" t="s">
        <v>533</v>
      </c>
      <c r="B35" s="384"/>
      <c r="C35" s="519"/>
      <c r="D35" s="519"/>
      <c r="E35" s="519"/>
      <c r="F35" s="519"/>
    </row>
    <row r="36" spans="1:6" ht="12" customHeight="1">
      <c r="A36" s="179" t="s">
        <v>1304</v>
      </c>
      <c r="B36" s="179"/>
    </row>
    <row r="37" spans="1:6" ht="12" customHeight="1">
      <c r="A37" s="179" t="s">
        <v>1305</v>
      </c>
      <c r="B37" s="179"/>
    </row>
    <row r="38" spans="1:6" ht="12" customHeight="1">
      <c r="A38" s="179" t="s">
        <v>1306</v>
      </c>
      <c r="B38" s="179"/>
    </row>
    <row r="39" spans="1:6" ht="12" customHeight="1">
      <c r="A39" s="179" t="s">
        <v>1307</v>
      </c>
      <c r="B39" s="179"/>
    </row>
    <row r="40" spans="1:6" ht="12" customHeight="1">
      <c r="A40" s="179" t="s">
        <v>1308</v>
      </c>
      <c r="B40" s="179"/>
    </row>
    <row r="41" spans="1:6" ht="12" customHeight="1">
      <c r="A41" s="3" t="s">
        <v>1309</v>
      </c>
    </row>
    <row r="42" spans="1:6" ht="12" customHeight="1"/>
    <row r="43" spans="1:6" ht="12" customHeight="1"/>
    <row r="44" spans="1:6" ht="12" customHeight="1">
      <c r="A44" s="384" t="s">
        <v>705</v>
      </c>
      <c r="B44" s="384"/>
      <c r="C44" s="179"/>
      <c r="D44" s="179"/>
      <c r="E44" s="179"/>
      <c r="F44" s="179"/>
    </row>
    <row r="49" spans="1:7">
      <c r="A49" s="46"/>
      <c r="B49" s="46"/>
      <c r="C49" s="1065"/>
      <c r="D49" s="1066"/>
      <c r="E49" s="1065"/>
      <c r="F49" s="1066"/>
      <c r="G49" s="1066"/>
    </row>
    <row r="50" spans="1:7">
      <c r="A50" s="1019"/>
      <c r="B50" s="1019"/>
      <c r="C50" s="1019"/>
      <c r="D50" s="1067"/>
      <c r="E50" s="1019"/>
      <c r="F50" s="622"/>
      <c r="G50" s="17"/>
    </row>
    <row r="51" spans="1:7">
      <c r="A51" s="17"/>
      <c r="B51" s="17"/>
      <c r="C51" s="17"/>
      <c r="D51" s="17"/>
      <c r="E51" s="17"/>
      <c r="F51" s="17"/>
      <c r="G51" s="17"/>
    </row>
  </sheetData>
  <pageMargins left="0.55118110236220474" right="0.45" top="0.59055118110236227" bottom="0.47244094488188981" header="0.43307086614173229" footer="0.31496062992125984"/>
  <pageSetup paperSize="9" scale="67"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zoomScaleNormal="100" workbookViewId="0"/>
  </sheetViews>
  <sheetFormatPr baseColWidth="10" defaultColWidth="11.44140625" defaultRowHeight="13.2"/>
  <cols>
    <col min="1" max="1" width="20.5546875" style="3" customWidth="1"/>
    <col min="2" max="4" width="17" style="6" customWidth="1"/>
    <col min="5" max="5" width="17.33203125" style="6" customWidth="1"/>
    <col min="6" max="6" width="17.33203125" style="161" customWidth="1"/>
    <col min="7" max="7" width="11.44140625" style="3"/>
    <col min="8" max="8" width="0" style="3" hidden="1" customWidth="1"/>
    <col min="9" max="16384" width="11.44140625" style="3"/>
  </cols>
  <sheetData>
    <row r="1" spans="1:8" s="1" customFormat="1" ht="14.1" customHeight="1">
      <c r="B1" s="326"/>
      <c r="C1" s="326"/>
      <c r="D1" s="326"/>
      <c r="E1" s="326"/>
      <c r="F1" s="302"/>
    </row>
    <row r="2" spans="1:8" s="1" customFormat="1" ht="28.2" customHeight="1">
      <c r="A2" s="1990" t="s">
        <v>437</v>
      </c>
      <c r="B2" s="1991"/>
      <c r="C2" s="1991"/>
      <c r="D2" s="1991"/>
      <c r="E2" s="1991"/>
      <c r="F2" s="304">
        <v>2014</v>
      </c>
      <c r="G2" s="304"/>
    </row>
    <row r="3" spans="1:8" ht="27" customHeight="1">
      <c r="A3" s="512" t="s">
        <v>45</v>
      </c>
      <c r="B3" s="224" t="s">
        <v>365</v>
      </c>
      <c r="C3" s="225" t="s">
        <v>438</v>
      </c>
      <c r="D3" s="224" t="s">
        <v>367</v>
      </c>
      <c r="E3" s="225" t="s">
        <v>348</v>
      </c>
      <c r="F3" s="185" t="s">
        <v>357</v>
      </c>
    </row>
    <row r="4" spans="1:8" ht="20.25" customHeight="1">
      <c r="A4" s="263"/>
      <c r="B4" s="227"/>
      <c r="C4" s="228" t="s">
        <v>367</v>
      </c>
      <c r="D4" s="275"/>
      <c r="E4" s="228" t="s">
        <v>439</v>
      </c>
      <c r="F4" s="275" t="s">
        <v>358</v>
      </c>
    </row>
    <row r="5" spans="1:8" ht="20.25" customHeight="1">
      <c r="A5" s="263"/>
      <c r="B5" s="227" t="s">
        <v>369</v>
      </c>
      <c r="C5" s="228" t="s">
        <v>370</v>
      </c>
      <c r="D5" s="227" t="s">
        <v>371</v>
      </c>
      <c r="E5" s="228"/>
      <c r="F5" s="275" t="s">
        <v>359</v>
      </c>
    </row>
    <row r="6" spans="1:8" ht="24" customHeight="1">
      <c r="A6" s="264"/>
      <c r="B6" s="327"/>
      <c r="C6" s="328"/>
      <c r="D6" s="327"/>
      <c r="E6" s="233"/>
      <c r="F6" s="189"/>
    </row>
    <row r="7" spans="1:8" ht="30" customHeight="1" thickBot="1">
      <c r="A7" s="277" t="s">
        <v>372</v>
      </c>
      <c r="B7" s="313">
        <v>985.66504144008229</v>
      </c>
      <c r="C7" s="314">
        <v>3287.7411468383889</v>
      </c>
      <c r="D7" s="313">
        <v>3680.4212378971938</v>
      </c>
      <c r="E7" s="314">
        <v>3156.8662262573694</v>
      </c>
      <c r="F7" s="329">
        <v>1.7443019230610684E-2</v>
      </c>
      <c r="H7" s="281">
        <v>172.8785586534616</v>
      </c>
    </row>
    <row r="8" spans="1:8" ht="20.100000000000001" customHeight="1" thickBot="1">
      <c r="A8" s="282" t="s">
        <v>373</v>
      </c>
      <c r="B8" s="313">
        <v>974.47454110072829</v>
      </c>
      <c r="C8" s="314">
        <v>3376.5766617912273</v>
      </c>
      <c r="D8" s="313">
        <v>3962.1313469432357</v>
      </c>
      <c r="E8" s="314">
        <v>3386.127959945662</v>
      </c>
      <c r="F8" s="530">
        <v>2.2202441631735449E-2</v>
      </c>
      <c r="H8" s="281">
        <v>161.49387493756916</v>
      </c>
    </row>
    <row r="9" spans="1:8" ht="20.100000000000001" customHeight="1" thickBot="1">
      <c r="A9" s="282" t="s">
        <v>374</v>
      </c>
      <c r="B9" s="313">
        <v>804.05616233124442</v>
      </c>
      <c r="C9" s="314">
        <v>2761.8331749329391</v>
      </c>
      <c r="D9" s="313">
        <v>3282.7835920577445</v>
      </c>
      <c r="E9" s="314">
        <v>2761.233466656045</v>
      </c>
      <c r="F9" s="530">
        <v>3.395653690655287E-2</v>
      </c>
      <c r="H9" s="281">
        <v>129.41591119853354</v>
      </c>
    </row>
    <row r="10" spans="1:8" ht="20.100000000000001" customHeight="1" thickBot="1">
      <c r="A10" s="282" t="s">
        <v>375</v>
      </c>
      <c r="B10" s="313">
        <v>765.66636942167247</v>
      </c>
      <c r="C10" s="314">
        <v>2545.0617230201842</v>
      </c>
      <c r="D10" s="313">
        <v>3094.9581951698397</v>
      </c>
      <c r="E10" s="314">
        <v>2602.0855938974337</v>
      </c>
      <c r="F10" s="530">
        <v>3.0680981775457018E-2</v>
      </c>
      <c r="H10" s="281">
        <v>126.90557061409594</v>
      </c>
    </row>
    <row r="11" spans="1:8" ht="20.100000000000001" customHeight="1" thickBot="1">
      <c r="A11" s="282" t="s">
        <v>376</v>
      </c>
      <c r="B11" s="313">
        <v>810.7383786179538</v>
      </c>
      <c r="C11" s="314">
        <v>2752.3485501244136</v>
      </c>
      <c r="D11" s="313">
        <v>3204.0644736759505</v>
      </c>
      <c r="E11" s="314">
        <v>2717.1877867253834</v>
      </c>
      <c r="F11" s="530">
        <v>3.1338638320755625E-2</v>
      </c>
      <c r="H11" s="281">
        <v>131.64111605385247</v>
      </c>
    </row>
    <row r="12" spans="1:8" ht="20.100000000000001" customHeight="1" thickBot="1">
      <c r="A12" s="282" t="s">
        <v>377</v>
      </c>
      <c r="B12" s="313">
        <v>763.78298604136171</v>
      </c>
      <c r="C12" s="314">
        <v>2572.1859929526263</v>
      </c>
      <c r="D12" s="313">
        <v>3025.5164393153968</v>
      </c>
      <c r="E12" s="314">
        <v>2551.1209967252707</v>
      </c>
      <c r="F12" s="530">
        <v>3.6977639120792709E-2</v>
      </c>
      <c r="H12" s="281">
        <v>125.19129183854066</v>
      </c>
    </row>
    <row r="13" spans="1:8" ht="20.100000000000001" customHeight="1" thickBot="1">
      <c r="A13" s="282" t="s">
        <v>378</v>
      </c>
      <c r="B13" s="313">
        <v>727.83575684901916</v>
      </c>
      <c r="C13" s="314">
        <v>2405.4868741727259</v>
      </c>
      <c r="D13" s="313">
        <v>2876.8682927874588</v>
      </c>
      <c r="E13" s="314">
        <v>2463.0401307675547</v>
      </c>
      <c r="F13" s="530">
        <v>3.7254077616928311E-2</v>
      </c>
      <c r="H13" s="281">
        <v>117.8833340734285</v>
      </c>
    </row>
    <row r="14" spans="1:8" ht="20.100000000000001" customHeight="1" thickBot="1">
      <c r="A14" s="282" t="s">
        <v>379</v>
      </c>
      <c r="B14" s="313">
        <v>827.11600096192717</v>
      </c>
      <c r="C14" s="314">
        <v>2791.3222101239826</v>
      </c>
      <c r="D14" s="313">
        <v>3324.7284831134912</v>
      </c>
      <c r="E14" s="314">
        <v>2830.7595427802366</v>
      </c>
      <c r="F14" s="530">
        <v>2.436301650105711E-2</v>
      </c>
      <c r="H14" s="281">
        <v>140.25371771237261</v>
      </c>
    </row>
    <row r="15" spans="1:8" ht="20.100000000000001" customHeight="1" thickBot="1">
      <c r="A15" s="282" t="s">
        <v>380</v>
      </c>
      <c r="B15" s="313">
        <v>807.73741324218634</v>
      </c>
      <c r="C15" s="314">
        <v>2767.947679223033</v>
      </c>
      <c r="D15" s="313">
        <v>3120.6830734639088</v>
      </c>
      <c r="E15" s="314">
        <v>2659.3917652168252</v>
      </c>
      <c r="F15" s="530">
        <v>2.0575276600497072E-2</v>
      </c>
      <c r="H15" s="281">
        <v>131.3336445580656</v>
      </c>
    </row>
    <row r="16" spans="1:8" ht="20.100000000000001" customHeight="1" thickBot="1">
      <c r="A16" s="282" t="s">
        <v>381</v>
      </c>
      <c r="B16" s="313">
        <v>905.63199229123188</v>
      </c>
      <c r="C16" s="314">
        <v>3159.2572885533123</v>
      </c>
      <c r="D16" s="313">
        <v>3572.1318988230901</v>
      </c>
      <c r="E16" s="314">
        <v>2961.7313507268354</v>
      </c>
      <c r="F16" s="530">
        <v>1.9887472224051069E-2</v>
      </c>
      <c r="H16" s="281">
        <v>163.19734143075968</v>
      </c>
    </row>
    <row r="17" spans="1:8" ht="20.100000000000001" customHeight="1" thickBot="1">
      <c r="A17" s="282" t="s">
        <v>382</v>
      </c>
      <c r="B17" s="313">
        <v>898.40782219414007</v>
      </c>
      <c r="C17" s="314">
        <v>3059.3392821232778</v>
      </c>
      <c r="D17" s="313">
        <v>3576.3797181503919</v>
      </c>
      <c r="E17" s="314">
        <v>3055.6182477847065</v>
      </c>
      <c r="F17" s="530">
        <v>2.6488181263758199E-2</v>
      </c>
      <c r="H17" s="281">
        <v>156.59253023292777</v>
      </c>
    </row>
    <row r="18" spans="1:8" ht="20.100000000000001" customHeight="1" thickBot="1">
      <c r="A18" s="282" t="s">
        <v>383</v>
      </c>
      <c r="B18" s="313">
        <v>1288.6426410718027</v>
      </c>
      <c r="C18" s="314">
        <v>4366.8051635657202</v>
      </c>
      <c r="D18" s="313">
        <v>4978.8981236954478</v>
      </c>
      <c r="E18" s="314">
        <v>4354.7419866520904</v>
      </c>
      <c r="F18" s="530">
        <v>8.6442084668889065E-3</v>
      </c>
      <c r="H18" s="281">
        <v>239.48436004651805</v>
      </c>
    </row>
    <row r="19" spans="1:8" ht="20.100000000000001" customHeight="1" thickBot="1">
      <c r="A19" s="282" t="s">
        <v>384</v>
      </c>
      <c r="B19" s="313">
        <v>1042.3898587183344</v>
      </c>
      <c r="C19" s="314">
        <v>3447.7076799253864</v>
      </c>
      <c r="D19" s="313">
        <v>4017.4910642746281</v>
      </c>
      <c r="E19" s="314">
        <v>3445.3604110343176</v>
      </c>
      <c r="F19" s="530">
        <v>2.0779042037319204E-2</v>
      </c>
      <c r="H19" s="281">
        <v>177.06647582891381</v>
      </c>
    </row>
    <row r="20" spans="1:8" ht="20.100000000000001" customHeight="1" thickBot="1">
      <c r="A20" s="282" t="s">
        <v>385</v>
      </c>
      <c r="B20" s="313">
        <v>909.63187437668216</v>
      </c>
      <c r="C20" s="314">
        <v>3015.9849974280573</v>
      </c>
      <c r="D20" s="313">
        <v>3562.7445554491419</v>
      </c>
      <c r="E20" s="314">
        <v>3054.5664383005815</v>
      </c>
      <c r="F20" s="530">
        <v>2.8270324618754741E-2</v>
      </c>
      <c r="H20" s="281">
        <v>165.60622548393192</v>
      </c>
    </row>
    <row r="21" spans="1:8" ht="20.100000000000001" customHeight="1" thickBot="1">
      <c r="A21" s="282" t="s">
        <v>386</v>
      </c>
      <c r="B21" s="313">
        <v>779.41782462356218</v>
      </c>
      <c r="C21" s="314">
        <v>2639.2341237017067</v>
      </c>
      <c r="D21" s="313">
        <v>3074.8643201241339</v>
      </c>
      <c r="E21" s="314">
        <v>2607.8151789837261</v>
      </c>
      <c r="F21" s="530">
        <v>3.7864316013871364E-2</v>
      </c>
      <c r="H21" s="281">
        <v>125.02923450612184</v>
      </c>
    </row>
    <row r="22" spans="1:8" ht="20.100000000000001" customHeight="1" thickBot="1">
      <c r="A22" s="282" t="s">
        <v>387</v>
      </c>
      <c r="B22" s="313">
        <v>697.13654742973017</v>
      </c>
      <c r="C22" s="314">
        <v>2283.5016647095936</v>
      </c>
      <c r="D22" s="313">
        <v>2778.5705551247875</v>
      </c>
      <c r="E22" s="314">
        <v>2303.1593530200639</v>
      </c>
      <c r="F22" s="530">
        <v>2.5985284614005115E-2</v>
      </c>
      <c r="H22" s="281">
        <v>109.87124540182084</v>
      </c>
    </row>
    <row r="23" spans="1:8" ht="20.100000000000001" customHeight="1" thickBot="1">
      <c r="A23" s="282" t="s">
        <v>388</v>
      </c>
      <c r="B23" s="313">
        <v>839.08041370465969</v>
      </c>
      <c r="C23" s="314">
        <v>2826.578436631522</v>
      </c>
      <c r="D23" s="313">
        <v>3302.6255233620686</v>
      </c>
      <c r="E23" s="314">
        <v>2784.5533239854776</v>
      </c>
      <c r="F23" s="530">
        <v>3.4732921223638455E-2</v>
      </c>
      <c r="H23" s="281">
        <v>134.24530167185685</v>
      </c>
    </row>
    <row r="24" spans="1:8" ht="20.100000000000001" customHeight="1" thickBot="1">
      <c r="A24" s="282" t="s">
        <v>389</v>
      </c>
      <c r="B24" s="313">
        <v>848.61893430447412</v>
      </c>
      <c r="C24" s="314">
        <v>2820.0605100314406</v>
      </c>
      <c r="D24" s="313">
        <v>3199.3226732743738</v>
      </c>
      <c r="E24" s="314">
        <v>2773.2832738957195</v>
      </c>
      <c r="F24" s="530">
        <v>1.7773475741054669E-2</v>
      </c>
      <c r="H24" s="281">
        <v>132.91701511018809</v>
      </c>
    </row>
    <row r="25" spans="1:8" ht="20.100000000000001" customHeight="1" thickBot="1">
      <c r="A25" s="282" t="s">
        <v>390</v>
      </c>
      <c r="B25" s="313">
        <v>896.91452766548582</v>
      </c>
      <c r="C25" s="314">
        <v>3046.7894657447978</v>
      </c>
      <c r="D25" s="313">
        <v>3503.698176180987</v>
      </c>
      <c r="E25" s="314">
        <v>2973.1241300445563</v>
      </c>
      <c r="F25" s="530">
        <v>2.7515576347392098E-2</v>
      </c>
      <c r="H25" s="281">
        <v>145.05617363699608</v>
      </c>
    </row>
    <row r="26" spans="1:8" ht="20.100000000000001" customHeight="1" thickBot="1">
      <c r="A26" s="282" t="s">
        <v>391</v>
      </c>
      <c r="B26" s="313">
        <v>858.07602222744868</v>
      </c>
      <c r="C26" s="314">
        <v>2766.667841251282</v>
      </c>
      <c r="D26" s="313">
        <v>3263.1041159101101</v>
      </c>
      <c r="E26" s="314">
        <v>2759.1309588361401</v>
      </c>
      <c r="F26" s="530">
        <v>2.7019477159685289E-2</v>
      </c>
      <c r="H26" s="281">
        <v>145.7338374894791</v>
      </c>
    </row>
    <row r="27" spans="1:8" ht="20.100000000000001" customHeight="1" thickBot="1">
      <c r="A27" s="282" t="s">
        <v>392</v>
      </c>
      <c r="B27" s="313">
        <v>1024.6550263324343</v>
      </c>
      <c r="C27" s="314">
        <v>3519.779029596079</v>
      </c>
      <c r="D27" s="313">
        <v>3983.7669957387925</v>
      </c>
      <c r="E27" s="314">
        <v>3436.7132123588567</v>
      </c>
      <c r="F27" s="530">
        <v>9.3949235095543999E-3</v>
      </c>
      <c r="H27" s="281">
        <v>199.67764846714121</v>
      </c>
    </row>
    <row r="28" spans="1:8" ht="20.100000000000001" customHeight="1" thickBot="1">
      <c r="A28" s="282" t="s">
        <v>393</v>
      </c>
      <c r="B28" s="313">
        <v>1062.218809930677</v>
      </c>
      <c r="C28" s="314">
        <v>3715.7254099682932</v>
      </c>
      <c r="D28" s="313">
        <v>4125.6174877685371</v>
      </c>
      <c r="E28" s="314">
        <v>3460.3567974958842</v>
      </c>
      <c r="F28" s="530">
        <v>1.9818690813661395E-2</v>
      </c>
      <c r="H28" s="281">
        <v>203.24357993536964</v>
      </c>
    </row>
    <row r="29" spans="1:8" ht="20.100000000000001" customHeight="1" thickBot="1">
      <c r="A29" s="282" t="s">
        <v>394</v>
      </c>
      <c r="B29" s="313">
        <v>864.65190354684012</v>
      </c>
      <c r="C29" s="314">
        <v>3113.9457553507023</v>
      </c>
      <c r="D29" s="313">
        <v>3430.7103403394044</v>
      </c>
      <c r="E29" s="314">
        <v>2926.1266650299935</v>
      </c>
      <c r="F29" s="530">
        <v>2.2845954014092618E-2</v>
      </c>
      <c r="H29" s="281">
        <v>144.85185631308477</v>
      </c>
    </row>
    <row r="30" spans="1:8" ht="20.100000000000001" customHeight="1" thickBot="1">
      <c r="A30" s="282" t="s">
        <v>395</v>
      </c>
      <c r="B30" s="313">
        <v>902.29414764316061</v>
      </c>
      <c r="C30" s="314">
        <v>3331.1219883652693</v>
      </c>
      <c r="D30" s="313">
        <v>3829.0006816465939</v>
      </c>
      <c r="E30" s="314">
        <v>3201.319223394948</v>
      </c>
      <c r="F30" s="530">
        <v>1.5307195776221923E-2</v>
      </c>
      <c r="H30" s="281">
        <v>184.5803903521614</v>
      </c>
    </row>
    <row r="31" spans="1:8" ht="20.100000000000001" customHeight="1" thickBot="1">
      <c r="A31" s="282" t="s">
        <v>396</v>
      </c>
      <c r="B31" s="313">
        <v>1136.5178867335035</v>
      </c>
      <c r="C31" s="314">
        <v>4256.089384118025</v>
      </c>
      <c r="D31" s="313">
        <v>4728.8442506550018</v>
      </c>
      <c r="E31" s="314">
        <v>3958.9734325261024</v>
      </c>
      <c r="F31" s="530">
        <v>2.5818537056196529E-2</v>
      </c>
      <c r="H31" s="281">
        <v>244.01642882305748</v>
      </c>
    </row>
    <row r="32" spans="1:8" ht="20.100000000000001" customHeight="1" thickBot="1">
      <c r="A32" s="515" t="s">
        <v>397</v>
      </c>
      <c r="B32" s="313">
        <v>882.18043401637829</v>
      </c>
      <c r="C32" s="314">
        <v>3219.1259840248613</v>
      </c>
      <c r="D32" s="313">
        <v>3872.0210454723119</v>
      </c>
      <c r="E32" s="314">
        <v>3210.7892952815664</v>
      </c>
      <c r="F32" s="530">
        <v>1.8659527368318087E-2</v>
      </c>
      <c r="H32" s="281">
        <v>200.58331332206401</v>
      </c>
    </row>
    <row r="33" spans="1:8" ht="20.100000000000001" customHeight="1" thickBot="1">
      <c r="A33" s="254" t="s">
        <v>398</v>
      </c>
      <c r="B33" s="313">
        <v>359.46747804624624</v>
      </c>
      <c r="C33" s="314">
        <v>1428.4545728023763</v>
      </c>
      <c r="D33" s="313">
        <v>1502.8633402334356</v>
      </c>
      <c r="E33" s="314">
        <v>1230.5886627166915</v>
      </c>
      <c r="F33" s="530">
        <v>-0.14369528237271523</v>
      </c>
      <c r="H33" s="281">
        <v>244.01642882305748</v>
      </c>
    </row>
    <row r="34" spans="1:8" ht="19.8" hidden="1" customHeight="1" thickBot="1">
      <c r="A34" s="515" t="s">
        <v>399</v>
      </c>
      <c r="B34" s="244" t="s">
        <v>70</v>
      </c>
      <c r="C34" s="245" t="s">
        <v>70</v>
      </c>
      <c r="D34" s="244" t="s">
        <v>70</v>
      </c>
      <c r="E34" s="245" t="s">
        <v>70</v>
      </c>
      <c r="F34" s="530" t="s">
        <v>70</v>
      </c>
      <c r="H34" s="281">
        <v>200.58331332206401</v>
      </c>
    </row>
    <row r="35" spans="1:8" s="333" customFormat="1" ht="30" customHeight="1" thickBot="1">
      <c r="A35" s="297" t="s">
        <v>400</v>
      </c>
      <c r="B35" s="330">
        <v>949.96348906778735</v>
      </c>
      <c r="C35" s="331">
        <v>3251.9507058621853</v>
      </c>
      <c r="D35" s="330">
        <v>3734.3642273330056</v>
      </c>
      <c r="E35" s="331">
        <v>3172.4254496079743</v>
      </c>
      <c r="F35" s="332">
        <v>2.1644997291924113E-2</v>
      </c>
      <c r="H35" s="334">
        <v>167.9825427102873</v>
      </c>
    </row>
    <row r="36" spans="1:8" ht="20.100000000000001" customHeight="1">
      <c r="A36" s="149" t="s">
        <v>706</v>
      </c>
      <c r="B36" s="259"/>
      <c r="C36" s="259"/>
      <c r="D36" s="259"/>
      <c r="E36" s="259"/>
      <c r="F36" s="335"/>
    </row>
    <row r="37" spans="1:8" ht="14.25" customHeight="1">
      <c r="A37" s="179"/>
      <c r="B37" s="336"/>
      <c r="C37" s="336"/>
      <c r="D37" s="336"/>
      <c r="E37" s="336"/>
      <c r="F37" s="180"/>
    </row>
    <row r="38" spans="1:8" ht="18.600000000000001" customHeight="1">
      <c r="A38" s="179" t="s">
        <v>440</v>
      </c>
      <c r="B38" s="336"/>
      <c r="C38" s="336"/>
      <c r="D38" s="336"/>
      <c r="E38" s="336"/>
      <c r="F38" s="180"/>
    </row>
    <row r="39" spans="1:8" ht="9.75" customHeight="1">
      <c r="A39" s="179"/>
      <c r="B39" s="336"/>
      <c r="C39" s="336"/>
      <c r="D39" s="336"/>
      <c r="E39" s="336"/>
      <c r="F39" s="180"/>
    </row>
    <row r="40" spans="1:8" ht="15.75" customHeight="1">
      <c r="A40" s="179" t="s">
        <v>441</v>
      </c>
    </row>
    <row r="41" spans="1:8" ht="15.75" customHeight="1">
      <c r="A41" s="179" t="s">
        <v>403</v>
      </c>
    </row>
    <row r="42" spans="1:8" ht="15.75" customHeight="1">
      <c r="A42" s="179" t="s">
        <v>513</v>
      </c>
    </row>
    <row r="43" spans="1:8" ht="15.75" customHeight="1">
      <c r="A43" s="179" t="s">
        <v>514</v>
      </c>
    </row>
    <row r="44" spans="1:8" ht="12" customHeight="1">
      <c r="A44" s="179"/>
    </row>
    <row r="45" spans="1:8" ht="12" customHeight="1"/>
    <row r="46" spans="1:8">
      <c r="A46" s="179" t="s">
        <v>705</v>
      </c>
    </row>
  </sheetData>
  <mergeCells count="1">
    <mergeCell ref="A2:E2"/>
  </mergeCells>
  <pageMargins left="0.55000000000000004" right="0.78740157480314965" top="1.1000000000000001" bottom="0.49" header="0.92" footer="0.4921259845"/>
  <pageSetup paperSize="9" scale="85" orientation="portrait"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8"/>
  <sheetViews>
    <sheetView zoomScaleNormal="100" workbookViewId="0">
      <selection activeCell="B1" sqref="B1"/>
    </sheetView>
  </sheetViews>
  <sheetFormatPr baseColWidth="10" defaultColWidth="11.44140625" defaultRowHeight="13.2"/>
  <cols>
    <col min="1" max="1" width="2.5546875" style="3" customWidth="1"/>
    <col min="2" max="2" width="3.109375" style="3" customWidth="1"/>
    <col min="3" max="3" width="55" style="3" customWidth="1"/>
    <col min="4" max="4" width="9.88671875" style="75" hidden="1" customWidth="1"/>
    <col min="5" max="5" width="8.6640625" style="75" hidden="1" customWidth="1"/>
    <col min="6" max="6" width="10.109375" style="3" hidden="1" customWidth="1"/>
    <col min="7" max="7" width="9.44140625" style="3" hidden="1" customWidth="1"/>
    <col min="8" max="8" width="0.33203125" style="3" customWidth="1"/>
    <col min="9" max="9" width="9.44140625" style="160" hidden="1" customWidth="1"/>
    <col min="10" max="10" width="9.44140625" style="3" hidden="1" customWidth="1"/>
    <col min="11" max="11" width="9.44140625" style="160" hidden="1" customWidth="1"/>
    <col min="12" max="12" width="9.44140625" style="160" customWidth="1"/>
    <col min="13" max="13" width="9.44140625" style="3" customWidth="1"/>
    <col min="14" max="15" width="10.88671875" style="3" customWidth="1"/>
    <col min="16" max="16" width="11.109375" style="3" customWidth="1"/>
    <col min="17" max="17" width="10.6640625" style="3" customWidth="1"/>
    <col min="18" max="18" width="10.44140625" style="3" customWidth="1"/>
    <col min="19" max="19" width="11" style="3" customWidth="1"/>
    <col min="20" max="21" width="10.88671875" style="3" customWidth="1"/>
    <col min="22" max="22" width="11.21875" style="3" customWidth="1"/>
    <col min="23" max="23" width="4.33203125" style="3" customWidth="1"/>
    <col min="24" max="16384" width="11.44140625" style="3"/>
  </cols>
  <sheetData>
    <row r="1" spans="2:26" ht="12" customHeight="1">
      <c r="C1" s="82"/>
      <c r="D1" s="83"/>
      <c r="E1" s="83"/>
      <c r="F1" s="519"/>
      <c r="G1" s="519"/>
      <c r="H1" s="519"/>
      <c r="I1" s="84"/>
      <c r="K1" s="84"/>
      <c r="L1" s="84"/>
    </row>
    <row r="2" spans="2:26" ht="26.25" customHeight="1">
      <c r="B2" s="85" t="s">
        <v>707</v>
      </c>
      <c r="C2" s="85"/>
      <c r="D2" s="86"/>
      <c r="E2" s="86"/>
      <c r="F2" s="87"/>
      <c r="G2" s="87"/>
      <c r="H2" s="87"/>
      <c r="I2" s="88"/>
      <c r="J2" s="89"/>
      <c r="K2" s="89"/>
      <c r="L2" s="88"/>
      <c r="M2" s="90"/>
      <c r="N2" s="90"/>
      <c r="O2" s="90"/>
      <c r="P2" s="90"/>
      <c r="Q2" s="90"/>
      <c r="R2" s="90"/>
      <c r="S2" s="90"/>
      <c r="T2" s="91"/>
      <c r="U2" s="91"/>
      <c r="V2" s="91"/>
      <c r="W2" s="91"/>
      <c r="X2" s="91"/>
      <c r="Y2" s="91"/>
    </row>
    <row r="3" spans="2:26" ht="72.75" customHeight="1">
      <c r="B3" s="92"/>
      <c r="C3" s="93" t="s">
        <v>211</v>
      </c>
      <c r="D3" s="94">
        <v>1996</v>
      </c>
      <c r="E3" s="93">
        <v>1997</v>
      </c>
      <c r="F3" s="94">
        <v>1998</v>
      </c>
      <c r="G3" s="93">
        <v>1999</v>
      </c>
      <c r="H3" s="94">
        <v>2000</v>
      </c>
      <c r="I3" s="95">
        <v>2001</v>
      </c>
      <c r="J3" s="96">
        <v>2002</v>
      </c>
      <c r="K3" s="95">
        <v>2003</v>
      </c>
      <c r="L3" s="96">
        <v>2004</v>
      </c>
      <c r="M3" s="95">
        <v>2005</v>
      </c>
      <c r="N3" s="96">
        <v>2006</v>
      </c>
      <c r="O3" s="95">
        <v>2007</v>
      </c>
      <c r="P3" s="96">
        <v>2008</v>
      </c>
      <c r="Q3" s="95">
        <v>2009</v>
      </c>
      <c r="R3" s="96">
        <v>2010</v>
      </c>
      <c r="S3" s="95">
        <v>2011</v>
      </c>
      <c r="T3" s="96">
        <v>2012</v>
      </c>
      <c r="U3" s="95">
        <v>2013</v>
      </c>
      <c r="V3" s="96">
        <v>2014</v>
      </c>
      <c r="W3" s="97"/>
      <c r="X3" s="98" t="s">
        <v>708</v>
      </c>
      <c r="Y3" s="99" t="s">
        <v>709</v>
      </c>
      <c r="Z3" s="100"/>
    </row>
    <row r="4" spans="2:26" ht="14.1" customHeight="1">
      <c r="B4" s="92"/>
      <c r="C4" s="93"/>
      <c r="D4" s="94"/>
      <c r="E4" s="93"/>
      <c r="F4" s="94"/>
      <c r="G4" s="93"/>
      <c r="H4" s="94"/>
      <c r="I4" s="95"/>
      <c r="J4" s="101"/>
      <c r="K4" s="95"/>
      <c r="L4" s="96"/>
      <c r="M4" s="95"/>
      <c r="N4" s="96"/>
      <c r="O4" s="95"/>
      <c r="P4" s="96"/>
      <c r="Q4" s="95"/>
      <c r="R4" s="96"/>
      <c r="S4" s="95"/>
      <c r="T4" s="96"/>
      <c r="U4" s="95"/>
      <c r="V4" s="520"/>
      <c r="W4" s="97"/>
      <c r="X4" s="93"/>
      <c r="Y4" s="94"/>
      <c r="Z4" s="102"/>
    </row>
    <row r="5" spans="2:26" ht="9.75" customHeight="1">
      <c r="B5" s="103"/>
      <c r="C5" s="104"/>
      <c r="D5" s="105"/>
      <c r="E5" s="104"/>
      <c r="F5" s="105"/>
      <c r="G5" s="104"/>
      <c r="H5" s="105"/>
      <c r="I5" s="106"/>
      <c r="J5" s="107"/>
      <c r="K5" s="106"/>
      <c r="L5" s="108"/>
      <c r="M5" s="106"/>
      <c r="N5" s="108"/>
      <c r="O5" s="106"/>
      <c r="P5" s="108"/>
      <c r="Q5" s="106"/>
      <c r="R5" s="108"/>
      <c r="S5" s="106"/>
      <c r="T5" s="108"/>
      <c r="U5" s="106"/>
      <c r="V5" s="521"/>
      <c r="W5" s="109"/>
      <c r="X5" s="110"/>
      <c r="Y5" s="107"/>
      <c r="Z5" s="102"/>
    </row>
    <row r="6" spans="2:26" ht="20.100000000000001" customHeight="1" thickBot="1">
      <c r="B6" s="111">
        <v>1</v>
      </c>
      <c r="C6" s="112" t="s">
        <v>212</v>
      </c>
      <c r="D6" s="113">
        <v>145</v>
      </c>
      <c r="E6" s="114">
        <v>129</v>
      </c>
      <c r="F6" s="113">
        <v>118</v>
      </c>
      <c r="G6" s="114">
        <v>109</v>
      </c>
      <c r="H6" s="113">
        <v>101</v>
      </c>
      <c r="I6" s="114">
        <v>99</v>
      </c>
      <c r="J6" s="113">
        <v>93</v>
      </c>
      <c r="K6" s="114">
        <v>93</v>
      </c>
      <c r="L6" s="113">
        <v>92</v>
      </c>
      <c r="M6" s="114">
        <v>85</v>
      </c>
      <c r="N6" s="113">
        <v>87</v>
      </c>
      <c r="O6" s="114">
        <v>87</v>
      </c>
      <c r="P6" s="113">
        <v>86</v>
      </c>
      <c r="Q6" s="114">
        <v>81</v>
      </c>
      <c r="R6" s="113">
        <v>81</v>
      </c>
      <c r="S6" s="114">
        <v>63</v>
      </c>
      <c r="T6" s="113">
        <v>61</v>
      </c>
      <c r="U6" s="114">
        <v>60</v>
      </c>
      <c r="V6" s="522">
        <v>60</v>
      </c>
      <c r="W6" s="115"/>
      <c r="X6" s="116">
        <v>0</v>
      </c>
      <c r="Y6" s="1236">
        <v>-4.1843737908827672E-2</v>
      </c>
      <c r="Z6" s="118"/>
    </row>
    <row r="7" spans="2:26" ht="15.9" customHeight="1" thickBot="1">
      <c r="B7" s="119">
        <v>2</v>
      </c>
      <c r="C7" s="120" t="s">
        <v>213</v>
      </c>
      <c r="D7" s="121">
        <v>7232.6670000000004</v>
      </c>
      <c r="E7" s="122">
        <v>7236.4709999999995</v>
      </c>
      <c r="F7" s="121">
        <v>7246.616</v>
      </c>
      <c r="G7" s="122">
        <v>7270.5219999999999</v>
      </c>
      <c r="H7" s="121">
        <v>7265.1130000000003</v>
      </c>
      <c r="I7" s="122">
        <v>7301.05</v>
      </c>
      <c r="J7" s="121">
        <v>7344.6319999999996</v>
      </c>
      <c r="K7" s="122">
        <v>7372.5050000000001</v>
      </c>
      <c r="L7" s="121">
        <v>7383.5739999999996</v>
      </c>
      <c r="M7" s="122">
        <v>7435.8649999999998</v>
      </c>
      <c r="N7" s="121">
        <v>7478.4268200000015</v>
      </c>
      <c r="O7" s="122">
        <v>7537.5873800000008</v>
      </c>
      <c r="P7" s="121">
        <v>7615.5633200000002</v>
      </c>
      <c r="Q7" s="122">
        <v>7708.8515100000004</v>
      </c>
      <c r="R7" s="121">
        <v>7779.661790000001</v>
      </c>
      <c r="S7" s="122">
        <v>7862.7704599999988</v>
      </c>
      <c r="T7" s="121">
        <v>7953.3573899999974</v>
      </c>
      <c r="U7" s="122">
        <v>8045.9282900000017</v>
      </c>
      <c r="V7" s="523">
        <v>8146.90715</v>
      </c>
      <c r="W7" s="115"/>
      <c r="X7" s="116">
        <v>1.2550305739799095E-2</v>
      </c>
      <c r="Y7" s="1236">
        <v>9.8866088852773704E-3</v>
      </c>
      <c r="Z7" s="118"/>
    </row>
    <row r="8" spans="2:26" ht="18.600000000000001" customHeight="1" thickBot="1">
      <c r="B8" s="119" t="s">
        <v>214</v>
      </c>
      <c r="C8" s="120" t="s">
        <v>675</v>
      </c>
      <c r="D8" s="121">
        <v>5599.991</v>
      </c>
      <c r="E8" s="122">
        <v>5669.3249999999998</v>
      </c>
      <c r="F8" s="121">
        <v>5768.6210000000001</v>
      </c>
      <c r="G8" s="122">
        <v>5833.1670000000004</v>
      </c>
      <c r="H8" s="121">
        <v>5947.0349999999999</v>
      </c>
      <c r="I8" s="122">
        <v>6043.9049999999997</v>
      </c>
      <c r="J8" s="123">
        <v>6170.7879999999996</v>
      </c>
      <c r="K8" s="122">
        <v>6105.0770000000002</v>
      </c>
      <c r="L8" s="121">
        <v>6076.2309999999998</v>
      </c>
      <c r="M8" s="122">
        <v>6104.0569999999998</v>
      </c>
      <c r="N8" s="121">
        <v>6139.7749999999996</v>
      </c>
      <c r="O8" s="122">
        <v>6170.95</v>
      </c>
      <c r="P8" s="121">
        <v>6246.7870000000003</v>
      </c>
      <c r="Q8" s="122">
        <v>6463.0730000000003</v>
      </c>
      <c r="R8" s="121">
        <v>6497.0940000000001</v>
      </c>
      <c r="S8" s="122">
        <v>6573.4549999999999</v>
      </c>
      <c r="T8" s="121">
        <v>6578.3209999999999</v>
      </c>
      <c r="U8" s="122">
        <v>6681.5919999999996</v>
      </c>
      <c r="V8" s="347">
        <v>6766.9129999999996</v>
      </c>
      <c r="W8" s="115"/>
      <c r="X8" s="116">
        <v>1.2769561505701077E-2</v>
      </c>
      <c r="Y8" s="1236">
        <v>1.0824202166751729E-2</v>
      </c>
      <c r="Z8" s="118"/>
    </row>
    <row r="9" spans="2:26" ht="18" customHeight="1" thickBot="1">
      <c r="B9" s="119" t="s">
        <v>215</v>
      </c>
      <c r="C9" s="120" t="s">
        <v>676</v>
      </c>
      <c r="D9" s="124">
        <v>77.42636291702631</v>
      </c>
      <c r="E9" s="125">
        <v>78.343781105458731</v>
      </c>
      <c r="F9" s="124">
        <v>79.604342219872009</v>
      </c>
      <c r="G9" s="125">
        <v>80.230374105188048</v>
      </c>
      <c r="H9" s="124">
        <v>81.857432912605759</v>
      </c>
      <c r="I9" s="125">
        <v>82.781312277001248</v>
      </c>
      <c r="J9" s="126">
        <v>84.017660789539889</v>
      </c>
      <c r="K9" s="125">
        <v>82.808719695680097</v>
      </c>
      <c r="L9" s="124">
        <v>82.293899946015301</v>
      </c>
      <c r="M9" s="125">
        <v>82.08940049341939</v>
      </c>
      <c r="N9" s="124">
        <v>82.099820560923789</v>
      </c>
      <c r="O9" s="125">
        <v>81.869034332839803</v>
      </c>
      <c r="P9" s="124">
        <v>82.026601589353191</v>
      </c>
      <c r="Q9" s="125">
        <v>83.839635406338232</v>
      </c>
      <c r="R9" s="124">
        <v>83.51383614582555</v>
      </c>
      <c r="S9" s="125">
        <v>83.602275221449119</v>
      </c>
      <c r="T9" s="124">
        <v>82.711246049009773</v>
      </c>
      <c r="U9" s="125">
        <v>83.043146286853116</v>
      </c>
      <c r="V9" s="524">
        <v>83.061128295785224</v>
      </c>
      <c r="W9" s="127"/>
      <c r="X9" s="116">
        <v>2.1653814596556131E-4</v>
      </c>
      <c r="Y9" s="1236">
        <v>9.2841441130619984E-4</v>
      </c>
      <c r="Z9" s="118"/>
    </row>
    <row r="10" spans="2:26" ht="18" customHeight="1" thickBot="1">
      <c r="B10" s="119">
        <v>4</v>
      </c>
      <c r="C10" s="120" t="s">
        <v>677</v>
      </c>
      <c r="D10" s="121">
        <v>1117.0840000000001</v>
      </c>
      <c r="E10" s="122">
        <v>1150.1220000000001</v>
      </c>
      <c r="F10" s="121">
        <v>1154.759</v>
      </c>
      <c r="G10" s="122">
        <v>1096.0329999999999</v>
      </c>
      <c r="H10" s="121">
        <v>1097.932</v>
      </c>
      <c r="I10" s="122">
        <v>1193.3150000000001</v>
      </c>
      <c r="J10" s="123">
        <v>1207.239</v>
      </c>
      <c r="K10" s="122">
        <v>1148.028</v>
      </c>
      <c r="L10" s="121">
        <v>1196.146</v>
      </c>
      <c r="M10" s="122">
        <v>1219.4549999999999</v>
      </c>
      <c r="N10" s="121">
        <v>1147.933</v>
      </c>
      <c r="O10" s="122">
        <v>1232.442</v>
      </c>
      <c r="P10" s="121">
        <v>1283.4290000000001</v>
      </c>
      <c r="Q10" s="122">
        <v>1289.3340000000001</v>
      </c>
      <c r="R10" s="121">
        <v>1211.453</v>
      </c>
      <c r="S10" s="122">
        <v>1231.7329999999999</v>
      </c>
      <c r="T10" s="121">
        <v>1235.537</v>
      </c>
      <c r="U10" s="122">
        <v>1337.1849999999999</v>
      </c>
      <c r="V10" s="347">
        <v>1390.2819999999999</v>
      </c>
      <c r="W10" s="115"/>
      <c r="X10" s="116">
        <v>3.9708043389658165E-2</v>
      </c>
      <c r="Y10" s="1236">
        <v>1.5153861063951446E-2</v>
      </c>
      <c r="Z10" s="118"/>
    </row>
    <row r="11" spans="2:26" ht="16.8" customHeight="1" thickBot="1">
      <c r="B11" s="119">
        <v>5</v>
      </c>
      <c r="C11" s="120" t="s">
        <v>678</v>
      </c>
      <c r="D11" s="121">
        <v>18812.841</v>
      </c>
      <c r="E11" s="122">
        <v>18987.651000000002</v>
      </c>
      <c r="F11" s="121">
        <v>17067.058000000001</v>
      </c>
      <c r="G11" s="122">
        <v>12747.16</v>
      </c>
      <c r="H11" s="121">
        <v>12447.351000000001</v>
      </c>
      <c r="I11" s="122">
        <v>12514.1</v>
      </c>
      <c r="J11" s="123">
        <v>12391.460999999999</v>
      </c>
      <c r="K11" s="122">
        <v>11395.671</v>
      </c>
      <c r="L11" s="121">
        <v>11754.955</v>
      </c>
      <c r="M11" s="122">
        <v>11492.861999999999</v>
      </c>
      <c r="N11" s="121">
        <v>11050.112999999999</v>
      </c>
      <c r="O11" s="122">
        <v>11706.005999999999</v>
      </c>
      <c r="P11" s="121">
        <v>11789.734</v>
      </c>
      <c r="Q11" s="122">
        <v>11966.875</v>
      </c>
      <c r="R11" s="121">
        <v>10978.201999999999</v>
      </c>
      <c r="S11" s="122">
        <v>11005.08361</v>
      </c>
      <c r="T11" s="121">
        <v>10705.859</v>
      </c>
      <c r="U11" s="122">
        <v>12516.385</v>
      </c>
      <c r="V11" s="347">
        <v>12776.508</v>
      </c>
      <c r="W11" s="115"/>
      <c r="X11" s="116">
        <v>2.0782598170318245E-2</v>
      </c>
      <c r="Y11" s="1236">
        <v>8.3681506965347374E-3</v>
      </c>
      <c r="Z11" s="118"/>
    </row>
    <row r="12" spans="2:26" ht="15.75" customHeight="1" thickBot="1">
      <c r="B12" s="119" t="s">
        <v>216</v>
      </c>
      <c r="C12" s="120" t="s">
        <v>217</v>
      </c>
      <c r="D12" s="121">
        <v>1538.9393456106855</v>
      </c>
      <c r="E12" s="122">
        <v>1663.8889491853145</v>
      </c>
      <c r="F12" s="121">
        <v>1753.683394842503</v>
      </c>
      <c r="G12" s="122">
        <v>1792.6969718267821</v>
      </c>
      <c r="H12" s="121">
        <v>1850.1645719756871</v>
      </c>
      <c r="I12" s="122">
        <v>1917.1642434992227</v>
      </c>
      <c r="J12" s="121">
        <v>2090.6486849170938</v>
      </c>
      <c r="K12" s="122">
        <v>2281.4648687250806</v>
      </c>
      <c r="L12" s="121">
        <v>2441.8668834361247</v>
      </c>
      <c r="M12" s="122">
        <v>2487.4603849935415</v>
      </c>
      <c r="N12" s="121">
        <v>2582.7207564451369</v>
      </c>
      <c r="O12" s="122">
        <v>2612.1277928402606</v>
      </c>
      <c r="P12" s="121">
        <v>2585.7925929424223</v>
      </c>
      <c r="Q12" s="122">
        <v>2610.6051067988465</v>
      </c>
      <c r="R12" s="121">
        <v>2834.4985299573032</v>
      </c>
      <c r="S12" s="122">
        <v>3005.4532786500799</v>
      </c>
      <c r="T12" s="121">
        <v>3075.2296739515696</v>
      </c>
      <c r="U12" s="122">
        <v>3105.21310073222</v>
      </c>
      <c r="V12" s="523">
        <v>3172.4254216877871</v>
      </c>
      <c r="W12" s="115"/>
      <c r="X12" s="116">
        <v>2.1644994651000893E-2</v>
      </c>
      <c r="Y12" s="1236">
        <v>2.6518885197620801E-2</v>
      </c>
      <c r="Z12" s="118"/>
    </row>
    <row r="13" spans="2:26" ht="18" customHeight="1" thickBot="1">
      <c r="B13" s="119" t="s">
        <v>218</v>
      </c>
      <c r="C13" s="120" t="s">
        <v>219</v>
      </c>
      <c r="D13" s="121">
        <v>1722.6034666050571</v>
      </c>
      <c r="E13" s="122">
        <v>1815.591817475673</v>
      </c>
      <c r="F13" s="121">
        <v>1935.2609068839854</v>
      </c>
      <c r="G13" s="122">
        <v>2010.9299604622613</v>
      </c>
      <c r="H13" s="121">
        <v>2130.500577485856</v>
      </c>
      <c r="I13" s="122">
        <v>2244.3977236150963</v>
      </c>
      <c r="J13" s="121">
        <v>2327.6302215005462</v>
      </c>
      <c r="K13" s="122">
        <v>2431.2115563163397</v>
      </c>
      <c r="L13" s="121">
        <v>2592.2163089311498</v>
      </c>
      <c r="M13" s="122">
        <v>2736.4276577385417</v>
      </c>
      <c r="N13" s="121">
        <v>2754.9413018779796</v>
      </c>
      <c r="O13" s="122">
        <v>2862.8111062906178</v>
      </c>
      <c r="P13" s="121">
        <v>2983.6153319253076</v>
      </c>
      <c r="Q13" s="122">
        <v>3068.7220287020409</v>
      </c>
      <c r="R13" s="121">
        <v>3122.5601098540819</v>
      </c>
      <c r="S13" s="122">
        <v>3170.8302082139126</v>
      </c>
      <c r="T13" s="121">
        <v>3256.640814974116</v>
      </c>
      <c r="U13" s="122">
        <v>3470.8847633689252</v>
      </c>
      <c r="V13" s="523">
        <v>3515.3196975971423</v>
      </c>
      <c r="W13" s="115"/>
      <c r="X13" s="116">
        <v>1.2802192310495286E-2</v>
      </c>
      <c r="Y13" s="1236">
        <v>3.093043001631246E-2</v>
      </c>
      <c r="Z13" s="118"/>
    </row>
    <row r="14" spans="2:26" ht="15.9" customHeight="1" thickBot="1">
      <c r="B14" s="119" t="s">
        <v>220</v>
      </c>
      <c r="C14" s="120" t="s">
        <v>221</v>
      </c>
      <c r="D14" s="121">
        <v>1135.7666791471866</v>
      </c>
      <c r="E14" s="122">
        <v>1207.1705655887454</v>
      </c>
      <c r="F14" s="121">
        <v>1287.8682695481589</v>
      </c>
      <c r="G14" s="122">
        <v>1351.582122301535</v>
      </c>
      <c r="H14" s="121">
        <v>1451.1566242672343</v>
      </c>
      <c r="I14" s="122">
        <v>1548.8249816122338</v>
      </c>
      <c r="J14" s="121">
        <v>1615.4324000167742</v>
      </c>
      <c r="K14" s="122">
        <v>1666.6209287074066</v>
      </c>
      <c r="L14" s="121">
        <v>1751.3120155631952</v>
      </c>
      <c r="M14" s="122">
        <v>1868.8498613140498</v>
      </c>
      <c r="N14" s="121">
        <v>1876.1663221824504</v>
      </c>
      <c r="O14" s="122">
        <v>1947.0011165814174</v>
      </c>
      <c r="P14" s="121">
        <v>2050.4938838838252</v>
      </c>
      <c r="Q14" s="122">
        <v>2108.4877007664654</v>
      </c>
      <c r="R14" s="121">
        <v>2155.4118222278144</v>
      </c>
      <c r="S14" s="122">
        <v>2204.2662362828287</v>
      </c>
      <c r="T14" s="121">
        <v>2273.230304343208</v>
      </c>
      <c r="U14" s="122">
        <v>2390.1939638900258</v>
      </c>
      <c r="V14" s="347">
        <v>2472.1741667093866</v>
      </c>
      <c r="W14" s="115"/>
      <c r="X14" s="116">
        <v>3.4298556543059133E-2</v>
      </c>
      <c r="Y14" s="1236">
        <v>3.5074366957537517E-2</v>
      </c>
      <c r="Z14" s="118"/>
    </row>
    <row r="15" spans="2:26" ht="15.9" customHeight="1" thickBot="1">
      <c r="B15" s="119" t="s">
        <v>222</v>
      </c>
      <c r="C15" s="120" t="s">
        <v>223</v>
      </c>
      <c r="D15" s="121">
        <v>586.83678759613247</v>
      </c>
      <c r="E15" s="122">
        <v>608.42125188692751</v>
      </c>
      <c r="F15" s="121">
        <v>647.39263733582686</v>
      </c>
      <c r="G15" s="122">
        <v>659.34783816072627</v>
      </c>
      <c r="H15" s="121">
        <v>679.34395321862166</v>
      </c>
      <c r="I15" s="122">
        <v>695.57285390457537</v>
      </c>
      <c r="J15" s="121">
        <v>712.19782148377203</v>
      </c>
      <c r="K15" s="122">
        <v>764.59062760893346</v>
      </c>
      <c r="L15" s="121">
        <v>840.90429336795432</v>
      </c>
      <c r="M15" s="122">
        <v>867.57779639624982</v>
      </c>
      <c r="N15" s="121">
        <v>878.77497969552894</v>
      </c>
      <c r="O15" s="122">
        <v>915.80998970920029</v>
      </c>
      <c r="P15" s="121">
        <v>933.12144804148261</v>
      </c>
      <c r="Q15" s="122">
        <v>960.23432793557583</v>
      </c>
      <c r="R15" s="121">
        <v>967.14828762626712</v>
      </c>
      <c r="S15" s="122">
        <v>966.56397193108455</v>
      </c>
      <c r="T15" s="121">
        <v>983.41051063090742</v>
      </c>
      <c r="U15" s="122">
        <v>1080.6907994788999</v>
      </c>
      <c r="V15" s="347">
        <v>1043.1455308877555</v>
      </c>
      <c r="W15" s="115"/>
      <c r="X15" s="116">
        <v>-3.4741915642520826E-2</v>
      </c>
      <c r="Y15" s="1236">
        <v>2.1785730117650282E-2</v>
      </c>
      <c r="Z15" s="118"/>
    </row>
    <row r="16" spans="2:26" ht="15.9" customHeight="1" thickBot="1">
      <c r="B16" s="119" t="s">
        <v>224</v>
      </c>
      <c r="C16" s="120" t="s">
        <v>225</v>
      </c>
      <c r="D16" s="121">
        <v>232.07645782669101</v>
      </c>
      <c r="E16" s="122">
        <v>245.69743221523311</v>
      </c>
      <c r="F16" s="121">
        <v>289.40857360180263</v>
      </c>
      <c r="G16" s="122">
        <v>301.20274500235331</v>
      </c>
      <c r="H16" s="121">
        <v>314.93213457244229</v>
      </c>
      <c r="I16" s="122">
        <v>328.74449565473458</v>
      </c>
      <c r="J16" s="121">
        <v>340.77001636024784</v>
      </c>
      <c r="K16" s="122">
        <v>351.10178317952989</v>
      </c>
      <c r="L16" s="121">
        <v>383.59639861400456</v>
      </c>
      <c r="M16" s="122">
        <v>402.77581823634512</v>
      </c>
      <c r="N16" s="121">
        <v>406.33028735313604</v>
      </c>
      <c r="O16" s="122">
        <v>418.57781696455766</v>
      </c>
      <c r="P16" s="121">
        <v>432.06970918600405</v>
      </c>
      <c r="Q16" s="122">
        <v>438.77766276367134</v>
      </c>
      <c r="R16" s="121">
        <v>438.15717657438159</v>
      </c>
      <c r="S16" s="122">
        <v>454.68760346082905</v>
      </c>
      <c r="T16" s="121">
        <v>465.8708294133379</v>
      </c>
      <c r="U16" s="122">
        <v>484.10419924833792</v>
      </c>
      <c r="V16" s="523">
        <v>489.66113778527597</v>
      </c>
      <c r="W16" s="115"/>
      <c r="X16" s="116">
        <v>1.1478806722945656E-2</v>
      </c>
      <c r="Y16" s="1236">
        <v>2.4712683150876602E-2</v>
      </c>
      <c r="Z16" s="118"/>
    </row>
    <row r="17" spans="2:26" ht="18.75" customHeight="1" thickBot="1">
      <c r="B17" s="119" t="s">
        <v>226</v>
      </c>
      <c r="C17" s="120" t="s">
        <v>227</v>
      </c>
      <c r="D17" s="121">
        <v>1490.5270087783663</v>
      </c>
      <c r="E17" s="122">
        <v>1569.89438526044</v>
      </c>
      <c r="F17" s="121">
        <v>1645.8523332821831</v>
      </c>
      <c r="G17" s="122">
        <v>1709.7272154599079</v>
      </c>
      <c r="H17" s="121">
        <v>1815.5684429134135</v>
      </c>
      <c r="I17" s="122">
        <v>1915.651858294355</v>
      </c>
      <c r="J17" s="121">
        <v>1986.8602051130677</v>
      </c>
      <c r="K17" s="122">
        <v>2080.1097731368104</v>
      </c>
      <c r="L17" s="121">
        <v>2208.6199103577751</v>
      </c>
      <c r="M17" s="122">
        <v>2333.6518395021967</v>
      </c>
      <c r="N17" s="121">
        <v>2348.6110145248435</v>
      </c>
      <c r="O17" s="122">
        <v>2444.23328932606</v>
      </c>
      <c r="P17" s="121">
        <v>2551.5456227393033</v>
      </c>
      <c r="Q17" s="122">
        <v>2629.9443659383696</v>
      </c>
      <c r="R17" s="121">
        <v>2684.4029332797004</v>
      </c>
      <c r="S17" s="122">
        <v>2716.1426047530836</v>
      </c>
      <c r="T17" s="121">
        <v>2790.769985560778</v>
      </c>
      <c r="U17" s="122">
        <v>2986.7805641205873</v>
      </c>
      <c r="V17" s="523">
        <v>3025.6585598118663</v>
      </c>
      <c r="W17" s="115"/>
      <c r="X17" s="116">
        <v>1.3016689661875525E-2</v>
      </c>
      <c r="Y17" s="1236">
        <v>3.1976703627129677E-2</v>
      </c>
      <c r="Z17" s="118"/>
    </row>
    <row r="18" spans="2:26" ht="15.75" customHeight="1" thickBot="1">
      <c r="B18" s="119" t="s">
        <v>228</v>
      </c>
      <c r="C18" s="128" t="s">
        <v>229</v>
      </c>
      <c r="D18" s="121">
        <v>132.70728197496166</v>
      </c>
      <c r="E18" s="122">
        <v>123.43149540708448</v>
      </c>
      <c r="F18" s="121">
        <v>117.97848775207628</v>
      </c>
      <c r="G18" s="122">
        <v>117.4940565477967</v>
      </c>
      <c r="H18" s="121">
        <v>118.82517959459129</v>
      </c>
      <c r="I18" s="122">
        <v>124.48209504112421</v>
      </c>
      <c r="J18" s="121">
        <v>125.74808222386092</v>
      </c>
      <c r="K18" s="122">
        <v>128.73966972012903</v>
      </c>
      <c r="L18" s="121">
        <v>133.72666834516724</v>
      </c>
      <c r="M18" s="122">
        <v>134.36734701880681</v>
      </c>
      <c r="N18" s="121">
        <v>144.14164993460486</v>
      </c>
      <c r="O18" s="122">
        <v>142.1810814948058</v>
      </c>
      <c r="P18" s="121">
        <v>153.45122296744293</v>
      </c>
      <c r="Q18" s="122">
        <v>147.13788275057848</v>
      </c>
      <c r="R18" s="121">
        <v>157.51886110462905</v>
      </c>
      <c r="S18" s="122">
        <v>159.56958936710467</v>
      </c>
      <c r="T18" s="121">
        <v>156.14366875446052</v>
      </c>
      <c r="U18" s="122">
        <v>156.94783850105631</v>
      </c>
      <c r="V18" s="523">
        <v>157.99386648220235</v>
      </c>
      <c r="W18" s="115"/>
      <c r="X18" s="116">
        <v>6.6648129157829139E-3</v>
      </c>
      <c r="Y18" s="1236">
        <v>1.6815646163863329E-2</v>
      </c>
      <c r="Z18" s="118"/>
    </row>
    <row r="19" spans="2:26" ht="19.8" customHeight="1" thickBot="1">
      <c r="B19" s="119" t="s">
        <v>230</v>
      </c>
      <c r="C19" s="120" t="s">
        <v>231</v>
      </c>
      <c r="D19" s="121">
        <v>477.62973077565988</v>
      </c>
      <c r="E19" s="122">
        <v>484.75254775428522</v>
      </c>
      <c r="F19" s="121">
        <v>509.74935597525797</v>
      </c>
      <c r="G19" s="122">
        <v>524.03642778331459</v>
      </c>
      <c r="H19" s="121">
        <v>544.55016542757153</v>
      </c>
      <c r="I19" s="122">
        <v>547.35962635511339</v>
      </c>
      <c r="J19" s="121">
        <v>547.06945209780417</v>
      </c>
      <c r="K19" s="122">
        <v>578.39954541909435</v>
      </c>
      <c r="L19" s="121">
        <v>607.83383459013214</v>
      </c>
      <c r="M19" s="122">
        <v>633.47119917588623</v>
      </c>
      <c r="N19" s="121">
        <v>667.24895580511941</v>
      </c>
      <c r="O19" s="122">
        <v>694.39870760476651</v>
      </c>
      <c r="P19" s="121">
        <v>681.63705744882441</v>
      </c>
      <c r="Q19" s="122">
        <v>660.95738811681952</v>
      </c>
      <c r="R19" s="121">
        <v>671.91784070345795</v>
      </c>
      <c r="S19" s="122">
        <v>718.40285248896862</v>
      </c>
      <c r="T19" s="129">
        <v>688.59461917377791</v>
      </c>
      <c r="U19" s="525">
        <v>688.70961143005638</v>
      </c>
      <c r="V19" s="526">
        <v>694.64578947852613</v>
      </c>
      <c r="W19" s="115"/>
      <c r="X19" s="130">
        <v>8.6192757440159973E-3</v>
      </c>
      <c r="Y19" s="1237">
        <v>1.3439561210622841E-2</v>
      </c>
      <c r="Z19" s="118"/>
    </row>
    <row r="20" spans="2:26" ht="19.5" customHeight="1" thickBot="1">
      <c r="B20" s="119" t="s">
        <v>232</v>
      </c>
      <c r="C20" s="120" t="s">
        <v>233</v>
      </c>
      <c r="D20" s="121">
        <v>394.88575237875602</v>
      </c>
      <c r="E20" s="122">
        <v>413.44461478530076</v>
      </c>
      <c r="F20" s="121">
        <v>411.98967338686089</v>
      </c>
      <c r="G20" s="122">
        <v>423.27251702147385</v>
      </c>
      <c r="H20" s="121">
        <v>389.82276793217119</v>
      </c>
      <c r="I20" s="122">
        <v>287.99008361810974</v>
      </c>
      <c r="J20" s="121">
        <v>267.61478124431557</v>
      </c>
      <c r="K20" s="122">
        <v>324.68015590359045</v>
      </c>
      <c r="L20" s="121">
        <v>402.03849991887398</v>
      </c>
      <c r="M20" s="122">
        <v>428.26064350549666</v>
      </c>
      <c r="N20" s="121">
        <v>501.3097896958493</v>
      </c>
      <c r="O20" s="122">
        <v>526.75261307816504</v>
      </c>
      <c r="P20" s="121">
        <v>427.01039051829446</v>
      </c>
      <c r="Q20" s="122">
        <v>371.39233943941923</v>
      </c>
      <c r="R20" s="121">
        <v>400.49845433319257</v>
      </c>
      <c r="S20" s="122">
        <v>471.93399801474055</v>
      </c>
      <c r="T20" s="129">
        <v>817.72949684208777</v>
      </c>
      <c r="U20" s="525">
        <v>790.69505784272883</v>
      </c>
      <c r="V20" s="526">
        <v>817.20203974461674</v>
      </c>
      <c r="W20" s="115"/>
      <c r="X20" s="130">
        <v>3.3523646871155943E-2</v>
      </c>
      <c r="Y20" s="1237">
        <v>7.3510211246481383E-2</v>
      </c>
      <c r="Z20" s="118"/>
    </row>
    <row r="21" spans="2:26" ht="15.9" customHeight="1" thickBot="1">
      <c r="B21" s="119" t="s">
        <v>234</v>
      </c>
      <c r="C21" s="120" t="s">
        <v>235</v>
      </c>
      <c r="D21" s="121">
        <v>11130.63582</v>
      </c>
      <c r="E21" s="122">
        <v>12040.684128000001</v>
      </c>
      <c r="F21" s="121">
        <v>12708.270148</v>
      </c>
      <c r="G21" s="122">
        <v>13033.842773</v>
      </c>
      <c r="H21" s="121">
        <v>13441.654683999999</v>
      </c>
      <c r="I21" s="122">
        <v>13997.312</v>
      </c>
      <c r="J21" s="121">
        <v>15355.045232</v>
      </c>
      <c r="K21" s="122">
        <v>16820.111152000001</v>
      </c>
      <c r="L21" s="121">
        <v>18029.704831999999</v>
      </c>
      <c r="M21" s="122">
        <v>18496.419615660001</v>
      </c>
      <c r="N21" s="121">
        <v>19314.688173570001</v>
      </c>
      <c r="O21" s="122">
        <v>19689.141486260003</v>
      </c>
      <c r="P21" s="121">
        <v>19692.267223940002</v>
      </c>
      <c r="Q21" s="122">
        <v>20124.767119560001</v>
      </c>
      <c r="R21" s="121">
        <v>22051.439907320004</v>
      </c>
      <c r="S21" s="122">
        <v>23631.189258279996</v>
      </c>
      <c r="T21" s="121">
        <v>24458.40065327</v>
      </c>
      <c r="U21" s="122">
        <v>24984.321933659998</v>
      </c>
      <c r="V21" s="523">
        <v>25845.455350789998</v>
      </c>
      <c r="W21" s="115"/>
      <c r="X21" s="116">
        <v>3.4466951691406233E-2</v>
      </c>
      <c r="Y21" s="1236">
        <v>3.6667675928920618E-2</v>
      </c>
      <c r="Z21" s="118"/>
    </row>
    <row r="22" spans="2:26" ht="18" customHeight="1" thickBot="1">
      <c r="B22" s="119" t="s">
        <v>236</v>
      </c>
      <c r="C22" s="120" t="s">
        <v>237</v>
      </c>
      <c r="D22" s="121">
        <v>12459.017247</v>
      </c>
      <c r="E22" s="122">
        <v>13138.477535</v>
      </c>
      <c r="F22" s="121">
        <v>14024.092651999999</v>
      </c>
      <c r="G22" s="122">
        <v>14620.510517999999</v>
      </c>
      <c r="H22" s="121">
        <v>15478.327442</v>
      </c>
      <c r="I22" s="122">
        <v>16386.46</v>
      </c>
      <c r="J22" s="121">
        <v>17095.587409</v>
      </c>
      <c r="K22" s="122">
        <v>17924.119354999999</v>
      </c>
      <c r="L22" s="121">
        <v>19139.820941000002</v>
      </c>
      <c r="M22" s="122">
        <v>20347.706645210001</v>
      </c>
      <c r="N22" s="121">
        <v>20602.626919490001</v>
      </c>
      <c r="O22" s="122">
        <v>21578.688866100001</v>
      </c>
      <c r="P22" s="121">
        <v>22721.911482799998</v>
      </c>
      <c r="Q22" s="122">
        <v>23656.322444729994</v>
      </c>
      <c r="R22" s="121">
        <v>24292.461573610006</v>
      </c>
      <c r="S22" s="122">
        <v>24931.510094819998</v>
      </c>
      <c r="T22" s="121">
        <v>25901.228292349999</v>
      </c>
      <c r="U22" s="122">
        <v>27926.489908920001</v>
      </c>
      <c r="V22" s="523">
        <v>28638.983178889997</v>
      </c>
      <c r="W22" s="115"/>
      <c r="X22" s="116">
        <v>2.5513169477930697E-2</v>
      </c>
      <c r="Y22" s="1236">
        <v>4.1122835965814675E-2</v>
      </c>
      <c r="Z22" s="118"/>
    </row>
    <row r="23" spans="2:26" ht="15.9" customHeight="1" thickBot="1">
      <c r="B23" s="119" t="s">
        <v>238</v>
      </c>
      <c r="C23" s="120" t="s">
        <v>239</v>
      </c>
      <c r="D23" s="121">
        <v>1678.5317379999999</v>
      </c>
      <c r="E23" s="122">
        <v>1777.9823429999999</v>
      </c>
      <c r="F23" s="121">
        <v>2097.2328000000002</v>
      </c>
      <c r="G23" s="122">
        <v>2189.9011839999998</v>
      </c>
      <c r="H23" s="121">
        <v>2288.0175450000002</v>
      </c>
      <c r="I23" s="122">
        <v>2400.1799999999998</v>
      </c>
      <c r="J23" s="121">
        <v>2502.8303667999999</v>
      </c>
      <c r="K23" s="122">
        <v>2588.499652</v>
      </c>
      <c r="L23" s="121">
        <v>2832.3123952999999</v>
      </c>
      <c r="M23" s="122">
        <v>2994.9866096700002</v>
      </c>
      <c r="N23" s="121">
        <v>3038.7113187200002</v>
      </c>
      <c r="O23" s="122">
        <v>3155.0668707</v>
      </c>
      <c r="P23" s="121">
        <v>3290.4542289599999</v>
      </c>
      <c r="Q23" s="122">
        <v>3382.471848149999</v>
      </c>
      <c r="R23" s="121">
        <v>3408.7146446100001</v>
      </c>
      <c r="S23" s="122">
        <v>3575.1042570200002</v>
      </c>
      <c r="T23" s="121">
        <v>3705.2372038999993</v>
      </c>
      <c r="U23" s="122">
        <v>3895.0676720400002</v>
      </c>
      <c r="V23" s="523">
        <v>3989.2238245000003</v>
      </c>
      <c r="W23" s="115"/>
      <c r="X23" s="116">
        <v>2.4173174996645619E-2</v>
      </c>
      <c r="Y23" s="1236">
        <v>3.484361666897251E-2</v>
      </c>
      <c r="Z23" s="118"/>
    </row>
    <row r="24" spans="2:26" ht="18.75" customHeight="1" thickBot="1">
      <c r="B24" s="119" t="s">
        <v>240</v>
      </c>
      <c r="C24" s="120" t="s">
        <v>241</v>
      </c>
      <c r="D24" s="121">
        <v>10780.485509</v>
      </c>
      <c r="E24" s="122">
        <v>11360.495192</v>
      </c>
      <c r="F24" s="121">
        <v>11926.859852</v>
      </c>
      <c r="G24" s="122">
        <v>12430.609334000001</v>
      </c>
      <c r="H24" s="121">
        <v>13190.309896999999</v>
      </c>
      <c r="I24" s="122">
        <v>13986.27</v>
      </c>
      <c r="J24" s="121">
        <v>14592.757041999999</v>
      </c>
      <c r="K24" s="122">
        <v>15335.619703</v>
      </c>
      <c r="L24" s="121">
        <v>16307.508545999999</v>
      </c>
      <c r="M24" s="122">
        <v>17352.720035540002</v>
      </c>
      <c r="N24" s="121">
        <v>17563.91560077</v>
      </c>
      <c r="O24" s="122">
        <v>18423.621995400001</v>
      </c>
      <c r="P24" s="121">
        <v>19431.457253839999</v>
      </c>
      <c r="Q24" s="122">
        <v>20273.850596579996</v>
      </c>
      <c r="R24" s="121">
        <v>20883.746929000004</v>
      </c>
      <c r="S24" s="122">
        <v>21356.405837799997</v>
      </c>
      <c r="T24" s="121">
        <v>22195.991088449999</v>
      </c>
      <c r="U24" s="122">
        <v>24031.42223688</v>
      </c>
      <c r="V24" s="523">
        <v>24649.759354389997</v>
      </c>
      <c r="W24" s="115"/>
      <c r="X24" s="116">
        <v>2.573035883665109E-2</v>
      </c>
      <c r="Y24" s="1236">
        <v>4.2179453674608958E-2</v>
      </c>
      <c r="Z24" s="118"/>
    </row>
    <row r="25" spans="2:26" ht="15.75" customHeight="1" thickBot="1">
      <c r="B25" s="119" t="s">
        <v>242</v>
      </c>
      <c r="C25" s="120" t="s">
        <v>243</v>
      </c>
      <c r="D25" s="121">
        <v>959.82757900000001</v>
      </c>
      <c r="E25" s="122">
        <v>893.208437</v>
      </c>
      <c r="F25" s="121">
        <v>854.94479699999999</v>
      </c>
      <c r="G25" s="122">
        <v>854.24312299999997</v>
      </c>
      <c r="H25" s="121">
        <v>863.27835700000003</v>
      </c>
      <c r="I25" s="122">
        <v>908.85</v>
      </c>
      <c r="J25" s="121">
        <v>923.57338863999996</v>
      </c>
      <c r="K25" s="122">
        <v>949.13385871000003</v>
      </c>
      <c r="L25" s="121">
        <v>987.38075149999997</v>
      </c>
      <c r="M25" s="122">
        <v>999.13745283999992</v>
      </c>
      <c r="N25" s="121">
        <v>1077.9527807500003</v>
      </c>
      <c r="O25" s="122">
        <v>1071.7023255499998</v>
      </c>
      <c r="P25" s="121">
        <v>1168.61750504</v>
      </c>
      <c r="Q25" s="122">
        <v>1134.26408962</v>
      </c>
      <c r="R25" s="121">
        <v>1225.44346494</v>
      </c>
      <c r="S25" s="122">
        <v>1254.6590535900004</v>
      </c>
      <c r="T25" s="121">
        <v>1241.8664017900003</v>
      </c>
      <c r="U25" s="122">
        <v>1262.7910538500005</v>
      </c>
      <c r="V25" s="523">
        <v>1287.1613604999998</v>
      </c>
      <c r="W25" s="115"/>
      <c r="X25" s="116">
        <v>1.9298764095373455E-2</v>
      </c>
      <c r="Y25" s="1236">
        <v>2.6868504765916068E-2</v>
      </c>
      <c r="Z25" s="118"/>
    </row>
    <row r="26" spans="2:26" ht="15.75" customHeight="1" thickBot="1">
      <c r="B26" s="119">
        <v>11</v>
      </c>
      <c r="C26" s="120" t="s">
        <v>244</v>
      </c>
      <c r="D26" s="121">
        <v>-319.932346</v>
      </c>
      <c r="E26" s="122">
        <v>70.171887999999996</v>
      </c>
      <c r="F26" s="121">
        <v>-3.3297E-2</v>
      </c>
      <c r="G26" s="122">
        <v>-49.386769999999999</v>
      </c>
      <c r="H26" s="121">
        <v>-305.95411300000001</v>
      </c>
      <c r="I26" s="122">
        <v>-789.7</v>
      </c>
      <c r="J26" s="121">
        <v>-223.6723628</v>
      </c>
      <c r="K26" s="122">
        <v>399.72993602999998</v>
      </c>
      <c r="L26" s="121">
        <v>514.14165576000005</v>
      </c>
      <c r="M26" s="122">
        <v>171.42467388000034</v>
      </c>
      <c r="N26" s="121">
        <v>490.9499524699998</v>
      </c>
      <c r="O26" s="122">
        <v>178.66007693999958</v>
      </c>
      <c r="P26" s="121">
        <v>-755.31870567999954</v>
      </c>
      <c r="Q26" s="122">
        <v>-471.60922202999967</v>
      </c>
      <c r="R26" s="121">
        <v>224.51180578999993</v>
      </c>
      <c r="S26" s="122">
        <v>587.66953910999985</v>
      </c>
      <c r="T26" s="121">
        <v>915.88460491999933</v>
      </c>
      <c r="U26" s="122">
        <v>-141.19999115000022</v>
      </c>
      <c r="V26" s="523">
        <v>295.74460391999969</v>
      </c>
      <c r="W26" s="115"/>
      <c r="X26" s="116" t="s">
        <v>70</v>
      </c>
      <c r="Y26" s="117" t="s">
        <v>70</v>
      </c>
      <c r="Z26" s="118"/>
    </row>
    <row r="27" spans="2:26" ht="18" customHeight="1" thickBot="1">
      <c r="B27" s="119" t="s">
        <v>245</v>
      </c>
      <c r="C27" s="120" t="s">
        <v>246</v>
      </c>
      <c r="D27" s="121">
        <v>3454.5367919999999</v>
      </c>
      <c r="E27" s="122">
        <v>3507.8977540000001</v>
      </c>
      <c r="F27" s="121">
        <v>3693.9578390000001</v>
      </c>
      <c r="G27" s="122">
        <v>3810.0183769999999</v>
      </c>
      <c r="H27" s="121">
        <v>3956.2184860000002</v>
      </c>
      <c r="I27" s="122">
        <v>3996.3</v>
      </c>
      <c r="J27" s="121">
        <v>4018.0238040999998</v>
      </c>
      <c r="K27" s="122">
        <v>4264.2535405999997</v>
      </c>
      <c r="L27" s="121">
        <v>4487.9860974000003</v>
      </c>
      <c r="M27" s="122">
        <v>4710.4063184600009</v>
      </c>
      <c r="N27" s="121">
        <v>4989.9724867100003</v>
      </c>
      <c r="O27" s="122">
        <v>5234.0909351299988</v>
      </c>
      <c r="P27" s="121">
        <v>5191.0501722600002</v>
      </c>
      <c r="Q27" s="122">
        <v>5095.2223594300003</v>
      </c>
      <c r="R27" s="121">
        <v>5227.2935513399998</v>
      </c>
      <c r="S27" s="122">
        <v>5648.6367269299999</v>
      </c>
      <c r="T27" s="129">
        <v>5476.639103120001</v>
      </c>
      <c r="U27" s="525">
        <v>5541.3081461999991</v>
      </c>
      <c r="V27" s="526">
        <v>5659.2147490199995</v>
      </c>
      <c r="W27" s="115"/>
      <c r="X27" s="130">
        <v>2.1277756029657979E-2</v>
      </c>
      <c r="Y27" s="1237">
        <v>2.3459041781179302E-2</v>
      </c>
      <c r="Z27" s="118"/>
    </row>
    <row r="28" spans="2:26" ht="19.5" customHeight="1" thickBot="1">
      <c r="B28" s="119" t="s">
        <v>247</v>
      </c>
      <c r="C28" s="120" t="s">
        <v>248</v>
      </c>
      <c r="D28" s="131">
        <v>0.3204435263250443</v>
      </c>
      <c r="E28" s="132">
        <v>0.30878035637656381</v>
      </c>
      <c r="F28" s="131">
        <v>0.30971755221728081</v>
      </c>
      <c r="G28" s="132">
        <v>0.30650294564232661</v>
      </c>
      <c r="H28" s="131">
        <v>0.29993370261147551</v>
      </c>
      <c r="I28" s="132">
        <v>0.28573021970832824</v>
      </c>
      <c r="J28" s="131">
        <v>0.27534370595875501</v>
      </c>
      <c r="K28" s="132">
        <v>0.27806202965282278</v>
      </c>
      <c r="L28" s="131">
        <v>0.27520979582750793</v>
      </c>
      <c r="M28" s="132">
        <v>0.27145060306468599</v>
      </c>
      <c r="N28" s="131">
        <v>0.28410364750848838</v>
      </c>
      <c r="O28" s="132">
        <v>0.28409673930765861</v>
      </c>
      <c r="P28" s="131">
        <v>0.26714672525315397</v>
      </c>
      <c r="Q28" s="132">
        <v>0.25131991257198649</v>
      </c>
      <c r="R28" s="131">
        <v>0.25030439073560939</v>
      </c>
      <c r="S28" s="132">
        <v>0.26449379028619768</v>
      </c>
      <c r="T28" s="133">
        <v>0.24674001180194419</v>
      </c>
      <c r="U28" s="527">
        <v>0.23058594250389353</v>
      </c>
      <c r="V28" s="528">
        <v>0.2295849897622681</v>
      </c>
      <c r="W28" s="115"/>
      <c r="X28" s="116" t="s">
        <v>70</v>
      </c>
      <c r="Y28" s="117" t="s">
        <v>70</v>
      </c>
      <c r="Z28" s="118"/>
    </row>
    <row r="29" spans="2:26" ht="19.5" customHeight="1" thickBot="1">
      <c r="B29" s="134" t="s">
        <v>249</v>
      </c>
      <c r="C29" s="135" t="s">
        <v>250</v>
      </c>
      <c r="D29" s="121">
        <v>2856.0771500000001</v>
      </c>
      <c r="E29" s="122">
        <v>2991.8799650000001</v>
      </c>
      <c r="F29" s="121">
        <v>2985.5309590000002</v>
      </c>
      <c r="G29" s="122">
        <v>3077.412147</v>
      </c>
      <c r="H29" s="121">
        <v>2832.1064590000001</v>
      </c>
      <c r="I29" s="122">
        <v>2102.63</v>
      </c>
      <c r="J29" s="121">
        <v>1965.5320859999999</v>
      </c>
      <c r="K29" s="122">
        <v>2393.7060728000001</v>
      </c>
      <c r="L29" s="121">
        <v>2968.4810149999998</v>
      </c>
      <c r="M29" s="122">
        <v>3184.4883299199996</v>
      </c>
      <c r="N29" s="121">
        <v>3749.0085763900001</v>
      </c>
      <c r="O29" s="122">
        <v>3970.4438487200005</v>
      </c>
      <c r="P29" s="121">
        <v>3251.9246672899994</v>
      </c>
      <c r="Q29" s="122">
        <v>2863.0083966899997</v>
      </c>
      <c r="R29" s="121">
        <v>3115.7425221299982</v>
      </c>
      <c r="S29" s="122">
        <v>3710.7086986600002</v>
      </c>
      <c r="T29" s="129">
        <v>6503.6949367299985</v>
      </c>
      <c r="U29" s="525">
        <v>6361.8757346600005</v>
      </c>
      <c r="V29" s="526">
        <v>6657.6691405900028</v>
      </c>
      <c r="W29" s="115"/>
      <c r="X29" s="130">
        <v>4.64946846287011E-2</v>
      </c>
      <c r="Y29" s="1237">
        <v>8.4123586839426778E-2</v>
      </c>
      <c r="Z29" s="118"/>
    </row>
    <row r="30" spans="2:26" s="145" customFormat="1" ht="19.5" hidden="1" customHeight="1" thickBot="1">
      <c r="B30" s="136" t="s">
        <v>266</v>
      </c>
      <c r="C30" s="137" t="s">
        <v>710</v>
      </c>
      <c r="D30" s="138">
        <v>0.25659604681954279</v>
      </c>
      <c r="E30" s="139">
        <v>0.24848089470618492</v>
      </c>
      <c r="F30" s="138">
        <v>0.23492819433570639</v>
      </c>
      <c r="G30" s="139">
        <v>0.23610935014307161</v>
      </c>
      <c r="H30" s="138">
        <v>0.21069626661151625</v>
      </c>
      <c r="I30" s="139">
        <v>0.15</v>
      </c>
      <c r="J30" s="138">
        <v>0.12800562009999999</v>
      </c>
      <c r="K30" s="139">
        <v>0.1423121436</v>
      </c>
      <c r="L30" s="138">
        <v>0.1646439053</v>
      </c>
      <c r="M30" s="139">
        <v>0.17216782469748099</v>
      </c>
      <c r="N30" s="138">
        <v>0.19410142906268091</v>
      </c>
      <c r="O30" s="139">
        <v>0.20165652481550608</v>
      </c>
      <c r="P30" s="138">
        <v>0.16513713887330433</v>
      </c>
      <c r="Q30" s="139">
        <v>0.14226293301587259</v>
      </c>
      <c r="R30" s="138">
        <v>0.1412942889546058</v>
      </c>
      <c r="S30" s="140">
        <v>0.15702589734707603</v>
      </c>
      <c r="T30" s="138">
        <v>0.26590843076489051</v>
      </c>
      <c r="U30" s="138">
        <v>0.25463471658556386</v>
      </c>
      <c r="V30" s="138">
        <v>0.25759535091288316</v>
      </c>
      <c r="W30" s="141"/>
      <c r="X30" s="142" t="s">
        <v>70</v>
      </c>
      <c r="Y30" s="143" t="s">
        <v>70</v>
      </c>
      <c r="Z30" s="144"/>
    </row>
    <row r="31" spans="2:26" ht="17.25" customHeight="1">
      <c r="B31" s="146" t="s">
        <v>706</v>
      </c>
      <c r="C31" s="146"/>
      <c r="D31" s="147"/>
      <c r="E31" s="147"/>
      <c r="F31" s="147"/>
      <c r="G31" s="147"/>
      <c r="H31" s="147"/>
      <c r="I31" s="148"/>
      <c r="J31" s="149"/>
      <c r="K31" s="148"/>
      <c r="L31" s="148"/>
      <c r="M31" s="149"/>
      <c r="N31" s="149"/>
      <c r="O31" s="149"/>
      <c r="P31" s="149"/>
      <c r="Q31" s="149"/>
      <c r="R31" s="149"/>
      <c r="S31" s="149"/>
      <c r="T31" s="149"/>
      <c r="U31" s="149"/>
      <c r="V31" s="149"/>
      <c r="W31" s="149"/>
      <c r="X31" s="149"/>
      <c r="Y31" s="149"/>
    </row>
    <row r="32" spans="2:26" ht="13.5" customHeight="1">
      <c r="B32" s="150"/>
      <c r="C32" s="150"/>
      <c r="D32" s="151"/>
      <c r="E32" s="151"/>
      <c r="F32" s="151"/>
      <c r="G32" s="151"/>
      <c r="H32" s="151"/>
      <c r="I32" s="152"/>
      <c r="K32" s="152"/>
      <c r="L32" s="152"/>
    </row>
    <row r="33" spans="1:22" ht="12" customHeight="1">
      <c r="B33" s="519" t="s">
        <v>251</v>
      </c>
      <c r="C33" s="519"/>
      <c r="D33" s="151"/>
      <c r="E33" s="151"/>
      <c r="F33" s="151"/>
      <c r="G33" s="151"/>
      <c r="H33" s="151"/>
      <c r="I33" s="152"/>
      <c r="K33" s="152"/>
      <c r="L33" s="152"/>
    </row>
    <row r="34" spans="1:22" ht="12.75" customHeight="1">
      <c r="B34" s="519" t="s">
        <v>252</v>
      </c>
      <c r="C34" s="519"/>
      <c r="D34" s="151"/>
      <c r="E34" s="151"/>
      <c r="F34" s="151"/>
      <c r="G34" s="151"/>
      <c r="H34" s="151"/>
      <c r="I34" s="152"/>
      <c r="K34" s="152"/>
      <c r="L34" s="152"/>
    </row>
    <row r="35" spans="1:22" ht="12" customHeight="1">
      <c r="B35" s="17" t="s">
        <v>253</v>
      </c>
      <c r="C35" s="17"/>
      <c r="D35" s="153"/>
      <c r="E35" s="153"/>
      <c r="F35" s="1"/>
      <c r="G35" s="1"/>
      <c r="H35" s="1"/>
      <c r="I35" s="154"/>
      <c r="K35" s="154"/>
      <c r="L35" s="154"/>
    </row>
    <row r="36" spans="1:22" ht="13.8" customHeight="1">
      <c r="B36" s="155" t="s">
        <v>254</v>
      </c>
      <c r="C36" s="17"/>
      <c r="D36" s="153"/>
      <c r="E36" s="153"/>
      <c r="F36" s="1"/>
      <c r="G36" s="1"/>
      <c r="H36" s="1"/>
      <c r="I36" s="154"/>
      <c r="K36" s="154"/>
      <c r="L36" s="154"/>
    </row>
    <row r="37" spans="1:22" ht="11.25" hidden="1" customHeight="1">
      <c r="B37" s="17" t="s">
        <v>711</v>
      </c>
      <c r="C37" s="17"/>
      <c r="D37" s="153"/>
      <c r="E37" s="153"/>
      <c r="F37" s="1"/>
      <c r="G37" s="1"/>
      <c r="H37" s="1"/>
      <c r="I37" s="154"/>
      <c r="K37" s="154"/>
      <c r="L37" s="154"/>
    </row>
    <row r="38" spans="1:22" ht="14.4" customHeight="1">
      <c r="B38" s="17" t="s">
        <v>679</v>
      </c>
      <c r="C38" s="17"/>
      <c r="D38" s="153"/>
      <c r="E38" s="153"/>
      <c r="F38" s="1"/>
      <c r="G38" s="1"/>
      <c r="H38" s="1"/>
      <c r="I38" s="154"/>
      <c r="K38" s="154"/>
      <c r="L38" s="154"/>
    </row>
    <row r="39" spans="1:22" ht="15.6">
      <c r="B39" s="156"/>
      <c r="C39" s="156"/>
      <c r="D39" s="157"/>
      <c r="E39" s="157"/>
      <c r="F39" s="158"/>
      <c r="G39" s="158"/>
      <c r="H39" s="158"/>
      <c r="I39" s="159"/>
      <c r="K39" s="159"/>
      <c r="L39" s="159"/>
    </row>
    <row r="40" spans="1:22">
      <c r="B40" s="17" t="s">
        <v>255</v>
      </c>
      <c r="C40" s="17"/>
      <c r="D40" s="28"/>
      <c r="E40" s="28"/>
    </row>
    <row r="41" spans="1:22">
      <c r="B41" s="17"/>
      <c r="C41" s="17"/>
      <c r="D41" s="28"/>
      <c r="E41" s="28"/>
    </row>
    <row r="42" spans="1:22">
      <c r="A42" s="161"/>
      <c r="B42" s="17"/>
      <c r="C42" s="155" t="s">
        <v>256</v>
      </c>
      <c r="H42" s="162"/>
      <c r="I42" s="162"/>
      <c r="J42" s="163"/>
      <c r="K42" s="163"/>
      <c r="L42" s="163" t="s">
        <v>257</v>
      </c>
      <c r="M42" s="160"/>
      <c r="N42" s="160"/>
      <c r="O42" s="155" t="s">
        <v>256</v>
      </c>
      <c r="P42" s="164"/>
      <c r="Q42" s="164"/>
      <c r="R42" s="65"/>
      <c r="S42" s="65"/>
      <c r="T42" s="65"/>
      <c r="U42" s="162"/>
      <c r="V42" s="163" t="s">
        <v>257</v>
      </c>
    </row>
    <row r="43" spans="1:22">
      <c r="A43" s="161"/>
      <c r="B43" s="165">
        <v>1</v>
      </c>
      <c r="C43" s="166" t="s">
        <v>258</v>
      </c>
      <c r="H43" s="165"/>
      <c r="I43" s="165"/>
      <c r="J43" s="165"/>
      <c r="K43" s="165"/>
      <c r="L43" s="1246">
        <v>8.02</v>
      </c>
      <c r="M43" s="440"/>
      <c r="N43" s="167" t="s">
        <v>224</v>
      </c>
      <c r="O43" s="168" t="s">
        <v>1486</v>
      </c>
      <c r="P43" s="169"/>
      <c r="Q43" s="169"/>
      <c r="R43" s="170"/>
      <c r="S43" s="169"/>
      <c r="T43" s="170"/>
      <c r="U43" s="165"/>
      <c r="V43" s="165">
        <v>2.25</v>
      </c>
    </row>
    <row r="44" spans="1:22">
      <c r="A44" s="161"/>
      <c r="B44" s="165">
        <v>2</v>
      </c>
      <c r="C44" s="171" t="s">
        <v>259</v>
      </c>
      <c r="H44" s="165"/>
      <c r="I44" s="165"/>
      <c r="J44" s="165"/>
      <c r="K44" s="165"/>
      <c r="L44" s="1246">
        <v>11.01</v>
      </c>
      <c r="M44" s="180"/>
      <c r="N44" s="172" t="s">
        <v>240</v>
      </c>
      <c r="O44" s="169" t="s">
        <v>1487</v>
      </c>
      <c r="P44" s="169"/>
      <c r="Q44" s="169"/>
      <c r="R44" s="170"/>
      <c r="S44" s="169"/>
      <c r="T44" s="170"/>
      <c r="U44" s="173"/>
      <c r="V44" s="173" t="s">
        <v>49</v>
      </c>
    </row>
    <row r="45" spans="1:22">
      <c r="A45" s="161"/>
      <c r="B45" s="165" t="s">
        <v>214</v>
      </c>
      <c r="C45" s="169" t="s">
        <v>260</v>
      </c>
      <c r="H45" s="173"/>
      <c r="I45" s="173"/>
      <c r="J45" s="173"/>
      <c r="K45" s="173"/>
      <c r="L45" s="1247" t="s">
        <v>261</v>
      </c>
      <c r="M45" s="180"/>
      <c r="N45" s="172" t="s">
        <v>226</v>
      </c>
      <c r="O45" s="169" t="s">
        <v>1488</v>
      </c>
      <c r="P45" s="169"/>
      <c r="Q45" s="169"/>
      <c r="R45" s="170"/>
      <c r="S45" s="169"/>
      <c r="T45" s="170"/>
      <c r="U45" s="165"/>
      <c r="V45" s="165">
        <v>2.21</v>
      </c>
    </row>
    <row r="46" spans="1:22">
      <c r="A46" s="161"/>
      <c r="B46" s="165" t="s">
        <v>215</v>
      </c>
      <c r="C46" s="168" t="s">
        <v>1489</v>
      </c>
      <c r="H46" s="173"/>
      <c r="I46" s="173"/>
      <c r="J46" s="173"/>
      <c r="K46" s="173"/>
      <c r="L46" s="1247" t="s">
        <v>261</v>
      </c>
      <c r="M46" s="180"/>
      <c r="N46" s="172" t="s">
        <v>242</v>
      </c>
      <c r="O46" s="1245" t="s">
        <v>1497</v>
      </c>
      <c r="P46" s="169"/>
      <c r="Q46" s="169"/>
      <c r="R46" s="170"/>
      <c r="S46" s="169"/>
      <c r="T46" s="170"/>
      <c r="U46" s="173"/>
      <c r="V46" s="173" t="s">
        <v>77</v>
      </c>
    </row>
    <row r="47" spans="1:22">
      <c r="A47" s="161"/>
      <c r="B47" s="165">
        <v>4</v>
      </c>
      <c r="C47" s="169" t="s">
        <v>262</v>
      </c>
      <c r="H47" s="173"/>
      <c r="I47" s="173"/>
      <c r="J47" s="173"/>
      <c r="K47" s="173"/>
      <c r="L47" s="1247" t="s">
        <v>261</v>
      </c>
      <c r="M47" s="180"/>
      <c r="N47" s="172" t="s">
        <v>228</v>
      </c>
      <c r="O47" s="169" t="s">
        <v>1490</v>
      </c>
      <c r="P47" s="169"/>
      <c r="Q47" s="169"/>
      <c r="R47" s="170"/>
      <c r="S47" s="169"/>
      <c r="T47" s="170"/>
      <c r="U47" s="165"/>
      <c r="V47" s="165">
        <v>5.01</v>
      </c>
    </row>
    <row r="48" spans="1:22">
      <c r="A48" s="161"/>
      <c r="B48" s="165">
        <v>5</v>
      </c>
      <c r="C48" s="169" t="s">
        <v>262</v>
      </c>
      <c r="H48" s="173"/>
      <c r="I48" s="173"/>
      <c r="J48" s="173"/>
      <c r="K48" s="173"/>
      <c r="L48" s="1247" t="s">
        <v>261</v>
      </c>
      <c r="M48" s="180"/>
      <c r="N48" s="172">
        <v>11</v>
      </c>
      <c r="O48" s="1245" t="s">
        <v>1498</v>
      </c>
      <c r="P48" s="169"/>
      <c r="Q48" s="169"/>
      <c r="R48" s="170"/>
      <c r="S48" s="169"/>
      <c r="T48" s="170"/>
      <c r="U48" s="165"/>
      <c r="V48" s="165">
        <v>1.02</v>
      </c>
    </row>
    <row r="49" spans="1:22">
      <c r="A49" s="161"/>
      <c r="B49" s="165" t="s">
        <v>234</v>
      </c>
      <c r="C49" s="169" t="s">
        <v>263</v>
      </c>
      <c r="H49" s="173"/>
      <c r="I49" s="173"/>
      <c r="J49" s="173"/>
      <c r="K49" s="173"/>
      <c r="L49" s="1247" t="s">
        <v>51</v>
      </c>
      <c r="M49" s="180"/>
      <c r="N49" s="172" t="s">
        <v>245</v>
      </c>
      <c r="O49" s="1245" t="s">
        <v>1500</v>
      </c>
      <c r="P49" s="169"/>
      <c r="Q49" s="169"/>
      <c r="R49" s="170"/>
      <c r="S49" s="169"/>
      <c r="T49" s="170"/>
      <c r="U49" s="165"/>
      <c r="V49" s="165">
        <v>1.1299999999999999</v>
      </c>
    </row>
    <row r="50" spans="1:22">
      <c r="A50" s="161"/>
      <c r="B50" s="165" t="s">
        <v>216</v>
      </c>
      <c r="C50" s="168" t="s">
        <v>1491</v>
      </c>
      <c r="H50" s="165"/>
      <c r="I50" s="165"/>
      <c r="J50" s="165"/>
      <c r="K50" s="165"/>
      <c r="L50" s="1246">
        <v>12.05</v>
      </c>
      <c r="M50" s="180"/>
      <c r="N50" s="172" t="s">
        <v>230</v>
      </c>
      <c r="O50" s="169" t="s">
        <v>1492</v>
      </c>
      <c r="P50" s="169"/>
      <c r="Q50" s="169"/>
      <c r="R50" s="170"/>
      <c r="S50" s="169"/>
      <c r="T50" s="170"/>
      <c r="U50" s="165"/>
      <c r="V50" s="165">
        <v>1.1299999999999999</v>
      </c>
    </row>
    <row r="51" spans="1:22">
      <c r="A51" s="161"/>
      <c r="B51" s="165" t="s">
        <v>236</v>
      </c>
      <c r="C51" s="169" t="s">
        <v>264</v>
      </c>
      <c r="H51" s="165"/>
      <c r="I51" s="165"/>
      <c r="J51" s="165"/>
      <c r="K51" s="165"/>
      <c r="L51" s="1246">
        <v>2.16</v>
      </c>
      <c r="M51" s="180"/>
      <c r="N51" s="172" t="s">
        <v>247</v>
      </c>
      <c r="O51" s="168" t="s">
        <v>1493</v>
      </c>
      <c r="P51" s="169"/>
      <c r="Q51" s="169"/>
      <c r="R51" s="170"/>
      <c r="S51" s="169"/>
      <c r="T51" s="170"/>
      <c r="U51" s="165"/>
      <c r="V51" s="165">
        <v>1.1299999999999999</v>
      </c>
    </row>
    <row r="52" spans="1:22">
      <c r="A52" s="161"/>
      <c r="B52" s="165" t="s">
        <v>218</v>
      </c>
      <c r="C52" s="168" t="s">
        <v>1494</v>
      </c>
      <c r="H52" s="165"/>
      <c r="I52" s="165"/>
      <c r="J52" s="165"/>
      <c r="K52" s="165"/>
      <c r="L52" s="1246">
        <v>2.1800000000000002</v>
      </c>
      <c r="M52" s="180"/>
      <c r="N52" s="172" t="s">
        <v>249</v>
      </c>
      <c r="O52" s="1245" t="s">
        <v>1499</v>
      </c>
      <c r="P52" s="169"/>
      <c r="Q52" s="169"/>
      <c r="R52" s="170"/>
      <c r="S52" s="169"/>
      <c r="T52" s="170"/>
      <c r="U52" s="165"/>
      <c r="V52" s="165">
        <v>1.1200000000000001</v>
      </c>
    </row>
    <row r="53" spans="1:22">
      <c r="A53" s="161"/>
      <c r="B53" s="165" t="s">
        <v>220</v>
      </c>
      <c r="C53" s="169" t="s">
        <v>265</v>
      </c>
      <c r="H53" s="165"/>
      <c r="I53" s="165"/>
      <c r="J53" s="165"/>
      <c r="K53" s="165"/>
      <c r="L53" s="1246">
        <v>2.1800000000000002</v>
      </c>
      <c r="M53" s="180"/>
      <c r="N53" s="172" t="s">
        <v>232</v>
      </c>
      <c r="O53" s="169" t="s">
        <v>1495</v>
      </c>
      <c r="P53" s="169"/>
      <c r="Q53" s="169"/>
      <c r="R53" s="170"/>
      <c r="S53" s="169"/>
      <c r="T53" s="170"/>
      <c r="U53" s="165"/>
      <c r="V53" s="165">
        <v>1.1200000000000001</v>
      </c>
    </row>
    <row r="54" spans="1:22">
      <c r="A54" s="161"/>
      <c r="B54" s="165" t="s">
        <v>222</v>
      </c>
      <c r="C54" s="169" t="s">
        <v>265</v>
      </c>
      <c r="H54" s="165"/>
      <c r="I54" s="165"/>
      <c r="J54" s="165"/>
      <c r="K54" s="165"/>
      <c r="L54" s="1246">
        <v>2.1800000000000002</v>
      </c>
      <c r="M54" s="1243"/>
      <c r="N54" s="174" t="s">
        <v>266</v>
      </c>
      <c r="O54" s="175" t="s">
        <v>267</v>
      </c>
      <c r="P54" s="175"/>
      <c r="Q54" s="175"/>
      <c r="R54" s="176"/>
      <c r="S54" s="175"/>
      <c r="T54" s="176"/>
      <c r="U54" s="177">
        <v>1.1200000000000001</v>
      </c>
      <c r="V54" s="177">
        <v>1.1200000000000001</v>
      </c>
    </row>
    <row r="55" spans="1:22">
      <c r="B55" s="165" t="s">
        <v>238</v>
      </c>
      <c r="C55" s="1244" t="s">
        <v>1496</v>
      </c>
      <c r="H55" s="165"/>
      <c r="I55" s="165"/>
      <c r="J55" s="165"/>
      <c r="K55" s="165"/>
      <c r="L55" s="1246">
        <v>2.0099999999999998</v>
      </c>
      <c r="M55" s="180"/>
      <c r="N55" s="172"/>
      <c r="O55" s="169"/>
      <c r="P55" s="169"/>
      <c r="Q55" s="169"/>
      <c r="R55" s="170"/>
      <c r="S55" s="169"/>
      <c r="T55" s="170"/>
      <c r="U55" s="170"/>
      <c r="V55" s="170"/>
    </row>
    <row r="56" spans="1:22">
      <c r="B56" s="178"/>
      <c r="C56" s="179"/>
      <c r="H56" s="178"/>
      <c r="I56" s="178"/>
      <c r="J56" s="178"/>
      <c r="K56" s="3"/>
      <c r="L56" s="180"/>
      <c r="M56" s="179"/>
      <c r="N56" s="179"/>
      <c r="O56" s="179"/>
      <c r="P56" s="150"/>
      <c r="Q56" s="179"/>
      <c r="R56" s="150"/>
      <c r="S56" s="150"/>
    </row>
    <row r="58" spans="1:22">
      <c r="A58" s="3" t="s">
        <v>705</v>
      </c>
    </row>
  </sheetData>
  <pageMargins left="0.27559055118110237" right="0.23622047244094491" top="0.31496062992125984" bottom="0.31496062992125984" header="0.19685039370078741" footer="0.23622047244094491"/>
  <pageSetup paperSize="9" scale="64"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5"/>
  <sheetViews>
    <sheetView zoomScaleNormal="100" workbookViewId="0"/>
  </sheetViews>
  <sheetFormatPr baseColWidth="10" defaultColWidth="11.44140625" defaultRowHeight="13.2"/>
  <cols>
    <col min="1" max="1" width="23.33203125" style="3" customWidth="1"/>
    <col min="2" max="2" width="18.88671875" style="3" customWidth="1"/>
    <col min="3" max="3" width="15.44140625" style="3" customWidth="1"/>
    <col min="4" max="4" width="19.33203125" style="3" customWidth="1"/>
    <col min="5" max="5" width="15.44140625" style="3" customWidth="1"/>
    <col min="6" max="6" width="20" style="3" customWidth="1"/>
    <col min="7" max="7" width="16.33203125" style="3" customWidth="1"/>
    <col min="8" max="8" width="9.77734375" style="3" customWidth="1"/>
    <col min="9" max="9" width="8.6640625" style="3" customWidth="1"/>
    <col min="10" max="10" width="13.88671875" style="3" customWidth="1"/>
    <col min="11" max="256" width="11.44140625" style="3"/>
    <col min="257" max="257" width="23.33203125" style="3" customWidth="1"/>
    <col min="258" max="258" width="18.88671875" style="3" customWidth="1"/>
    <col min="259" max="259" width="15.44140625" style="3" customWidth="1"/>
    <col min="260" max="260" width="19.33203125" style="3" customWidth="1"/>
    <col min="261" max="261" width="15.44140625" style="3" customWidth="1"/>
    <col min="262" max="262" width="20" style="3" customWidth="1"/>
    <col min="263" max="263" width="16.33203125" style="3" customWidth="1"/>
    <col min="264" max="264" width="9.77734375" style="3" customWidth="1"/>
    <col min="265" max="265" width="8.6640625" style="3" customWidth="1"/>
    <col min="266" max="266" width="13.88671875" style="3" customWidth="1"/>
    <col min="267" max="512" width="11.44140625" style="3"/>
    <col min="513" max="513" width="23.33203125" style="3" customWidth="1"/>
    <col min="514" max="514" width="18.88671875" style="3" customWidth="1"/>
    <col min="515" max="515" width="15.44140625" style="3" customWidth="1"/>
    <col min="516" max="516" width="19.33203125" style="3" customWidth="1"/>
    <col min="517" max="517" width="15.44140625" style="3" customWidth="1"/>
    <col min="518" max="518" width="20" style="3" customWidth="1"/>
    <col min="519" max="519" width="16.33203125" style="3" customWidth="1"/>
    <col min="520" max="520" width="9.77734375" style="3" customWidth="1"/>
    <col min="521" max="521" width="8.6640625" style="3" customWidth="1"/>
    <col min="522" max="522" width="13.88671875" style="3" customWidth="1"/>
    <col min="523" max="768" width="11.44140625" style="3"/>
    <col min="769" max="769" width="23.33203125" style="3" customWidth="1"/>
    <col min="770" max="770" width="18.88671875" style="3" customWidth="1"/>
    <col min="771" max="771" width="15.44140625" style="3" customWidth="1"/>
    <col min="772" max="772" width="19.33203125" style="3" customWidth="1"/>
    <col min="773" max="773" width="15.44140625" style="3" customWidth="1"/>
    <col min="774" max="774" width="20" style="3" customWidth="1"/>
    <col min="775" max="775" width="16.33203125" style="3" customWidth="1"/>
    <col min="776" max="776" width="9.77734375" style="3" customWidth="1"/>
    <col min="777" max="777" width="8.6640625" style="3" customWidth="1"/>
    <col min="778" max="778" width="13.88671875" style="3" customWidth="1"/>
    <col min="779" max="1024" width="11.44140625" style="3"/>
    <col min="1025" max="1025" width="23.33203125" style="3" customWidth="1"/>
    <col min="1026" max="1026" width="18.88671875" style="3" customWidth="1"/>
    <col min="1027" max="1027" width="15.44140625" style="3" customWidth="1"/>
    <col min="1028" max="1028" width="19.33203125" style="3" customWidth="1"/>
    <col min="1029" max="1029" width="15.44140625" style="3" customWidth="1"/>
    <col min="1030" max="1030" width="20" style="3" customWidth="1"/>
    <col min="1031" max="1031" width="16.33203125" style="3" customWidth="1"/>
    <col min="1032" max="1032" width="9.77734375" style="3" customWidth="1"/>
    <col min="1033" max="1033" width="8.6640625" style="3" customWidth="1"/>
    <col min="1034" max="1034" width="13.88671875" style="3" customWidth="1"/>
    <col min="1035" max="1280" width="11.44140625" style="3"/>
    <col min="1281" max="1281" width="23.33203125" style="3" customWidth="1"/>
    <col min="1282" max="1282" width="18.88671875" style="3" customWidth="1"/>
    <col min="1283" max="1283" width="15.44140625" style="3" customWidth="1"/>
    <col min="1284" max="1284" width="19.33203125" style="3" customWidth="1"/>
    <col min="1285" max="1285" width="15.44140625" style="3" customWidth="1"/>
    <col min="1286" max="1286" width="20" style="3" customWidth="1"/>
    <col min="1287" max="1287" width="16.33203125" style="3" customWidth="1"/>
    <col min="1288" max="1288" width="9.77734375" style="3" customWidth="1"/>
    <col min="1289" max="1289" width="8.6640625" style="3" customWidth="1"/>
    <col min="1290" max="1290" width="13.88671875" style="3" customWidth="1"/>
    <col min="1291" max="1536" width="11.44140625" style="3"/>
    <col min="1537" max="1537" width="23.33203125" style="3" customWidth="1"/>
    <col min="1538" max="1538" width="18.88671875" style="3" customWidth="1"/>
    <col min="1539" max="1539" width="15.44140625" style="3" customWidth="1"/>
    <col min="1540" max="1540" width="19.33203125" style="3" customWidth="1"/>
    <col min="1541" max="1541" width="15.44140625" style="3" customWidth="1"/>
    <col min="1542" max="1542" width="20" style="3" customWidth="1"/>
    <col min="1543" max="1543" width="16.33203125" style="3" customWidth="1"/>
    <col min="1544" max="1544" width="9.77734375" style="3" customWidth="1"/>
    <col min="1545" max="1545" width="8.6640625" style="3" customWidth="1"/>
    <col min="1546" max="1546" width="13.88671875" style="3" customWidth="1"/>
    <col min="1547" max="1792" width="11.44140625" style="3"/>
    <col min="1793" max="1793" width="23.33203125" style="3" customWidth="1"/>
    <col min="1794" max="1794" width="18.88671875" style="3" customWidth="1"/>
    <col min="1795" max="1795" width="15.44140625" style="3" customWidth="1"/>
    <col min="1796" max="1796" width="19.33203125" style="3" customWidth="1"/>
    <col min="1797" max="1797" width="15.44140625" style="3" customWidth="1"/>
    <col min="1798" max="1798" width="20" style="3" customWidth="1"/>
    <col min="1799" max="1799" width="16.33203125" style="3" customWidth="1"/>
    <col min="1800" max="1800" width="9.77734375" style="3" customWidth="1"/>
    <col min="1801" max="1801" width="8.6640625" style="3" customWidth="1"/>
    <col min="1802" max="1802" width="13.88671875" style="3" customWidth="1"/>
    <col min="1803" max="2048" width="11.44140625" style="3"/>
    <col min="2049" max="2049" width="23.33203125" style="3" customWidth="1"/>
    <col min="2050" max="2050" width="18.88671875" style="3" customWidth="1"/>
    <col min="2051" max="2051" width="15.44140625" style="3" customWidth="1"/>
    <col min="2052" max="2052" width="19.33203125" style="3" customWidth="1"/>
    <col min="2053" max="2053" width="15.44140625" style="3" customWidth="1"/>
    <col min="2054" max="2054" width="20" style="3" customWidth="1"/>
    <col min="2055" max="2055" width="16.33203125" style="3" customWidth="1"/>
    <col min="2056" max="2056" width="9.77734375" style="3" customWidth="1"/>
    <col min="2057" max="2057" width="8.6640625" style="3" customWidth="1"/>
    <col min="2058" max="2058" width="13.88671875" style="3" customWidth="1"/>
    <col min="2059" max="2304" width="11.44140625" style="3"/>
    <col min="2305" max="2305" width="23.33203125" style="3" customWidth="1"/>
    <col min="2306" max="2306" width="18.88671875" style="3" customWidth="1"/>
    <col min="2307" max="2307" width="15.44140625" style="3" customWidth="1"/>
    <col min="2308" max="2308" width="19.33203125" style="3" customWidth="1"/>
    <col min="2309" max="2309" width="15.44140625" style="3" customWidth="1"/>
    <col min="2310" max="2310" width="20" style="3" customWidth="1"/>
    <col min="2311" max="2311" width="16.33203125" style="3" customWidth="1"/>
    <col min="2312" max="2312" width="9.77734375" style="3" customWidth="1"/>
    <col min="2313" max="2313" width="8.6640625" style="3" customWidth="1"/>
    <col min="2314" max="2314" width="13.88671875" style="3" customWidth="1"/>
    <col min="2315" max="2560" width="11.44140625" style="3"/>
    <col min="2561" max="2561" width="23.33203125" style="3" customWidth="1"/>
    <col min="2562" max="2562" width="18.88671875" style="3" customWidth="1"/>
    <col min="2563" max="2563" width="15.44140625" style="3" customWidth="1"/>
    <col min="2564" max="2564" width="19.33203125" style="3" customWidth="1"/>
    <col min="2565" max="2565" width="15.44140625" style="3" customWidth="1"/>
    <col min="2566" max="2566" width="20" style="3" customWidth="1"/>
    <col min="2567" max="2567" width="16.33203125" style="3" customWidth="1"/>
    <col min="2568" max="2568" width="9.77734375" style="3" customWidth="1"/>
    <col min="2569" max="2569" width="8.6640625" style="3" customWidth="1"/>
    <col min="2570" max="2570" width="13.88671875" style="3" customWidth="1"/>
    <col min="2571" max="2816" width="11.44140625" style="3"/>
    <col min="2817" max="2817" width="23.33203125" style="3" customWidth="1"/>
    <col min="2818" max="2818" width="18.88671875" style="3" customWidth="1"/>
    <col min="2819" max="2819" width="15.44140625" style="3" customWidth="1"/>
    <col min="2820" max="2820" width="19.33203125" style="3" customWidth="1"/>
    <col min="2821" max="2821" width="15.44140625" style="3" customWidth="1"/>
    <col min="2822" max="2822" width="20" style="3" customWidth="1"/>
    <col min="2823" max="2823" width="16.33203125" style="3" customWidth="1"/>
    <col min="2824" max="2824" width="9.77734375" style="3" customWidth="1"/>
    <col min="2825" max="2825" width="8.6640625" style="3" customWidth="1"/>
    <col min="2826" max="2826" width="13.88671875" style="3" customWidth="1"/>
    <col min="2827" max="3072" width="11.44140625" style="3"/>
    <col min="3073" max="3073" width="23.33203125" style="3" customWidth="1"/>
    <col min="3074" max="3074" width="18.88671875" style="3" customWidth="1"/>
    <col min="3075" max="3075" width="15.44140625" style="3" customWidth="1"/>
    <col min="3076" max="3076" width="19.33203125" style="3" customWidth="1"/>
    <col min="3077" max="3077" width="15.44140625" style="3" customWidth="1"/>
    <col min="3078" max="3078" width="20" style="3" customWidth="1"/>
    <col min="3079" max="3079" width="16.33203125" style="3" customWidth="1"/>
    <col min="3080" max="3080" width="9.77734375" style="3" customWidth="1"/>
    <col min="3081" max="3081" width="8.6640625" style="3" customWidth="1"/>
    <col min="3082" max="3082" width="13.88671875" style="3" customWidth="1"/>
    <col min="3083" max="3328" width="11.44140625" style="3"/>
    <col min="3329" max="3329" width="23.33203125" style="3" customWidth="1"/>
    <col min="3330" max="3330" width="18.88671875" style="3" customWidth="1"/>
    <col min="3331" max="3331" width="15.44140625" style="3" customWidth="1"/>
    <col min="3332" max="3332" width="19.33203125" style="3" customWidth="1"/>
    <col min="3333" max="3333" width="15.44140625" style="3" customWidth="1"/>
    <col min="3334" max="3334" width="20" style="3" customWidth="1"/>
    <col min="3335" max="3335" width="16.33203125" style="3" customWidth="1"/>
    <col min="3336" max="3336" width="9.77734375" style="3" customWidth="1"/>
    <col min="3337" max="3337" width="8.6640625" style="3" customWidth="1"/>
    <col min="3338" max="3338" width="13.88671875" style="3" customWidth="1"/>
    <col min="3339" max="3584" width="11.44140625" style="3"/>
    <col min="3585" max="3585" width="23.33203125" style="3" customWidth="1"/>
    <col min="3586" max="3586" width="18.88671875" style="3" customWidth="1"/>
    <col min="3587" max="3587" width="15.44140625" style="3" customWidth="1"/>
    <col min="3588" max="3588" width="19.33203125" style="3" customWidth="1"/>
    <col min="3589" max="3589" width="15.44140625" style="3" customWidth="1"/>
    <col min="3590" max="3590" width="20" style="3" customWidth="1"/>
    <col min="3591" max="3591" width="16.33203125" style="3" customWidth="1"/>
    <col min="3592" max="3592" width="9.77734375" style="3" customWidth="1"/>
    <col min="3593" max="3593" width="8.6640625" style="3" customWidth="1"/>
    <col min="3594" max="3594" width="13.88671875" style="3" customWidth="1"/>
    <col min="3595" max="3840" width="11.44140625" style="3"/>
    <col min="3841" max="3841" width="23.33203125" style="3" customWidth="1"/>
    <col min="3842" max="3842" width="18.88671875" style="3" customWidth="1"/>
    <col min="3843" max="3843" width="15.44140625" style="3" customWidth="1"/>
    <col min="3844" max="3844" width="19.33203125" style="3" customWidth="1"/>
    <col min="3845" max="3845" width="15.44140625" style="3" customWidth="1"/>
    <col min="3846" max="3846" width="20" style="3" customWidth="1"/>
    <col min="3847" max="3847" width="16.33203125" style="3" customWidth="1"/>
    <col min="3848" max="3848" width="9.77734375" style="3" customWidth="1"/>
    <col min="3849" max="3849" width="8.6640625" style="3" customWidth="1"/>
    <col min="3850" max="3850" width="13.88671875" style="3" customWidth="1"/>
    <col min="3851" max="4096" width="11.44140625" style="3"/>
    <col min="4097" max="4097" width="23.33203125" style="3" customWidth="1"/>
    <col min="4098" max="4098" width="18.88671875" style="3" customWidth="1"/>
    <col min="4099" max="4099" width="15.44140625" style="3" customWidth="1"/>
    <col min="4100" max="4100" width="19.33203125" style="3" customWidth="1"/>
    <col min="4101" max="4101" width="15.44140625" style="3" customWidth="1"/>
    <col min="4102" max="4102" width="20" style="3" customWidth="1"/>
    <col min="4103" max="4103" width="16.33203125" style="3" customWidth="1"/>
    <col min="4104" max="4104" width="9.77734375" style="3" customWidth="1"/>
    <col min="4105" max="4105" width="8.6640625" style="3" customWidth="1"/>
    <col min="4106" max="4106" width="13.88671875" style="3" customWidth="1"/>
    <col min="4107" max="4352" width="11.44140625" style="3"/>
    <col min="4353" max="4353" width="23.33203125" style="3" customWidth="1"/>
    <col min="4354" max="4354" width="18.88671875" style="3" customWidth="1"/>
    <col min="4355" max="4355" width="15.44140625" style="3" customWidth="1"/>
    <col min="4356" max="4356" width="19.33203125" style="3" customWidth="1"/>
    <col min="4357" max="4357" width="15.44140625" style="3" customWidth="1"/>
    <col min="4358" max="4358" width="20" style="3" customWidth="1"/>
    <col min="4359" max="4359" width="16.33203125" style="3" customWidth="1"/>
    <col min="4360" max="4360" width="9.77734375" style="3" customWidth="1"/>
    <col min="4361" max="4361" width="8.6640625" style="3" customWidth="1"/>
    <col min="4362" max="4362" width="13.88671875" style="3" customWidth="1"/>
    <col min="4363" max="4608" width="11.44140625" style="3"/>
    <col min="4609" max="4609" width="23.33203125" style="3" customWidth="1"/>
    <col min="4610" max="4610" width="18.88671875" style="3" customWidth="1"/>
    <col min="4611" max="4611" width="15.44140625" style="3" customWidth="1"/>
    <col min="4612" max="4612" width="19.33203125" style="3" customWidth="1"/>
    <col min="4613" max="4613" width="15.44140625" style="3" customWidth="1"/>
    <col min="4614" max="4614" width="20" style="3" customWidth="1"/>
    <col min="4615" max="4615" width="16.33203125" style="3" customWidth="1"/>
    <col min="4616" max="4616" width="9.77734375" style="3" customWidth="1"/>
    <col min="4617" max="4617" width="8.6640625" style="3" customWidth="1"/>
    <col min="4618" max="4618" width="13.88671875" style="3" customWidth="1"/>
    <col min="4619" max="4864" width="11.44140625" style="3"/>
    <col min="4865" max="4865" width="23.33203125" style="3" customWidth="1"/>
    <col min="4866" max="4866" width="18.88671875" style="3" customWidth="1"/>
    <col min="4867" max="4867" width="15.44140625" style="3" customWidth="1"/>
    <col min="4868" max="4868" width="19.33203125" style="3" customWidth="1"/>
    <col min="4869" max="4869" width="15.44140625" style="3" customWidth="1"/>
    <col min="4870" max="4870" width="20" style="3" customWidth="1"/>
    <col min="4871" max="4871" width="16.33203125" style="3" customWidth="1"/>
    <col min="4872" max="4872" width="9.77734375" style="3" customWidth="1"/>
    <col min="4873" max="4873" width="8.6640625" style="3" customWidth="1"/>
    <col min="4874" max="4874" width="13.88671875" style="3" customWidth="1"/>
    <col min="4875" max="5120" width="11.44140625" style="3"/>
    <col min="5121" max="5121" width="23.33203125" style="3" customWidth="1"/>
    <col min="5122" max="5122" width="18.88671875" style="3" customWidth="1"/>
    <col min="5123" max="5123" width="15.44140625" style="3" customWidth="1"/>
    <col min="5124" max="5124" width="19.33203125" style="3" customWidth="1"/>
    <col min="5125" max="5125" width="15.44140625" style="3" customWidth="1"/>
    <col min="5126" max="5126" width="20" style="3" customWidth="1"/>
    <col min="5127" max="5127" width="16.33203125" style="3" customWidth="1"/>
    <col min="5128" max="5128" width="9.77734375" style="3" customWidth="1"/>
    <col min="5129" max="5129" width="8.6640625" style="3" customWidth="1"/>
    <col min="5130" max="5130" width="13.88671875" style="3" customWidth="1"/>
    <col min="5131" max="5376" width="11.44140625" style="3"/>
    <col min="5377" max="5377" width="23.33203125" style="3" customWidth="1"/>
    <col min="5378" max="5378" width="18.88671875" style="3" customWidth="1"/>
    <col min="5379" max="5379" width="15.44140625" style="3" customWidth="1"/>
    <col min="5380" max="5380" width="19.33203125" style="3" customWidth="1"/>
    <col min="5381" max="5381" width="15.44140625" style="3" customWidth="1"/>
    <col min="5382" max="5382" width="20" style="3" customWidth="1"/>
    <col min="5383" max="5383" width="16.33203125" style="3" customWidth="1"/>
    <col min="5384" max="5384" width="9.77734375" style="3" customWidth="1"/>
    <col min="5385" max="5385" width="8.6640625" style="3" customWidth="1"/>
    <col min="5386" max="5386" width="13.88671875" style="3" customWidth="1"/>
    <col min="5387" max="5632" width="11.44140625" style="3"/>
    <col min="5633" max="5633" width="23.33203125" style="3" customWidth="1"/>
    <col min="5634" max="5634" width="18.88671875" style="3" customWidth="1"/>
    <col min="5635" max="5635" width="15.44140625" style="3" customWidth="1"/>
    <col min="5636" max="5636" width="19.33203125" style="3" customWidth="1"/>
    <col min="5637" max="5637" width="15.44140625" style="3" customWidth="1"/>
    <col min="5638" max="5638" width="20" style="3" customWidth="1"/>
    <col min="5639" max="5639" width="16.33203125" style="3" customWidth="1"/>
    <col min="5640" max="5640" width="9.77734375" style="3" customWidth="1"/>
    <col min="5641" max="5641" width="8.6640625" style="3" customWidth="1"/>
    <col min="5642" max="5642" width="13.88671875" style="3" customWidth="1"/>
    <col min="5643" max="5888" width="11.44140625" style="3"/>
    <col min="5889" max="5889" width="23.33203125" style="3" customWidth="1"/>
    <col min="5890" max="5890" width="18.88671875" style="3" customWidth="1"/>
    <col min="5891" max="5891" width="15.44140625" style="3" customWidth="1"/>
    <col min="5892" max="5892" width="19.33203125" style="3" customWidth="1"/>
    <col min="5893" max="5893" width="15.44140625" style="3" customWidth="1"/>
    <col min="5894" max="5894" width="20" style="3" customWidth="1"/>
    <col min="5895" max="5895" width="16.33203125" style="3" customWidth="1"/>
    <col min="5896" max="5896" width="9.77734375" style="3" customWidth="1"/>
    <col min="5897" max="5897" width="8.6640625" style="3" customWidth="1"/>
    <col min="5898" max="5898" width="13.88671875" style="3" customWidth="1"/>
    <col min="5899" max="6144" width="11.44140625" style="3"/>
    <col min="6145" max="6145" width="23.33203125" style="3" customWidth="1"/>
    <col min="6146" max="6146" width="18.88671875" style="3" customWidth="1"/>
    <col min="6147" max="6147" width="15.44140625" style="3" customWidth="1"/>
    <col min="6148" max="6148" width="19.33203125" style="3" customWidth="1"/>
    <col min="6149" max="6149" width="15.44140625" style="3" customWidth="1"/>
    <col min="6150" max="6150" width="20" style="3" customWidth="1"/>
    <col min="6151" max="6151" width="16.33203125" style="3" customWidth="1"/>
    <col min="6152" max="6152" width="9.77734375" style="3" customWidth="1"/>
    <col min="6153" max="6153" width="8.6640625" style="3" customWidth="1"/>
    <col min="6154" max="6154" width="13.88671875" style="3" customWidth="1"/>
    <col min="6155" max="6400" width="11.44140625" style="3"/>
    <col min="6401" max="6401" width="23.33203125" style="3" customWidth="1"/>
    <col min="6402" max="6402" width="18.88671875" style="3" customWidth="1"/>
    <col min="6403" max="6403" width="15.44140625" style="3" customWidth="1"/>
    <col min="6404" max="6404" width="19.33203125" style="3" customWidth="1"/>
    <col min="6405" max="6405" width="15.44140625" style="3" customWidth="1"/>
    <col min="6406" max="6406" width="20" style="3" customWidth="1"/>
    <col min="6407" max="6407" width="16.33203125" style="3" customWidth="1"/>
    <col min="6408" max="6408" width="9.77734375" style="3" customWidth="1"/>
    <col min="6409" max="6409" width="8.6640625" style="3" customWidth="1"/>
    <col min="6410" max="6410" width="13.88671875" style="3" customWidth="1"/>
    <col min="6411" max="6656" width="11.44140625" style="3"/>
    <col min="6657" max="6657" width="23.33203125" style="3" customWidth="1"/>
    <col min="6658" max="6658" width="18.88671875" style="3" customWidth="1"/>
    <col min="6659" max="6659" width="15.44140625" style="3" customWidth="1"/>
    <col min="6660" max="6660" width="19.33203125" style="3" customWidth="1"/>
    <col min="6661" max="6661" width="15.44140625" style="3" customWidth="1"/>
    <col min="6662" max="6662" width="20" style="3" customWidth="1"/>
    <col min="6663" max="6663" width="16.33203125" style="3" customWidth="1"/>
    <col min="6664" max="6664" width="9.77734375" style="3" customWidth="1"/>
    <col min="6665" max="6665" width="8.6640625" style="3" customWidth="1"/>
    <col min="6666" max="6666" width="13.88671875" style="3" customWidth="1"/>
    <col min="6667" max="6912" width="11.44140625" style="3"/>
    <col min="6913" max="6913" width="23.33203125" style="3" customWidth="1"/>
    <col min="6914" max="6914" width="18.88671875" style="3" customWidth="1"/>
    <col min="6915" max="6915" width="15.44140625" style="3" customWidth="1"/>
    <col min="6916" max="6916" width="19.33203125" style="3" customWidth="1"/>
    <col min="6917" max="6917" width="15.44140625" style="3" customWidth="1"/>
    <col min="6918" max="6918" width="20" style="3" customWidth="1"/>
    <col min="6919" max="6919" width="16.33203125" style="3" customWidth="1"/>
    <col min="6920" max="6920" width="9.77734375" style="3" customWidth="1"/>
    <col min="6921" max="6921" width="8.6640625" style="3" customWidth="1"/>
    <col min="6922" max="6922" width="13.88671875" style="3" customWidth="1"/>
    <col min="6923" max="7168" width="11.44140625" style="3"/>
    <col min="7169" max="7169" width="23.33203125" style="3" customWidth="1"/>
    <col min="7170" max="7170" width="18.88671875" style="3" customWidth="1"/>
    <col min="7171" max="7171" width="15.44140625" style="3" customWidth="1"/>
    <col min="7172" max="7172" width="19.33203125" style="3" customWidth="1"/>
    <col min="7173" max="7173" width="15.44140625" style="3" customWidth="1"/>
    <col min="7174" max="7174" width="20" style="3" customWidth="1"/>
    <col min="7175" max="7175" width="16.33203125" style="3" customWidth="1"/>
    <col min="7176" max="7176" width="9.77734375" style="3" customWidth="1"/>
    <col min="7177" max="7177" width="8.6640625" style="3" customWidth="1"/>
    <col min="7178" max="7178" width="13.88671875" style="3" customWidth="1"/>
    <col min="7179" max="7424" width="11.44140625" style="3"/>
    <col min="7425" max="7425" width="23.33203125" style="3" customWidth="1"/>
    <col min="7426" max="7426" width="18.88671875" style="3" customWidth="1"/>
    <col min="7427" max="7427" width="15.44140625" style="3" customWidth="1"/>
    <col min="7428" max="7428" width="19.33203125" style="3" customWidth="1"/>
    <col min="7429" max="7429" width="15.44140625" style="3" customWidth="1"/>
    <col min="7430" max="7430" width="20" style="3" customWidth="1"/>
    <col min="7431" max="7431" width="16.33203125" style="3" customWidth="1"/>
    <col min="7432" max="7432" width="9.77734375" style="3" customWidth="1"/>
    <col min="7433" max="7433" width="8.6640625" style="3" customWidth="1"/>
    <col min="7434" max="7434" width="13.88671875" style="3" customWidth="1"/>
    <col min="7435" max="7680" width="11.44140625" style="3"/>
    <col min="7681" max="7681" width="23.33203125" style="3" customWidth="1"/>
    <col min="7682" max="7682" width="18.88671875" style="3" customWidth="1"/>
    <col min="7683" max="7683" width="15.44140625" style="3" customWidth="1"/>
    <col min="7684" max="7684" width="19.33203125" style="3" customWidth="1"/>
    <col min="7685" max="7685" width="15.44140625" style="3" customWidth="1"/>
    <col min="7686" max="7686" width="20" style="3" customWidth="1"/>
    <col min="7687" max="7687" width="16.33203125" style="3" customWidth="1"/>
    <col min="7688" max="7688" width="9.77734375" style="3" customWidth="1"/>
    <col min="7689" max="7689" width="8.6640625" style="3" customWidth="1"/>
    <col min="7690" max="7690" width="13.88671875" style="3" customWidth="1"/>
    <col min="7691" max="7936" width="11.44140625" style="3"/>
    <col min="7937" max="7937" width="23.33203125" style="3" customWidth="1"/>
    <col min="7938" max="7938" width="18.88671875" style="3" customWidth="1"/>
    <col min="7939" max="7939" width="15.44140625" style="3" customWidth="1"/>
    <col min="7940" max="7940" width="19.33203125" style="3" customWidth="1"/>
    <col min="7941" max="7941" width="15.44140625" style="3" customWidth="1"/>
    <col min="7942" max="7942" width="20" style="3" customWidth="1"/>
    <col min="7943" max="7943" width="16.33203125" style="3" customWidth="1"/>
    <col min="7944" max="7944" width="9.77734375" style="3" customWidth="1"/>
    <col min="7945" max="7945" width="8.6640625" style="3" customWidth="1"/>
    <col min="7946" max="7946" width="13.88671875" style="3" customWidth="1"/>
    <col min="7947" max="8192" width="11.44140625" style="3"/>
    <col min="8193" max="8193" width="23.33203125" style="3" customWidth="1"/>
    <col min="8194" max="8194" width="18.88671875" style="3" customWidth="1"/>
    <col min="8195" max="8195" width="15.44140625" style="3" customWidth="1"/>
    <col min="8196" max="8196" width="19.33203125" style="3" customWidth="1"/>
    <col min="8197" max="8197" width="15.44140625" style="3" customWidth="1"/>
    <col min="8198" max="8198" width="20" style="3" customWidth="1"/>
    <col min="8199" max="8199" width="16.33203125" style="3" customWidth="1"/>
    <col min="8200" max="8200" width="9.77734375" style="3" customWidth="1"/>
    <col min="8201" max="8201" width="8.6640625" style="3" customWidth="1"/>
    <col min="8202" max="8202" width="13.88671875" style="3" customWidth="1"/>
    <col min="8203" max="8448" width="11.44140625" style="3"/>
    <col min="8449" max="8449" width="23.33203125" style="3" customWidth="1"/>
    <col min="8450" max="8450" width="18.88671875" style="3" customWidth="1"/>
    <col min="8451" max="8451" width="15.44140625" style="3" customWidth="1"/>
    <col min="8452" max="8452" width="19.33203125" style="3" customWidth="1"/>
    <col min="8453" max="8453" width="15.44140625" style="3" customWidth="1"/>
    <col min="8454" max="8454" width="20" style="3" customWidth="1"/>
    <col min="8455" max="8455" width="16.33203125" style="3" customWidth="1"/>
    <col min="8456" max="8456" width="9.77734375" style="3" customWidth="1"/>
    <col min="8457" max="8457" width="8.6640625" style="3" customWidth="1"/>
    <col min="8458" max="8458" width="13.88671875" style="3" customWidth="1"/>
    <col min="8459" max="8704" width="11.44140625" style="3"/>
    <col min="8705" max="8705" width="23.33203125" style="3" customWidth="1"/>
    <col min="8706" max="8706" width="18.88671875" style="3" customWidth="1"/>
    <col min="8707" max="8707" width="15.44140625" style="3" customWidth="1"/>
    <col min="8708" max="8708" width="19.33203125" style="3" customWidth="1"/>
    <col min="8709" max="8709" width="15.44140625" style="3" customWidth="1"/>
    <col min="8710" max="8710" width="20" style="3" customWidth="1"/>
    <col min="8711" max="8711" width="16.33203125" style="3" customWidth="1"/>
    <col min="8712" max="8712" width="9.77734375" style="3" customWidth="1"/>
    <col min="8713" max="8713" width="8.6640625" style="3" customWidth="1"/>
    <col min="8714" max="8714" width="13.88671875" style="3" customWidth="1"/>
    <col min="8715" max="8960" width="11.44140625" style="3"/>
    <col min="8961" max="8961" width="23.33203125" style="3" customWidth="1"/>
    <col min="8962" max="8962" width="18.88671875" style="3" customWidth="1"/>
    <col min="8963" max="8963" width="15.44140625" style="3" customWidth="1"/>
    <col min="8964" max="8964" width="19.33203125" style="3" customWidth="1"/>
    <col min="8965" max="8965" width="15.44140625" style="3" customWidth="1"/>
    <col min="8966" max="8966" width="20" style="3" customWidth="1"/>
    <col min="8967" max="8967" width="16.33203125" style="3" customWidth="1"/>
    <col min="8968" max="8968" width="9.77734375" style="3" customWidth="1"/>
    <col min="8969" max="8969" width="8.6640625" style="3" customWidth="1"/>
    <col min="8970" max="8970" width="13.88671875" style="3" customWidth="1"/>
    <col min="8971" max="9216" width="11.44140625" style="3"/>
    <col min="9217" max="9217" width="23.33203125" style="3" customWidth="1"/>
    <col min="9218" max="9218" width="18.88671875" style="3" customWidth="1"/>
    <col min="9219" max="9219" width="15.44140625" style="3" customWidth="1"/>
    <col min="9220" max="9220" width="19.33203125" style="3" customWidth="1"/>
    <col min="9221" max="9221" width="15.44140625" style="3" customWidth="1"/>
    <col min="9222" max="9222" width="20" style="3" customWidth="1"/>
    <col min="9223" max="9223" width="16.33203125" style="3" customWidth="1"/>
    <col min="9224" max="9224" width="9.77734375" style="3" customWidth="1"/>
    <col min="9225" max="9225" width="8.6640625" style="3" customWidth="1"/>
    <col min="9226" max="9226" width="13.88671875" style="3" customWidth="1"/>
    <col min="9227" max="9472" width="11.44140625" style="3"/>
    <col min="9473" max="9473" width="23.33203125" style="3" customWidth="1"/>
    <col min="9474" max="9474" width="18.88671875" style="3" customWidth="1"/>
    <col min="9475" max="9475" width="15.44140625" style="3" customWidth="1"/>
    <col min="9476" max="9476" width="19.33203125" style="3" customWidth="1"/>
    <col min="9477" max="9477" width="15.44140625" style="3" customWidth="1"/>
    <col min="9478" max="9478" width="20" style="3" customWidth="1"/>
    <col min="9479" max="9479" width="16.33203125" style="3" customWidth="1"/>
    <col min="9480" max="9480" width="9.77734375" style="3" customWidth="1"/>
    <col min="9481" max="9481" width="8.6640625" style="3" customWidth="1"/>
    <col min="9482" max="9482" width="13.88671875" style="3" customWidth="1"/>
    <col min="9483" max="9728" width="11.44140625" style="3"/>
    <col min="9729" max="9729" width="23.33203125" style="3" customWidth="1"/>
    <col min="9730" max="9730" width="18.88671875" style="3" customWidth="1"/>
    <col min="9731" max="9731" width="15.44140625" style="3" customWidth="1"/>
    <col min="9732" max="9732" width="19.33203125" style="3" customWidth="1"/>
    <col min="9733" max="9733" width="15.44140625" style="3" customWidth="1"/>
    <col min="9734" max="9734" width="20" style="3" customWidth="1"/>
    <col min="9735" max="9735" width="16.33203125" style="3" customWidth="1"/>
    <col min="9736" max="9736" width="9.77734375" style="3" customWidth="1"/>
    <col min="9737" max="9737" width="8.6640625" style="3" customWidth="1"/>
    <col min="9738" max="9738" width="13.88671875" style="3" customWidth="1"/>
    <col min="9739" max="9984" width="11.44140625" style="3"/>
    <col min="9985" max="9985" width="23.33203125" style="3" customWidth="1"/>
    <col min="9986" max="9986" width="18.88671875" style="3" customWidth="1"/>
    <col min="9987" max="9987" width="15.44140625" style="3" customWidth="1"/>
    <col min="9988" max="9988" width="19.33203125" style="3" customWidth="1"/>
    <col min="9989" max="9989" width="15.44140625" style="3" customWidth="1"/>
    <col min="9990" max="9990" width="20" style="3" customWidth="1"/>
    <col min="9991" max="9991" width="16.33203125" style="3" customWidth="1"/>
    <col min="9992" max="9992" width="9.77734375" style="3" customWidth="1"/>
    <col min="9993" max="9993" width="8.6640625" style="3" customWidth="1"/>
    <col min="9994" max="9994" width="13.88671875" style="3" customWidth="1"/>
    <col min="9995" max="10240" width="11.44140625" style="3"/>
    <col min="10241" max="10241" width="23.33203125" style="3" customWidth="1"/>
    <col min="10242" max="10242" width="18.88671875" style="3" customWidth="1"/>
    <col min="10243" max="10243" width="15.44140625" style="3" customWidth="1"/>
    <col min="10244" max="10244" width="19.33203125" style="3" customWidth="1"/>
    <col min="10245" max="10245" width="15.44140625" style="3" customWidth="1"/>
    <col min="10246" max="10246" width="20" style="3" customWidth="1"/>
    <col min="10247" max="10247" width="16.33203125" style="3" customWidth="1"/>
    <col min="10248" max="10248" width="9.77734375" style="3" customWidth="1"/>
    <col min="10249" max="10249" width="8.6640625" style="3" customWidth="1"/>
    <col min="10250" max="10250" width="13.88671875" style="3" customWidth="1"/>
    <col min="10251" max="10496" width="11.44140625" style="3"/>
    <col min="10497" max="10497" width="23.33203125" style="3" customWidth="1"/>
    <col min="10498" max="10498" width="18.88671875" style="3" customWidth="1"/>
    <col min="10499" max="10499" width="15.44140625" style="3" customWidth="1"/>
    <col min="10500" max="10500" width="19.33203125" style="3" customWidth="1"/>
    <col min="10501" max="10501" width="15.44140625" style="3" customWidth="1"/>
    <col min="10502" max="10502" width="20" style="3" customWidth="1"/>
    <col min="10503" max="10503" width="16.33203125" style="3" customWidth="1"/>
    <col min="10504" max="10504" width="9.77734375" style="3" customWidth="1"/>
    <col min="10505" max="10505" width="8.6640625" style="3" customWidth="1"/>
    <col min="10506" max="10506" width="13.88671875" style="3" customWidth="1"/>
    <col min="10507" max="10752" width="11.44140625" style="3"/>
    <col min="10753" max="10753" width="23.33203125" style="3" customWidth="1"/>
    <col min="10754" max="10754" width="18.88671875" style="3" customWidth="1"/>
    <col min="10755" max="10755" width="15.44140625" style="3" customWidth="1"/>
    <col min="10756" max="10756" width="19.33203125" style="3" customWidth="1"/>
    <col min="10757" max="10757" width="15.44140625" style="3" customWidth="1"/>
    <col min="10758" max="10758" width="20" style="3" customWidth="1"/>
    <col min="10759" max="10759" width="16.33203125" style="3" customWidth="1"/>
    <col min="10760" max="10760" width="9.77734375" style="3" customWidth="1"/>
    <col min="10761" max="10761" width="8.6640625" style="3" customWidth="1"/>
    <col min="10762" max="10762" width="13.88671875" style="3" customWidth="1"/>
    <col min="10763" max="11008" width="11.44140625" style="3"/>
    <col min="11009" max="11009" width="23.33203125" style="3" customWidth="1"/>
    <col min="11010" max="11010" width="18.88671875" style="3" customWidth="1"/>
    <col min="11011" max="11011" width="15.44140625" style="3" customWidth="1"/>
    <col min="11012" max="11012" width="19.33203125" style="3" customWidth="1"/>
    <col min="11013" max="11013" width="15.44140625" style="3" customWidth="1"/>
    <col min="11014" max="11014" width="20" style="3" customWidth="1"/>
    <col min="11015" max="11015" width="16.33203125" style="3" customWidth="1"/>
    <col min="11016" max="11016" width="9.77734375" style="3" customWidth="1"/>
    <col min="11017" max="11017" width="8.6640625" style="3" customWidth="1"/>
    <col min="11018" max="11018" width="13.88671875" style="3" customWidth="1"/>
    <col min="11019" max="11264" width="11.44140625" style="3"/>
    <col min="11265" max="11265" width="23.33203125" style="3" customWidth="1"/>
    <col min="11266" max="11266" width="18.88671875" style="3" customWidth="1"/>
    <col min="11267" max="11267" width="15.44140625" style="3" customWidth="1"/>
    <col min="11268" max="11268" width="19.33203125" style="3" customWidth="1"/>
    <col min="11269" max="11269" width="15.44140625" style="3" customWidth="1"/>
    <col min="11270" max="11270" width="20" style="3" customWidth="1"/>
    <col min="11271" max="11271" width="16.33203125" style="3" customWidth="1"/>
    <col min="11272" max="11272" width="9.77734375" style="3" customWidth="1"/>
    <col min="11273" max="11273" width="8.6640625" style="3" customWidth="1"/>
    <col min="11274" max="11274" width="13.88671875" style="3" customWidth="1"/>
    <col min="11275" max="11520" width="11.44140625" style="3"/>
    <col min="11521" max="11521" width="23.33203125" style="3" customWidth="1"/>
    <col min="11522" max="11522" width="18.88671875" style="3" customWidth="1"/>
    <col min="11523" max="11523" width="15.44140625" style="3" customWidth="1"/>
    <col min="11524" max="11524" width="19.33203125" style="3" customWidth="1"/>
    <col min="11525" max="11525" width="15.44140625" style="3" customWidth="1"/>
    <col min="11526" max="11526" width="20" style="3" customWidth="1"/>
    <col min="11527" max="11527" width="16.33203125" style="3" customWidth="1"/>
    <col min="11528" max="11528" width="9.77734375" style="3" customWidth="1"/>
    <col min="11529" max="11529" width="8.6640625" style="3" customWidth="1"/>
    <col min="11530" max="11530" width="13.88671875" style="3" customWidth="1"/>
    <col min="11531" max="11776" width="11.44140625" style="3"/>
    <col min="11777" max="11777" width="23.33203125" style="3" customWidth="1"/>
    <col min="11778" max="11778" width="18.88671875" style="3" customWidth="1"/>
    <col min="11779" max="11779" width="15.44140625" style="3" customWidth="1"/>
    <col min="11780" max="11780" width="19.33203125" style="3" customWidth="1"/>
    <col min="11781" max="11781" width="15.44140625" style="3" customWidth="1"/>
    <col min="11782" max="11782" width="20" style="3" customWidth="1"/>
    <col min="11783" max="11783" width="16.33203125" style="3" customWidth="1"/>
    <col min="11784" max="11784" width="9.77734375" style="3" customWidth="1"/>
    <col min="11785" max="11785" width="8.6640625" style="3" customWidth="1"/>
    <col min="11786" max="11786" width="13.88671875" style="3" customWidth="1"/>
    <col min="11787" max="12032" width="11.44140625" style="3"/>
    <col min="12033" max="12033" width="23.33203125" style="3" customWidth="1"/>
    <col min="12034" max="12034" width="18.88671875" style="3" customWidth="1"/>
    <col min="12035" max="12035" width="15.44140625" style="3" customWidth="1"/>
    <col min="12036" max="12036" width="19.33203125" style="3" customWidth="1"/>
    <col min="12037" max="12037" width="15.44140625" style="3" customWidth="1"/>
    <col min="12038" max="12038" width="20" style="3" customWidth="1"/>
    <col min="12039" max="12039" width="16.33203125" style="3" customWidth="1"/>
    <col min="12040" max="12040" width="9.77734375" style="3" customWidth="1"/>
    <col min="12041" max="12041" width="8.6640625" style="3" customWidth="1"/>
    <col min="12042" max="12042" width="13.88671875" style="3" customWidth="1"/>
    <col min="12043" max="12288" width="11.44140625" style="3"/>
    <col min="12289" max="12289" width="23.33203125" style="3" customWidth="1"/>
    <col min="12290" max="12290" width="18.88671875" style="3" customWidth="1"/>
    <col min="12291" max="12291" width="15.44140625" style="3" customWidth="1"/>
    <col min="12292" max="12292" width="19.33203125" style="3" customWidth="1"/>
    <col min="12293" max="12293" width="15.44140625" style="3" customWidth="1"/>
    <col min="12294" max="12294" width="20" style="3" customWidth="1"/>
    <col min="12295" max="12295" width="16.33203125" style="3" customWidth="1"/>
    <col min="12296" max="12296" width="9.77734375" style="3" customWidth="1"/>
    <col min="12297" max="12297" width="8.6640625" style="3" customWidth="1"/>
    <col min="12298" max="12298" width="13.88671875" style="3" customWidth="1"/>
    <col min="12299" max="12544" width="11.44140625" style="3"/>
    <col min="12545" max="12545" width="23.33203125" style="3" customWidth="1"/>
    <col min="12546" max="12546" width="18.88671875" style="3" customWidth="1"/>
    <col min="12547" max="12547" width="15.44140625" style="3" customWidth="1"/>
    <col min="12548" max="12548" width="19.33203125" style="3" customWidth="1"/>
    <col min="12549" max="12549" width="15.44140625" style="3" customWidth="1"/>
    <col min="12550" max="12550" width="20" style="3" customWidth="1"/>
    <col min="12551" max="12551" width="16.33203125" style="3" customWidth="1"/>
    <col min="12552" max="12552" width="9.77734375" style="3" customWidth="1"/>
    <col min="12553" max="12553" width="8.6640625" style="3" customWidth="1"/>
    <col min="12554" max="12554" width="13.88671875" style="3" customWidth="1"/>
    <col min="12555" max="12800" width="11.44140625" style="3"/>
    <col min="12801" max="12801" width="23.33203125" style="3" customWidth="1"/>
    <col min="12802" max="12802" width="18.88671875" style="3" customWidth="1"/>
    <col min="12803" max="12803" width="15.44140625" style="3" customWidth="1"/>
    <col min="12804" max="12804" width="19.33203125" style="3" customWidth="1"/>
    <col min="12805" max="12805" width="15.44140625" style="3" customWidth="1"/>
    <col min="12806" max="12806" width="20" style="3" customWidth="1"/>
    <col min="12807" max="12807" width="16.33203125" style="3" customWidth="1"/>
    <col min="12808" max="12808" width="9.77734375" style="3" customWidth="1"/>
    <col min="12809" max="12809" width="8.6640625" style="3" customWidth="1"/>
    <col min="12810" max="12810" width="13.88671875" style="3" customWidth="1"/>
    <col min="12811" max="13056" width="11.44140625" style="3"/>
    <col min="13057" max="13057" width="23.33203125" style="3" customWidth="1"/>
    <col min="13058" max="13058" width="18.88671875" style="3" customWidth="1"/>
    <col min="13059" max="13059" width="15.44140625" style="3" customWidth="1"/>
    <col min="13060" max="13060" width="19.33203125" style="3" customWidth="1"/>
    <col min="13061" max="13061" width="15.44140625" style="3" customWidth="1"/>
    <col min="13062" max="13062" width="20" style="3" customWidth="1"/>
    <col min="13063" max="13063" width="16.33203125" style="3" customWidth="1"/>
    <col min="13064" max="13064" width="9.77734375" style="3" customWidth="1"/>
    <col min="13065" max="13065" width="8.6640625" style="3" customWidth="1"/>
    <col min="13066" max="13066" width="13.88671875" style="3" customWidth="1"/>
    <col min="13067" max="13312" width="11.44140625" style="3"/>
    <col min="13313" max="13313" width="23.33203125" style="3" customWidth="1"/>
    <col min="13314" max="13314" width="18.88671875" style="3" customWidth="1"/>
    <col min="13315" max="13315" width="15.44140625" style="3" customWidth="1"/>
    <col min="13316" max="13316" width="19.33203125" style="3" customWidth="1"/>
    <col min="13317" max="13317" width="15.44140625" style="3" customWidth="1"/>
    <col min="13318" max="13318" width="20" style="3" customWidth="1"/>
    <col min="13319" max="13319" width="16.33203125" style="3" customWidth="1"/>
    <col min="13320" max="13320" width="9.77734375" style="3" customWidth="1"/>
    <col min="13321" max="13321" width="8.6640625" style="3" customWidth="1"/>
    <col min="13322" max="13322" width="13.88671875" style="3" customWidth="1"/>
    <col min="13323" max="13568" width="11.44140625" style="3"/>
    <col min="13569" max="13569" width="23.33203125" style="3" customWidth="1"/>
    <col min="13570" max="13570" width="18.88671875" style="3" customWidth="1"/>
    <col min="13571" max="13571" width="15.44140625" style="3" customWidth="1"/>
    <col min="13572" max="13572" width="19.33203125" style="3" customWidth="1"/>
    <col min="13573" max="13573" width="15.44140625" style="3" customWidth="1"/>
    <col min="13574" max="13574" width="20" style="3" customWidth="1"/>
    <col min="13575" max="13575" width="16.33203125" style="3" customWidth="1"/>
    <col min="13576" max="13576" width="9.77734375" style="3" customWidth="1"/>
    <col min="13577" max="13577" width="8.6640625" style="3" customWidth="1"/>
    <col min="13578" max="13578" width="13.88671875" style="3" customWidth="1"/>
    <col min="13579" max="13824" width="11.44140625" style="3"/>
    <col min="13825" max="13825" width="23.33203125" style="3" customWidth="1"/>
    <col min="13826" max="13826" width="18.88671875" style="3" customWidth="1"/>
    <col min="13827" max="13827" width="15.44140625" style="3" customWidth="1"/>
    <col min="13828" max="13828" width="19.33203125" style="3" customWidth="1"/>
    <col min="13829" max="13829" width="15.44140625" style="3" customWidth="1"/>
    <col min="13830" max="13830" width="20" style="3" customWidth="1"/>
    <col min="13831" max="13831" width="16.33203125" style="3" customWidth="1"/>
    <col min="13832" max="13832" width="9.77734375" style="3" customWidth="1"/>
    <col min="13833" max="13833" width="8.6640625" style="3" customWidth="1"/>
    <col min="13834" max="13834" width="13.88671875" style="3" customWidth="1"/>
    <col min="13835" max="14080" width="11.44140625" style="3"/>
    <col min="14081" max="14081" width="23.33203125" style="3" customWidth="1"/>
    <col min="14082" max="14082" width="18.88671875" style="3" customWidth="1"/>
    <col min="14083" max="14083" width="15.44140625" style="3" customWidth="1"/>
    <col min="14084" max="14084" width="19.33203125" style="3" customWidth="1"/>
    <col min="14085" max="14085" width="15.44140625" style="3" customWidth="1"/>
    <col min="14086" max="14086" width="20" style="3" customWidth="1"/>
    <col min="14087" max="14087" width="16.33203125" style="3" customWidth="1"/>
    <col min="14088" max="14088" width="9.77734375" style="3" customWidth="1"/>
    <col min="14089" max="14089" width="8.6640625" style="3" customWidth="1"/>
    <col min="14090" max="14090" width="13.88671875" style="3" customWidth="1"/>
    <col min="14091" max="14336" width="11.44140625" style="3"/>
    <col min="14337" max="14337" width="23.33203125" style="3" customWidth="1"/>
    <col min="14338" max="14338" width="18.88671875" style="3" customWidth="1"/>
    <col min="14339" max="14339" width="15.44140625" style="3" customWidth="1"/>
    <col min="14340" max="14340" width="19.33203125" style="3" customWidth="1"/>
    <col min="14341" max="14341" width="15.44140625" style="3" customWidth="1"/>
    <col min="14342" max="14342" width="20" style="3" customWidth="1"/>
    <col min="14343" max="14343" width="16.33203125" style="3" customWidth="1"/>
    <col min="14344" max="14344" width="9.77734375" style="3" customWidth="1"/>
    <col min="14345" max="14345" width="8.6640625" style="3" customWidth="1"/>
    <col min="14346" max="14346" width="13.88671875" style="3" customWidth="1"/>
    <col min="14347" max="14592" width="11.44140625" style="3"/>
    <col min="14593" max="14593" width="23.33203125" style="3" customWidth="1"/>
    <col min="14594" max="14594" width="18.88671875" style="3" customWidth="1"/>
    <col min="14595" max="14595" width="15.44140625" style="3" customWidth="1"/>
    <col min="14596" max="14596" width="19.33203125" style="3" customWidth="1"/>
    <col min="14597" max="14597" width="15.44140625" style="3" customWidth="1"/>
    <col min="14598" max="14598" width="20" style="3" customWidth="1"/>
    <col min="14599" max="14599" width="16.33203125" style="3" customWidth="1"/>
    <col min="14600" max="14600" width="9.77734375" style="3" customWidth="1"/>
    <col min="14601" max="14601" width="8.6640625" style="3" customWidth="1"/>
    <col min="14602" max="14602" width="13.88671875" style="3" customWidth="1"/>
    <col min="14603" max="14848" width="11.44140625" style="3"/>
    <col min="14849" max="14849" width="23.33203125" style="3" customWidth="1"/>
    <col min="14850" max="14850" width="18.88671875" style="3" customWidth="1"/>
    <col min="14851" max="14851" width="15.44140625" style="3" customWidth="1"/>
    <col min="14852" max="14852" width="19.33203125" style="3" customWidth="1"/>
    <col min="14853" max="14853" width="15.44140625" style="3" customWidth="1"/>
    <col min="14854" max="14854" width="20" style="3" customWidth="1"/>
    <col min="14855" max="14855" width="16.33203125" style="3" customWidth="1"/>
    <col min="14856" max="14856" width="9.77734375" style="3" customWidth="1"/>
    <col min="14857" max="14857" width="8.6640625" style="3" customWidth="1"/>
    <col min="14858" max="14858" width="13.88671875" style="3" customWidth="1"/>
    <col min="14859" max="15104" width="11.44140625" style="3"/>
    <col min="15105" max="15105" width="23.33203125" style="3" customWidth="1"/>
    <col min="15106" max="15106" width="18.88671875" style="3" customWidth="1"/>
    <col min="15107" max="15107" width="15.44140625" style="3" customWidth="1"/>
    <col min="15108" max="15108" width="19.33203125" style="3" customWidth="1"/>
    <col min="15109" max="15109" width="15.44140625" style="3" customWidth="1"/>
    <col min="15110" max="15110" width="20" style="3" customWidth="1"/>
    <col min="15111" max="15111" width="16.33203125" style="3" customWidth="1"/>
    <col min="15112" max="15112" width="9.77734375" style="3" customWidth="1"/>
    <col min="15113" max="15113" width="8.6640625" style="3" customWidth="1"/>
    <col min="15114" max="15114" width="13.88671875" style="3" customWidth="1"/>
    <col min="15115" max="15360" width="11.44140625" style="3"/>
    <col min="15361" max="15361" width="23.33203125" style="3" customWidth="1"/>
    <col min="15362" max="15362" width="18.88671875" style="3" customWidth="1"/>
    <col min="15363" max="15363" width="15.44140625" style="3" customWidth="1"/>
    <col min="15364" max="15364" width="19.33203125" style="3" customWidth="1"/>
    <col min="15365" max="15365" width="15.44140625" style="3" customWidth="1"/>
    <col min="15366" max="15366" width="20" style="3" customWidth="1"/>
    <col min="15367" max="15367" width="16.33203125" style="3" customWidth="1"/>
    <col min="15368" max="15368" width="9.77734375" style="3" customWidth="1"/>
    <col min="15369" max="15369" width="8.6640625" style="3" customWidth="1"/>
    <col min="15370" max="15370" width="13.88671875" style="3" customWidth="1"/>
    <col min="15371" max="15616" width="11.44140625" style="3"/>
    <col min="15617" max="15617" width="23.33203125" style="3" customWidth="1"/>
    <col min="15618" max="15618" width="18.88671875" style="3" customWidth="1"/>
    <col min="15619" max="15619" width="15.44140625" style="3" customWidth="1"/>
    <col min="15620" max="15620" width="19.33203125" style="3" customWidth="1"/>
    <col min="15621" max="15621" width="15.44140625" style="3" customWidth="1"/>
    <col min="15622" max="15622" width="20" style="3" customWidth="1"/>
    <col min="15623" max="15623" width="16.33203125" style="3" customWidth="1"/>
    <col min="15624" max="15624" width="9.77734375" style="3" customWidth="1"/>
    <col min="15625" max="15625" width="8.6640625" style="3" customWidth="1"/>
    <col min="15626" max="15626" width="13.88671875" style="3" customWidth="1"/>
    <col min="15627" max="15872" width="11.44140625" style="3"/>
    <col min="15873" max="15873" width="23.33203125" style="3" customWidth="1"/>
    <col min="15874" max="15874" width="18.88671875" style="3" customWidth="1"/>
    <col min="15875" max="15875" width="15.44140625" style="3" customWidth="1"/>
    <col min="15876" max="15876" width="19.33203125" style="3" customWidth="1"/>
    <col min="15877" max="15877" width="15.44140625" style="3" customWidth="1"/>
    <col min="15878" max="15878" width="20" style="3" customWidth="1"/>
    <col min="15879" max="15879" width="16.33203125" style="3" customWidth="1"/>
    <col min="15880" max="15880" width="9.77734375" style="3" customWidth="1"/>
    <col min="15881" max="15881" width="8.6640625" style="3" customWidth="1"/>
    <col min="15882" max="15882" width="13.88671875" style="3" customWidth="1"/>
    <col min="15883" max="16128" width="11.44140625" style="3"/>
    <col min="16129" max="16129" width="23.33203125" style="3" customWidth="1"/>
    <col min="16130" max="16130" width="18.88671875" style="3" customWidth="1"/>
    <col min="16131" max="16131" width="15.44140625" style="3" customWidth="1"/>
    <col min="16132" max="16132" width="19.33203125" style="3" customWidth="1"/>
    <col min="16133" max="16133" width="15.44140625" style="3" customWidth="1"/>
    <col min="16134" max="16134" width="20" style="3" customWidth="1"/>
    <col min="16135" max="16135" width="16.33203125" style="3" customWidth="1"/>
    <col min="16136" max="16136" width="9.77734375" style="3" customWidth="1"/>
    <col min="16137" max="16137" width="8.6640625" style="3" customWidth="1"/>
    <col min="16138" max="16138" width="13.88671875" style="3" customWidth="1"/>
    <col min="16139" max="16384" width="11.44140625" style="3"/>
  </cols>
  <sheetData>
    <row r="1" spans="1:11" s="1" customFormat="1" ht="8.25" customHeight="1"/>
    <row r="2" spans="1:11" s="1" customFormat="1" ht="24.6" customHeight="1">
      <c r="A2" s="91" t="s">
        <v>1612</v>
      </c>
      <c r="B2" s="303"/>
      <c r="C2" s="303"/>
      <c r="D2" s="303"/>
      <c r="E2" s="303"/>
      <c r="F2" s="268"/>
      <c r="G2" s="268"/>
    </row>
    <row r="3" spans="1:11" ht="24" customHeight="1">
      <c r="A3" s="512" t="s">
        <v>1508</v>
      </c>
      <c r="B3" s="224" t="s">
        <v>334</v>
      </c>
      <c r="C3" s="225" t="s">
        <v>335</v>
      </c>
      <c r="D3" s="224" t="s">
        <v>336</v>
      </c>
      <c r="E3" s="225" t="s">
        <v>337</v>
      </c>
      <c r="F3" s="224" t="s">
        <v>368</v>
      </c>
      <c r="G3" s="262" t="s">
        <v>357</v>
      </c>
    </row>
    <row r="4" spans="1:11" ht="16.8" customHeight="1">
      <c r="A4" s="226"/>
      <c r="B4" s="227" t="s">
        <v>338</v>
      </c>
      <c r="C4" s="228" t="s">
        <v>339</v>
      </c>
      <c r="D4" s="227" t="s">
        <v>1516</v>
      </c>
      <c r="E4" s="229" t="s">
        <v>1613</v>
      </c>
      <c r="F4" s="227"/>
      <c r="G4" s="263" t="s">
        <v>358</v>
      </c>
    </row>
    <row r="5" spans="1:11" ht="16.8" customHeight="1">
      <c r="A5" s="226"/>
      <c r="B5" s="227" t="s">
        <v>342</v>
      </c>
      <c r="C5" s="228" t="s">
        <v>343</v>
      </c>
      <c r="D5" s="227" t="s">
        <v>1518</v>
      </c>
      <c r="E5" s="229" t="s">
        <v>1614</v>
      </c>
      <c r="F5" s="227"/>
      <c r="G5" s="263" t="s">
        <v>359</v>
      </c>
    </row>
    <row r="6" spans="1:11" ht="20.25" customHeight="1">
      <c r="A6" s="513" t="s">
        <v>1099</v>
      </c>
      <c r="B6" s="231"/>
      <c r="C6" s="232"/>
      <c r="D6" s="231"/>
      <c r="E6" s="233" t="s">
        <v>685</v>
      </c>
      <c r="F6" s="231"/>
      <c r="G6" s="328"/>
    </row>
    <row r="7" spans="1:11" ht="1.2" customHeight="1" thickBot="1">
      <c r="A7" s="234">
        <v>1996</v>
      </c>
      <c r="B7" s="244">
        <v>1524.5463513417667</v>
      </c>
      <c r="C7" s="245">
        <v>1591.881526355354</v>
      </c>
      <c r="D7" s="244">
        <v>1359.088238474134</v>
      </c>
      <c r="E7" s="245">
        <v>1137.2770798904471</v>
      </c>
      <c r="F7" s="244">
        <v>1538.9405008830074</v>
      </c>
      <c r="G7" s="265" t="s">
        <v>70</v>
      </c>
    </row>
    <row r="8" spans="1:11" ht="19.5" hidden="1" customHeight="1" thickBot="1">
      <c r="A8" s="237">
        <v>1997</v>
      </c>
      <c r="B8" s="246">
        <v>1596.7748981305942</v>
      </c>
      <c r="C8" s="123">
        <v>1820.0543916502945</v>
      </c>
      <c r="D8" s="246">
        <v>1429.0086986460665</v>
      </c>
      <c r="E8" s="123">
        <v>1270.8735771137619</v>
      </c>
      <c r="F8" s="246">
        <v>1663.893341996396</v>
      </c>
      <c r="G8" s="266">
        <v>8.1194068933590158E-2</v>
      </c>
      <c r="I8" s="8"/>
      <c r="J8" s="8"/>
      <c r="K8" s="8"/>
    </row>
    <row r="9" spans="1:11" ht="19.5" hidden="1" customHeight="1" thickBot="1">
      <c r="A9" s="237">
        <v>1998</v>
      </c>
      <c r="B9" s="246">
        <v>1665.5565653402912</v>
      </c>
      <c r="C9" s="123">
        <v>1937.4811057809607</v>
      </c>
      <c r="D9" s="246">
        <v>1448.2169878271459</v>
      </c>
      <c r="E9" s="123">
        <v>1463.0710596518434</v>
      </c>
      <c r="F9" s="246">
        <v>1753.6807220915252</v>
      </c>
      <c r="G9" s="266">
        <v>5.3962220912188608E-2</v>
      </c>
    </row>
    <row r="10" spans="1:11" ht="19.8" hidden="1" customHeight="1" thickBot="1">
      <c r="A10" s="237">
        <v>1999</v>
      </c>
      <c r="B10" s="246">
        <v>1698.1180433399416</v>
      </c>
      <c r="C10" s="123">
        <v>1985.9900541831798</v>
      </c>
      <c r="D10" s="246">
        <v>1493.6302697798037</v>
      </c>
      <c r="E10" s="123">
        <v>1527.6216147396292</v>
      </c>
      <c r="F10" s="246">
        <v>1792.6961372402147</v>
      </c>
      <c r="G10" s="266">
        <v>2.2247729964299134E-2</v>
      </c>
    </row>
    <row r="11" spans="1:11" ht="20.399999999999999" customHeight="1" thickBot="1">
      <c r="A11" s="237">
        <v>2000</v>
      </c>
      <c r="B11" s="246">
        <v>1758.0451704632812</v>
      </c>
      <c r="C11" s="123">
        <v>2038.1607144334851</v>
      </c>
      <c r="D11" s="246">
        <v>1535.3433088803986</v>
      </c>
      <c r="E11" s="123">
        <v>1583.2530710258736</v>
      </c>
      <c r="F11" s="246">
        <v>1850.1631679231971</v>
      </c>
      <c r="G11" s="266">
        <v>3.2056202659894506E-2</v>
      </c>
    </row>
    <row r="12" spans="1:11" ht="19.2" customHeight="1" thickBot="1">
      <c r="A12" s="237">
        <v>2001</v>
      </c>
      <c r="B12" s="246">
        <v>1842.9742230994177</v>
      </c>
      <c r="C12" s="123">
        <v>2074.3537866389079</v>
      </c>
      <c r="D12" s="246">
        <v>1595.1792853069078</v>
      </c>
      <c r="E12" s="123">
        <v>1658.0330212983067</v>
      </c>
      <c r="F12" s="246">
        <v>1917.1693080707569</v>
      </c>
      <c r="G12" s="266">
        <v>3.6216340974279504E-2</v>
      </c>
    </row>
    <row r="13" spans="1:11" ht="19.2" customHeight="1" thickBot="1">
      <c r="A13" s="237">
        <v>2002</v>
      </c>
      <c r="B13" s="246">
        <v>1999.3225217818947</v>
      </c>
      <c r="C13" s="123">
        <v>2236.6776923608968</v>
      </c>
      <c r="D13" s="246">
        <v>1807.8492038743398</v>
      </c>
      <c r="E13" s="123">
        <v>1938.8414423486433</v>
      </c>
      <c r="F13" s="246">
        <v>2090.6453445046668</v>
      </c>
      <c r="G13" s="266">
        <v>9.0485506785250136E-2</v>
      </c>
    </row>
    <row r="14" spans="1:11" ht="20.100000000000001" customHeight="1" thickBot="1">
      <c r="A14" s="237">
        <v>2003</v>
      </c>
      <c r="B14" s="246">
        <v>2216.0796496496105</v>
      </c>
      <c r="C14" s="123">
        <v>2426.9395460837259</v>
      </c>
      <c r="D14" s="246">
        <v>1977.301650220651</v>
      </c>
      <c r="E14" s="123">
        <v>1934.7726722030034</v>
      </c>
      <c r="F14" s="246">
        <v>2281.4625632725915</v>
      </c>
      <c r="G14" s="266">
        <v>9.1271921978299364E-2</v>
      </c>
    </row>
    <row r="15" spans="1:11" ht="20.100000000000001" customHeight="1" thickBot="1">
      <c r="A15" s="237">
        <v>2004</v>
      </c>
      <c r="B15" s="246">
        <v>2343.8682619528158</v>
      </c>
      <c r="C15" s="123">
        <v>2645.1462345444088</v>
      </c>
      <c r="D15" s="246">
        <v>2075.9841086714919</v>
      </c>
      <c r="E15" s="123">
        <v>2100.4541508082671</v>
      </c>
      <c r="F15" s="246">
        <v>2441.8690220833437</v>
      </c>
      <c r="G15" s="266">
        <v>7.0308608781491921E-2</v>
      </c>
    </row>
    <row r="16" spans="1:11" ht="20.100000000000001" customHeight="1" thickBot="1">
      <c r="A16" s="237">
        <v>2005</v>
      </c>
      <c r="B16" s="246">
        <v>2470.8502609985521</v>
      </c>
      <c r="C16" s="123">
        <v>2635.6398124159059</v>
      </c>
      <c r="D16" s="246">
        <v>2194.1314013904234</v>
      </c>
      <c r="E16" s="123">
        <v>2075.4315686877048</v>
      </c>
      <c r="F16" s="246">
        <v>2487.4606144678528</v>
      </c>
      <c r="G16" s="266">
        <v>1.8670777167897112E-2</v>
      </c>
    </row>
    <row r="17" spans="1:7" ht="20.100000000000001" customHeight="1" thickBot="1">
      <c r="A17" s="237">
        <v>2006</v>
      </c>
      <c r="B17" s="246">
        <v>2629.69</v>
      </c>
      <c r="C17" s="123">
        <v>2763.07</v>
      </c>
      <c r="D17" s="246">
        <v>2359.12</v>
      </c>
      <c r="E17" s="123">
        <v>2097.1999999999998</v>
      </c>
      <c r="F17" s="246">
        <v>2582.7199999999998</v>
      </c>
      <c r="G17" s="266">
        <v>3.8295836717208154E-2</v>
      </c>
    </row>
    <row r="18" spans="1:7" ht="20.100000000000001" customHeight="1" thickBot="1">
      <c r="A18" s="237">
        <v>2007</v>
      </c>
      <c r="B18" s="246">
        <v>2723.42</v>
      </c>
      <c r="C18" s="123">
        <v>2817.48</v>
      </c>
      <c r="D18" s="246">
        <v>2454.38</v>
      </c>
      <c r="E18" s="123">
        <v>2134.58</v>
      </c>
      <c r="F18" s="246">
        <v>2612.13</v>
      </c>
      <c r="G18" s="266">
        <v>1.1387219675381033E-2</v>
      </c>
    </row>
    <row r="19" spans="1:7" ht="20.100000000000001" customHeight="1" thickBot="1">
      <c r="A19" s="237">
        <v>2008</v>
      </c>
      <c r="B19" s="246">
        <v>2766.67</v>
      </c>
      <c r="C19" s="123">
        <v>2814.77</v>
      </c>
      <c r="D19" s="246">
        <v>2510.7399999999998</v>
      </c>
      <c r="E19" s="123">
        <v>2114.29</v>
      </c>
      <c r="F19" s="246">
        <v>2585.79</v>
      </c>
      <c r="G19" s="266">
        <v>-1.0083724776332015E-2</v>
      </c>
    </row>
    <row r="20" spans="1:7" ht="20.100000000000001" customHeight="1" thickBot="1">
      <c r="A20" s="237">
        <v>2009</v>
      </c>
      <c r="B20" s="246">
        <v>2823.6745881888778</v>
      </c>
      <c r="C20" s="123">
        <v>2837.4638725119903</v>
      </c>
      <c r="D20" s="246">
        <v>2582.6714722167626</v>
      </c>
      <c r="E20" s="123">
        <v>2220.8587243287579</v>
      </c>
      <c r="F20" s="246">
        <v>2610.6060854467783</v>
      </c>
      <c r="G20" s="266">
        <v>9.5971000919556904E-3</v>
      </c>
    </row>
    <row r="21" spans="1:7" ht="20.100000000000001" customHeight="1" thickBot="1">
      <c r="A21" s="237">
        <v>2010</v>
      </c>
      <c r="B21" s="246">
        <v>3145.2431348976961</v>
      </c>
      <c r="C21" s="123">
        <v>3211.532192096673</v>
      </c>
      <c r="D21" s="246">
        <v>2821.8130817782608</v>
      </c>
      <c r="E21" s="123">
        <v>2440.6088467563409</v>
      </c>
      <c r="F21" s="246">
        <v>2834.4985554616119</v>
      </c>
      <c r="G21" s="266">
        <v>8.5762640048591132E-2</v>
      </c>
    </row>
    <row r="22" spans="1:7" ht="20.100000000000001" customHeight="1" thickBot="1">
      <c r="A22" s="237">
        <v>2011</v>
      </c>
      <c r="B22" s="246">
        <v>3394.564555374136</v>
      </c>
      <c r="C22" s="123">
        <v>3454.0913551945878</v>
      </c>
      <c r="D22" s="246">
        <v>3019.459664395612</v>
      </c>
      <c r="E22" s="123">
        <v>2632.9810008432919</v>
      </c>
      <c r="F22" s="246">
        <v>3005.4531830980982</v>
      </c>
      <c r="G22" s="266">
        <v>6.031212374657402E-2</v>
      </c>
    </row>
    <row r="23" spans="1:7" ht="20.100000000000001" customHeight="1" thickBot="1">
      <c r="A23" s="237">
        <v>2012</v>
      </c>
      <c r="B23" s="246">
        <v>3522.7591313918697</v>
      </c>
      <c r="C23" s="123">
        <v>3590.2671027195524</v>
      </c>
      <c r="D23" s="246">
        <v>3101.5088173115278</v>
      </c>
      <c r="E23" s="123">
        <v>2718.085828165586</v>
      </c>
      <c r="F23" s="246">
        <v>3075.2295426022538</v>
      </c>
      <c r="G23" s="266">
        <v>2.3216585071615947E-2</v>
      </c>
    </row>
    <row r="24" spans="1:7" ht="20.100000000000001" customHeight="1" thickBot="1">
      <c r="A24" s="237">
        <v>2013</v>
      </c>
      <c r="B24" s="246">
        <v>3597.0262629736103</v>
      </c>
      <c r="C24" s="123">
        <v>3655.1914756167985</v>
      </c>
      <c r="D24" s="246">
        <v>3193.0834432178322</v>
      </c>
      <c r="E24" s="123">
        <v>2764.1823372923691</v>
      </c>
      <c r="F24" s="246">
        <v>3105.2130968778333</v>
      </c>
      <c r="G24" s="266">
        <v>9.7500215382970712E-3</v>
      </c>
    </row>
    <row r="25" spans="1:7" ht="22.5" customHeight="1" thickBot="1">
      <c r="A25" s="240">
        <v>2014</v>
      </c>
      <c r="B25" s="247">
        <v>3683.9228150862577</v>
      </c>
      <c r="C25" s="248">
        <v>3746.026124272471</v>
      </c>
      <c r="D25" s="247">
        <v>3278.0436250587895</v>
      </c>
      <c r="E25" s="248">
        <v>2851.7113572406683</v>
      </c>
      <c r="F25" s="247">
        <v>3172.4254100057146</v>
      </c>
      <c r="G25" s="1084">
        <v>2.1644992157047405E-2</v>
      </c>
    </row>
    <row r="26" spans="1:7" ht="20.100000000000001" customHeight="1">
      <c r="A26" s="149" t="s">
        <v>706</v>
      </c>
      <c r="B26" s="380"/>
      <c r="C26" s="380"/>
      <c r="D26" s="380"/>
      <c r="E26" s="380"/>
      <c r="F26" s="380"/>
      <c r="G26" s="1281"/>
    </row>
    <row r="27" spans="1:7" ht="13.5" customHeight="1">
      <c r="A27" s="179"/>
      <c r="B27" s="382"/>
      <c r="C27" s="382"/>
      <c r="D27" s="382"/>
      <c r="E27" s="382"/>
      <c r="F27" s="382"/>
      <c r="G27" s="1282"/>
    </row>
    <row r="28" spans="1:7">
      <c r="A28" s="3" t="s">
        <v>1615</v>
      </c>
      <c r="G28" s="1282"/>
    </row>
    <row r="29" spans="1:7">
      <c r="G29" s="1282"/>
    </row>
    <row r="30" spans="1:7">
      <c r="G30" s="1282"/>
    </row>
    <row r="31" spans="1:7" ht="18">
      <c r="A31" s="1283" t="s">
        <v>1616</v>
      </c>
      <c r="G31" s="1282"/>
    </row>
    <row r="32" spans="1:7">
      <c r="G32" s="1282"/>
    </row>
    <row r="33" spans="1:7" ht="19.5" customHeight="1">
      <c r="A33" s="512" t="s">
        <v>347</v>
      </c>
      <c r="B33" s="224" t="s">
        <v>365</v>
      </c>
      <c r="C33" s="1291" t="s">
        <v>357</v>
      </c>
      <c r="D33" s="224" t="s">
        <v>366</v>
      </c>
      <c r="E33" s="1291" t="s">
        <v>357</v>
      </c>
      <c r="F33" s="224" t="s">
        <v>1565</v>
      </c>
      <c r="G33" s="1291" t="s">
        <v>357</v>
      </c>
    </row>
    <row r="34" spans="1:7" ht="19.5" customHeight="1">
      <c r="A34" s="1284"/>
      <c r="B34" s="227" t="s">
        <v>369</v>
      </c>
      <c r="C34" s="1285" t="s">
        <v>358</v>
      </c>
      <c r="D34" s="227" t="s">
        <v>370</v>
      </c>
      <c r="E34" s="1285" t="s">
        <v>358</v>
      </c>
      <c r="F34" s="227" t="s">
        <v>1566</v>
      </c>
      <c r="G34" s="1285" t="s">
        <v>358</v>
      </c>
    </row>
    <row r="35" spans="1:7" ht="19.5" customHeight="1">
      <c r="A35" s="226"/>
      <c r="B35" s="227"/>
      <c r="C35" s="1285" t="s">
        <v>359</v>
      </c>
      <c r="D35" s="227"/>
      <c r="E35" s="1285" t="s">
        <v>359</v>
      </c>
      <c r="F35" s="227"/>
      <c r="G35" s="1285" t="s">
        <v>359</v>
      </c>
    </row>
    <row r="36" spans="1:7" ht="19.5" customHeight="1">
      <c r="A36" s="230"/>
      <c r="B36" s="231"/>
      <c r="C36" s="394"/>
      <c r="D36" s="231"/>
      <c r="E36" s="394"/>
      <c r="F36" s="231"/>
      <c r="G36" s="394"/>
    </row>
    <row r="37" spans="1:7" ht="1.2" customHeight="1" thickBot="1">
      <c r="A37" s="234">
        <v>1996</v>
      </c>
      <c r="B37" s="244" t="s">
        <v>70</v>
      </c>
      <c r="C37" s="1286" t="s">
        <v>70</v>
      </c>
      <c r="D37" s="244" t="s">
        <v>70</v>
      </c>
      <c r="E37" s="1286" t="s">
        <v>70</v>
      </c>
      <c r="F37" s="244" t="s">
        <v>70</v>
      </c>
      <c r="G37" s="265" t="s">
        <v>70</v>
      </c>
    </row>
    <row r="38" spans="1:7" ht="0.75" hidden="1" customHeight="1" thickBot="1">
      <c r="A38" s="237">
        <v>1997</v>
      </c>
      <c r="B38" s="244">
        <v>571.27</v>
      </c>
      <c r="C38" s="1286" t="s">
        <v>70</v>
      </c>
      <c r="D38" s="244">
        <v>1459.12</v>
      </c>
      <c r="E38" s="1286" t="s">
        <v>70</v>
      </c>
      <c r="F38" s="244">
        <v>2024.73</v>
      </c>
      <c r="G38" s="266" t="s">
        <v>70</v>
      </c>
    </row>
    <row r="39" spans="1:7" ht="19.5" hidden="1" customHeight="1" thickBot="1">
      <c r="A39" s="237">
        <v>1998</v>
      </c>
      <c r="B39" s="246">
        <v>588.77</v>
      </c>
      <c r="C39" s="266">
        <v>3.0633500796471091E-2</v>
      </c>
      <c r="D39" s="246">
        <v>1563.95</v>
      </c>
      <c r="E39" s="266">
        <v>7.1844673501836764E-2</v>
      </c>
      <c r="F39" s="246">
        <v>2142.38</v>
      </c>
      <c r="G39" s="266">
        <v>5.8106512967161184E-2</v>
      </c>
    </row>
    <row r="40" spans="1:7" ht="0.6" hidden="1" customHeight="1" thickBot="1">
      <c r="A40" s="237">
        <v>1999</v>
      </c>
      <c r="B40" s="246">
        <v>603.19000000000005</v>
      </c>
      <c r="C40" s="266">
        <v>2.4491737011057113E-2</v>
      </c>
      <c r="D40" s="246">
        <v>1581.32</v>
      </c>
      <c r="E40" s="266">
        <v>1.1106493174334098E-2</v>
      </c>
      <c r="F40" s="246">
        <v>2190.21</v>
      </c>
      <c r="G40" s="266">
        <v>2.2325637842026014E-2</v>
      </c>
    </row>
    <row r="41" spans="1:7" ht="20.399999999999999" customHeight="1" thickBot="1">
      <c r="A41" s="237">
        <v>2000</v>
      </c>
      <c r="B41" s="246">
        <v>621.73</v>
      </c>
      <c r="C41" s="266">
        <v>3.073658382930744E-2</v>
      </c>
      <c r="D41" s="246">
        <v>1566.95</v>
      </c>
      <c r="E41" s="266">
        <v>-9.0873447499556503E-3</v>
      </c>
      <c r="F41" s="246">
        <v>2256.67</v>
      </c>
      <c r="G41" s="266">
        <v>3.0344122253117334E-2</v>
      </c>
    </row>
    <row r="42" spans="1:7" ht="20.399999999999999" customHeight="1" thickBot="1">
      <c r="A42" s="237">
        <v>2001</v>
      </c>
      <c r="B42" s="246">
        <v>652.66999999999996</v>
      </c>
      <c r="C42" s="266">
        <v>4.9764367169028212E-2</v>
      </c>
      <c r="D42" s="246">
        <v>1580.79</v>
      </c>
      <c r="E42" s="266">
        <v>8.8324451960815065E-3</v>
      </c>
      <c r="F42" s="246">
        <v>2352.56</v>
      </c>
      <c r="G42" s="266">
        <v>4.2491813158326064E-2</v>
      </c>
    </row>
    <row r="43" spans="1:7" ht="19.2" customHeight="1" thickBot="1">
      <c r="A43" s="237">
        <v>2002</v>
      </c>
      <c r="B43" s="246">
        <v>712.31</v>
      </c>
      <c r="C43" s="266">
        <v>9.1378491427520858E-2</v>
      </c>
      <c r="D43" s="246">
        <v>1782.56</v>
      </c>
      <c r="E43" s="266">
        <v>0.12763871228942492</v>
      </c>
      <c r="F43" s="246">
        <v>2553.98</v>
      </c>
      <c r="G43" s="266">
        <v>8.5617370013942207E-2</v>
      </c>
    </row>
    <row r="44" spans="1:7" ht="19.5" customHeight="1" thickBot="1">
      <c r="A44" s="237">
        <v>2003</v>
      </c>
      <c r="B44" s="246">
        <v>775.13</v>
      </c>
      <c r="C44" s="266">
        <v>8.8191938903005695E-2</v>
      </c>
      <c r="D44" s="246">
        <v>2027.01</v>
      </c>
      <c r="E44" s="266">
        <v>0.13713423391077995</v>
      </c>
      <c r="F44" s="246">
        <v>2767.57</v>
      </c>
      <c r="G44" s="266">
        <v>8.3630255522752828E-2</v>
      </c>
    </row>
    <row r="45" spans="1:7" ht="19.5" customHeight="1" thickBot="1">
      <c r="A45" s="237">
        <v>2004</v>
      </c>
      <c r="B45" s="246">
        <v>811.85</v>
      </c>
      <c r="C45" s="266">
        <v>4.7372698773109123E-2</v>
      </c>
      <c r="D45" s="246">
        <v>2229.4699999999998</v>
      </c>
      <c r="E45" s="266">
        <v>9.9881105667954273E-2</v>
      </c>
      <c r="F45" s="246">
        <v>2944.97</v>
      </c>
      <c r="G45" s="266">
        <v>6.4099553037502144E-2</v>
      </c>
    </row>
    <row r="46" spans="1:7" ht="19.5" customHeight="1" thickBot="1">
      <c r="A46" s="237">
        <v>2005</v>
      </c>
      <c r="B46" s="246">
        <v>810.41</v>
      </c>
      <c r="C46" s="266">
        <v>-1.773726673646725E-3</v>
      </c>
      <c r="D46" s="246">
        <v>2295.98</v>
      </c>
      <c r="E46" s="266">
        <v>2.9832202272288999E-2</v>
      </c>
      <c r="F46" s="246">
        <v>3001.01</v>
      </c>
      <c r="G46" s="266">
        <v>1.9029056323154547E-2</v>
      </c>
    </row>
    <row r="47" spans="1:7" ht="19.5" customHeight="1" thickBot="1">
      <c r="A47" s="237">
        <v>2006</v>
      </c>
      <c r="B47" s="246">
        <v>831.45</v>
      </c>
      <c r="C47" s="266">
        <v>2.5962167298034355E-2</v>
      </c>
      <c r="D47" s="246">
        <v>2397.42</v>
      </c>
      <c r="E47" s="266">
        <v>4.4181569525866937E-2</v>
      </c>
      <c r="F47" s="246">
        <v>3120.11</v>
      </c>
      <c r="G47" s="266">
        <v>3.9686638831593291E-2</v>
      </c>
    </row>
    <row r="48" spans="1:7" ht="19.5" customHeight="1" thickBot="1">
      <c r="A48" s="237">
        <v>2007</v>
      </c>
      <c r="B48" s="246">
        <v>830.97</v>
      </c>
      <c r="C48" s="266">
        <v>-5.7730470864159056E-4</v>
      </c>
      <c r="D48" s="246">
        <v>2410.9299999999998</v>
      </c>
      <c r="E48" s="266">
        <v>5.6352245330395512E-3</v>
      </c>
      <c r="F48" s="246">
        <v>3148.34</v>
      </c>
      <c r="G48" s="266">
        <v>9.0477579316114998E-3</v>
      </c>
    </row>
    <row r="49" spans="1:7" ht="19.5" customHeight="1" thickBot="1">
      <c r="A49" s="237">
        <v>2008</v>
      </c>
      <c r="B49" s="246">
        <v>805.67</v>
      </c>
      <c r="C49" s="266">
        <v>-3.0446345836793176E-2</v>
      </c>
      <c r="D49" s="246">
        <v>2390.77</v>
      </c>
      <c r="E49" s="266">
        <v>-8.3619184298174831E-3</v>
      </c>
      <c r="F49" s="246">
        <v>3113.11</v>
      </c>
      <c r="G49" s="266">
        <v>-1.1190023949128713E-2</v>
      </c>
    </row>
    <row r="50" spans="1:7" ht="19.5" customHeight="1" thickBot="1">
      <c r="A50" s="237">
        <v>2009</v>
      </c>
      <c r="B50" s="246">
        <v>803.29852245883592</v>
      </c>
      <c r="C50" s="266">
        <v>-2.9434849766828419E-3</v>
      </c>
      <c r="D50" s="246">
        <v>2417.2719920855861</v>
      </c>
      <c r="E50" s="266">
        <v>1.1085128258086829E-2</v>
      </c>
      <c r="F50" s="246">
        <v>3124.0890560836219</v>
      </c>
      <c r="G50" s="266">
        <v>3.5267163973073945E-3</v>
      </c>
    </row>
    <row r="51" spans="1:7" ht="19.5" customHeight="1" thickBot="1">
      <c r="A51" s="237">
        <v>2010</v>
      </c>
      <c r="B51" s="246">
        <v>870.57920238879058</v>
      </c>
      <c r="C51" s="266">
        <v>8.3755513111132718E-2</v>
      </c>
      <c r="D51" s="246">
        <v>2689.4943448135232</v>
      </c>
      <c r="E51" s="266">
        <v>0.11261552428490584</v>
      </c>
      <c r="F51" s="246">
        <v>3377.364823956269</v>
      </c>
      <c r="G51" s="266">
        <v>8.1071878338242698E-2</v>
      </c>
    </row>
    <row r="52" spans="1:7" ht="19.5" customHeight="1" thickBot="1">
      <c r="A52" s="237">
        <v>2011</v>
      </c>
      <c r="B52" s="246">
        <v>917.72072268156774</v>
      </c>
      <c r="C52" s="266">
        <v>5.4149605416055291E-2</v>
      </c>
      <c r="D52" s="246">
        <v>2952.2169073771702</v>
      </c>
      <c r="E52" s="266">
        <v>9.7684742513136857E-2</v>
      </c>
      <c r="F52" s="246">
        <v>3563.1174309275543</v>
      </c>
      <c r="G52" s="266">
        <v>5.4999272111116992E-2</v>
      </c>
    </row>
    <row r="53" spans="1:7" ht="19.5" customHeight="1" thickBot="1">
      <c r="A53" s="237">
        <v>2012</v>
      </c>
      <c r="B53" s="246">
        <v>937.32185790567917</v>
      </c>
      <c r="C53" s="266">
        <v>2.1358496914875236E-2</v>
      </c>
      <c r="D53" s="246">
        <v>3083.0007719019436</v>
      </c>
      <c r="E53" s="266">
        <v>4.4300222046003146E-2</v>
      </c>
      <c r="F53" s="246">
        <v>3632.8506403951742</v>
      </c>
      <c r="G53" s="266">
        <v>1.9570842336640748E-2</v>
      </c>
    </row>
    <row r="54" spans="1:7" ht="19.5" customHeight="1" thickBot="1">
      <c r="A54" s="237">
        <v>2013</v>
      </c>
      <c r="B54" s="246">
        <v>931.59997469501286</v>
      </c>
      <c r="C54" s="266">
        <v>-6.1045020580775544E-3</v>
      </c>
      <c r="D54" s="246">
        <v>3162.4137082945649</v>
      </c>
      <c r="E54" s="266">
        <v>2.5758325173441454E-2</v>
      </c>
      <c r="F54" s="246">
        <v>3661.0441189832281</v>
      </c>
      <c r="G54" s="266">
        <v>7.7607040252518633E-3</v>
      </c>
    </row>
    <row r="55" spans="1:7" ht="21.75" customHeight="1" thickBot="1">
      <c r="A55" s="1287">
        <v>2014</v>
      </c>
      <c r="B55" s="435">
        <v>949.96348906778735</v>
      </c>
      <c r="C55" s="1084">
        <v>1.9711802137807322E-2</v>
      </c>
      <c r="D55" s="435">
        <v>3251.9507058621853</v>
      </c>
      <c r="E55" s="1084">
        <v>2.8312866634993883E-2</v>
      </c>
      <c r="F55" s="435">
        <v>3734.3642273330056</v>
      </c>
      <c r="G55" s="1084">
        <v>2.0027103188841267E-2</v>
      </c>
    </row>
    <row r="56" spans="1:7" ht="15" customHeight="1">
      <c r="A56" s="149" t="s">
        <v>706</v>
      </c>
    </row>
    <row r="58" spans="1:7">
      <c r="A58" s="1304" t="s">
        <v>1617</v>
      </c>
    </row>
    <row r="59" spans="1:7">
      <c r="A59" s="43"/>
    </row>
    <row r="60" spans="1:7" ht="12" customHeight="1">
      <c r="A60" s="43" t="s">
        <v>1618</v>
      </c>
      <c r="B60" s="160"/>
      <c r="F60" s="160"/>
      <c r="G60" s="1162"/>
    </row>
    <row r="61" spans="1:7" ht="12" customHeight="1">
      <c r="A61" s="206" t="s">
        <v>1619</v>
      </c>
      <c r="B61" s="160"/>
      <c r="F61" s="160"/>
      <c r="G61" s="1162"/>
    </row>
    <row r="62" spans="1:7">
      <c r="A62" s="43" t="s">
        <v>1620</v>
      </c>
    </row>
    <row r="65" spans="1:1">
      <c r="A65" s="3" t="s">
        <v>705</v>
      </c>
    </row>
  </sheetData>
  <pageMargins left="0.35433070866141736" right="0.35433070866141736" top="0.43307086614173229" bottom="0.35433070866141736" header="0.31496062992125984" footer="0.27559055118110237"/>
  <pageSetup paperSize="9" scale="71"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zoomScaleNormal="100" workbookViewId="0"/>
  </sheetViews>
  <sheetFormatPr baseColWidth="10" defaultColWidth="11.44140625" defaultRowHeight="13.2"/>
  <cols>
    <col min="1" max="1" width="21.44140625" style="3" customWidth="1"/>
    <col min="2" max="5" width="20.44140625" style="3" customWidth="1"/>
    <col min="6" max="6" width="11.44140625" style="3"/>
    <col min="7" max="7" width="14.5546875" style="3" customWidth="1"/>
    <col min="8" max="16384" width="11.44140625" style="3"/>
  </cols>
  <sheetData>
    <row r="1" spans="1:7" s="1" customFormat="1" ht="14.1" customHeight="1"/>
    <row r="2" spans="1:7" s="1" customFormat="1" ht="27.9" customHeight="1">
      <c r="A2" s="268" t="s">
        <v>442</v>
      </c>
      <c r="E2" s="268">
        <v>2014</v>
      </c>
    </row>
    <row r="3" spans="1:7" ht="27" customHeight="1">
      <c r="A3" s="512" t="s">
        <v>45</v>
      </c>
      <c r="B3" s="224" t="s">
        <v>365</v>
      </c>
      <c r="C3" s="225" t="s">
        <v>438</v>
      </c>
      <c r="D3" s="224" t="s">
        <v>367</v>
      </c>
      <c r="E3" s="225" t="s">
        <v>270</v>
      </c>
    </row>
    <row r="4" spans="1:7" ht="21.75" customHeight="1">
      <c r="A4" s="263"/>
      <c r="B4" s="227"/>
      <c r="C4" s="228" t="s">
        <v>367</v>
      </c>
      <c r="D4" s="275"/>
      <c r="E4" s="228"/>
    </row>
    <row r="5" spans="1:7" ht="21.75" customHeight="1">
      <c r="A5" s="263"/>
      <c r="B5" s="227" t="s">
        <v>369</v>
      </c>
      <c r="C5" s="228" t="s">
        <v>370</v>
      </c>
      <c r="D5" s="227" t="s">
        <v>371</v>
      </c>
      <c r="E5" s="228"/>
    </row>
    <row r="6" spans="1:7" ht="14.4" customHeight="1">
      <c r="A6" s="264"/>
      <c r="B6" s="189"/>
      <c r="C6" s="264"/>
      <c r="D6" s="189"/>
      <c r="E6" s="232"/>
    </row>
    <row r="7" spans="1:7" ht="25.2" customHeight="1" thickBot="1">
      <c r="A7" s="277" t="s">
        <v>372</v>
      </c>
      <c r="B7" s="278">
        <v>258581243.73676997</v>
      </c>
      <c r="C7" s="279">
        <v>345736965.95305002</v>
      </c>
      <c r="D7" s="278">
        <v>3907334275.7046003</v>
      </c>
      <c r="E7" s="279">
        <v>4511652485.3943996</v>
      </c>
      <c r="G7" s="281"/>
    </row>
    <row r="8" spans="1:7" ht="20.100000000000001" customHeight="1" thickBot="1">
      <c r="A8" s="282" t="s">
        <v>373</v>
      </c>
      <c r="B8" s="278">
        <v>172777833.22420001</v>
      </c>
      <c r="C8" s="279">
        <v>272505832.57866997</v>
      </c>
      <c r="D8" s="278">
        <v>2946581517.95016</v>
      </c>
      <c r="E8" s="279">
        <v>3391865183.7530098</v>
      </c>
      <c r="G8" s="281"/>
    </row>
    <row r="9" spans="1:7" ht="20.100000000000001" customHeight="1" thickBot="1">
      <c r="A9" s="282" t="s">
        <v>374</v>
      </c>
      <c r="B9" s="278">
        <v>60600270.325379997</v>
      </c>
      <c r="C9" s="279">
        <v>97633291.808409989</v>
      </c>
      <c r="D9" s="278">
        <v>928329443.87713003</v>
      </c>
      <c r="E9" s="279">
        <v>1086563006.0109</v>
      </c>
      <c r="G9" s="281"/>
    </row>
    <row r="10" spans="1:7" ht="20.100000000000001" customHeight="1" thickBot="1">
      <c r="A10" s="282" t="s">
        <v>375</v>
      </c>
      <c r="B10" s="278">
        <v>5264327.2091900008</v>
      </c>
      <c r="C10" s="279">
        <v>8039041.7732199999</v>
      </c>
      <c r="D10" s="278">
        <v>80416822.049680009</v>
      </c>
      <c r="E10" s="279">
        <v>93720191.03208001</v>
      </c>
      <c r="G10" s="281"/>
    </row>
    <row r="11" spans="1:7" ht="20.100000000000001" customHeight="1" thickBot="1">
      <c r="A11" s="282" t="s">
        <v>376</v>
      </c>
      <c r="B11" s="278">
        <v>23212423.748679996</v>
      </c>
      <c r="C11" s="279">
        <v>35437151.669509999</v>
      </c>
      <c r="D11" s="278">
        <v>356229907.70512998</v>
      </c>
      <c r="E11" s="279">
        <v>414879483.12330997</v>
      </c>
      <c r="G11" s="281"/>
    </row>
    <row r="12" spans="1:7" ht="20.100000000000001" customHeight="1" thickBot="1">
      <c r="A12" s="282" t="s">
        <v>377</v>
      </c>
      <c r="B12" s="278">
        <v>5456954.2289799992</v>
      </c>
      <c r="C12" s="279">
        <v>8597842.7873400003</v>
      </c>
      <c r="D12" s="278">
        <v>80992487.404159993</v>
      </c>
      <c r="E12" s="279">
        <v>95047284.420450002</v>
      </c>
      <c r="G12" s="281"/>
    </row>
    <row r="13" spans="1:7" ht="20.100000000000001" customHeight="1" thickBot="1">
      <c r="A13" s="282" t="s">
        <v>378</v>
      </c>
      <c r="B13" s="278">
        <v>5267183.7912300006</v>
      </c>
      <c r="C13" s="279">
        <v>8523743.9693400003</v>
      </c>
      <c r="D13" s="278">
        <v>88714006.042950004</v>
      </c>
      <c r="E13" s="279">
        <v>102504933.8035</v>
      </c>
      <c r="G13" s="281"/>
    </row>
    <row r="14" spans="1:7" ht="20.100000000000001" customHeight="1" thickBot="1">
      <c r="A14" s="282" t="s">
        <v>379</v>
      </c>
      <c r="B14" s="278">
        <v>5910698.8315500002</v>
      </c>
      <c r="C14" s="279">
        <v>10016228.93836</v>
      </c>
      <c r="D14" s="278">
        <v>97324161.711669996</v>
      </c>
      <c r="E14" s="279">
        <v>113251089.48157001</v>
      </c>
      <c r="G14" s="281"/>
    </row>
    <row r="15" spans="1:7" ht="20.100000000000001" customHeight="1" thickBot="1">
      <c r="A15" s="282" t="s">
        <v>380</v>
      </c>
      <c r="B15" s="278">
        <v>18143411.637019999</v>
      </c>
      <c r="C15" s="279">
        <v>25115969.977710001</v>
      </c>
      <c r="D15" s="278">
        <v>274709650.16460007</v>
      </c>
      <c r="E15" s="279">
        <v>317969031.77934003</v>
      </c>
      <c r="G15" s="281"/>
    </row>
    <row r="16" spans="1:7" ht="20.100000000000001" customHeight="1" thickBot="1">
      <c r="A16" s="282" t="s">
        <v>381</v>
      </c>
      <c r="B16" s="278">
        <v>58438672.701860003</v>
      </c>
      <c r="C16" s="279">
        <v>85620409.813520014</v>
      </c>
      <c r="D16" s="278">
        <v>745107536.02346992</v>
      </c>
      <c r="E16" s="279">
        <v>889166618.53883982</v>
      </c>
      <c r="G16" s="281"/>
    </row>
    <row r="17" spans="1:7" ht="20.100000000000001" customHeight="1" thickBot="1">
      <c r="A17" s="282" t="s">
        <v>382</v>
      </c>
      <c r="B17" s="278">
        <v>42264952.663249999</v>
      </c>
      <c r="C17" s="279">
        <v>68653935.912640005</v>
      </c>
      <c r="D17" s="278">
        <v>696380593.65820992</v>
      </c>
      <c r="E17" s="279">
        <v>807299482.23409009</v>
      </c>
      <c r="G17" s="281"/>
    </row>
    <row r="18" spans="1:7" ht="20.100000000000001" customHeight="1" thickBot="1">
      <c r="A18" s="282" t="s">
        <v>383</v>
      </c>
      <c r="B18" s="278">
        <v>37234198.62624</v>
      </c>
      <c r="C18" s="279">
        <v>56610431.661459997</v>
      </c>
      <c r="D18" s="278">
        <v>705453557.96792006</v>
      </c>
      <c r="E18" s="279">
        <v>799298188.25559998</v>
      </c>
      <c r="G18" s="281"/>
    </row>
    <row r="19" spans="1:7" ht="20.100000000000001" customHeight="1" thickBot="1">
      <c r="A19" s="282" t="s">
        <v>384</v>
      </c>
      <c r="B19" s="278">
        <v>51639886.526620001</v>
      </c>
      <c r="C19" s="279">
        <v>73372463.668009996</v>
      </c>
      <c r="D19" s="278">
        <v>835566411.3561399</v>
      </c>
      <c r="E19" s="279">
        <v>960578761.55079007</v>
      </c>
      <c r="G19" s="281"/>
    </row>
    <row r="20" spans="1:7" ht="20.100000000000001" customHeight="1" thickBot="1">
      <c r="A20" s="282" t="s">
        <v>385</v>
      </c>
      <c r="B20" s="278">
        <v>12499781.53734</v>
      </c>
      <c r="C20" s="279">
        <v>19996177.145010002</v>
      </c>
      <c r="D20" s="278">
        <v>208435791.68018001</v>
      </c>
      <c r="E20" s="279">
        <v>240931750.36252999</v>
      </c>
      <c r="G20" s="281"/>
    </row>
    <row r="21" spans="1:7" ht="20.100000000000001" customHeight="1" thickBot="1">
      <c r="A21" s="282" t="s">
        <v>386</v>
      </c>
      <c r="B21" s="278">
        <v>7937617.6963199992</v>
      </c>
      <c r="C21" s="279">
        <v>12876719.910740001</v>
      </c>
      <c r="D21" s="278">
        <v>121580439.53703001</v>
      </c>
      <c r="E21" s="279">
        <v>142394777.14405</v>
      </c>
      <c r="G21" s="281"/>
    </row>
    <row r="22" spans="1:7" ht="20.100000000000001" customHeight="1" thickBot="1">
      <c r="A22" s="282" t="s">
        <v>387</v>
      </c>
      <c r="B22" s="278">
        <v>2266932.4304499999</v>
      </c>
      <c r="C22" s="279">
        <v>3658327.7308500004</v>
      </c>
      <c r="D22" s="278">
        <v>30706868.540620003</v>
      </c>
      <c r="E22" s="279">
        <v>36632128.70194</v>
      </c>
      <c r="G22" s="281"/>
    </row>
    <row r="23" spans="1:7" ht="20.100000000000001" customHeight="1" thickBot="1">
      <c r="A23" s="282" t="s">
        <v>388</v>
      </c>
      <c r="B23" s="278">
        <v>79814934.439660013</v>
      </c>
      <c r="C23" s="279">
        <v>129143141.55203</v>
      </c>
      <c r="D23" s="278">
        <v>1167468584.52598</v>
      </c>
      <c r="E23" s="279">
        <v>1376426660.5176799</v>
      </c>
      <c r="G23" s="281"/>
    </row>
    <row r="24" spans="1:7" ht="20.100000000000001" customHeight="1" thickBot="1">
      <c r="A24" s="282" t="s">
        <v>389</v>
      </c>
      <c r="B24" s="278">
        <v>28353022.613970004</v>
      </c>
      <c r="C24" s="279">
        <v>48699702.640399992</v>
      </c>
      <c r="D24" s="278">
        <v>476825790.49971998</v>
      </c>
      <c r="E24" s="279">
        <v>553878515.75408983</v>
      </c>
      <c r="G24" s="281"/>
    </row>
    <row r="25" spans="1:7" ht="20.100000000000001" customHeight="1" thickBot="1">
      <c r="A25" s="282" t="s">
        <v>390</v>
      </c>
      <c r="B25" s="278">
        <v>109068888.82575001</v>
      </c>
      <c r="C25" s="279">
        <v>163734743.96959999</v>
      </c>
      <c r="D25" s="278">
        <v>1641111572.2983501</v>
      </c>
      <c r="E25" s="279">
        <v>1913915205.0937405</v>
      </c>
      <c r="G25" s="281"/>
    </row>
    <row r="26" spans="1:7" ht="20.100000000000001" customHeight="1" thickBot="1">
      <c r="A26" s="282" t="s">
        <v>391</v>
      </c>
      <c r="B26" s="278">
        <v>42966023.430109993</v>
      </c>
      <c r="C26" s="279">
        <v>66113667.25079</v>
      </c>
      <c r="D26" s="278">
        <v>615169936.49189997</v>
      </c>
      <c r="E26" s="279">
        <v>724249627.17279983</v>
      </c>
      <c r="G26" s="281"/>
    </row>
    <row r="27" spans="1:7" ht="20.100000000000001" customHeight="1" thickBot="1">
      <c r="A27" s="282" t="s">
        <v>392</v>
      </c>
      <c r="B27" s="278">
        <v>61475404.017650001</v>
      </c>
      <c r="C27" s="279">
        <v>86243316.509020001</v>
      </c>
      <c r="D27" s="278">
        <v>1039020109.7253401</v>
      </c>
      <c r="E27" s="279">
        <v>1186738830.2519701</v>
      </c>
      <c r="G27" s="281"/>
    </row>
    <row r="28" spans="1:7" ht="20.100000000000001" customHeight="1" thickBot="1">
      <c r="A28" s="282" t="s">
        <v>393</v>
      </c>
      <c r="B28" s="278">
        <v>162089454.49312001</v>
      </c>
      <c r="C28" s="279">
        <v>231307536.92277998</v>
      </c>
      <c r="D28" s="278">
        <v>2170820175.4455004</v>
      </c>
      <c r="E28" s="279">
        <v>2564217166.8613901</v>
      </c>
      <c r="G28" s="281"/>
    </row>
    <row r="29" spans="1:7" ht="20.100000000000001" customHeight="1" thickBot="1">
      <c r="A29" s="282" t="s">
        <v>394</v>
      </c>
      <c r="B29" s="278">
        <v>53508072.676299997</v>
      </c>
      <c r="C29" s="279">
        <v>90440960.939620003</v>
      </c>
      <c r="D29" s="278">
        <v>830286002.33132005</v>
      </c>
      <c r="E29" s="279">
        <v>974235035.94724</v>
      </c>
      <c r="G29" s="281"/>
    </row>
    <row r="30" spans="1:7" ht="20.100000000000001" customHeight="1" thickBot="1">
      <c r="A30" s="282" t="s">
        <v>395</v>
      </c>
      <c r="B30" s="278">
        <v>31928483.251709998</v>
      </c>
      <c r="C30" s="279">
        <v>51911005.629590005</v>
      </c>
      <c r="D30" s="278">
        <v>483932718.52157998</v>
      </c>
      <c r="E30" s="279">
        <v>567772207.40286016</v>
      </c>
      <c r="G30" s="281"/>
    </row>
    <row r="31" spans="1:7" ht="20.100000000000001" customHeight="1" thickBot="1">
      <c r="A31" s="282" t="s">
        <v>396</v>
      </c>
      <c r="B31" s="278">
        <v>101209560.84278999</v>
      </c>
      <c r="C31" s="279">
        <v>153352908.06505996</v>
      </c>
      <c r="D31" s="278">
        <v>1478108368.6115999</v>
      </c>
      <c r="E31" s="279">
        <v>1732670837.5194504</v>
      </c>
      <c r="G31" s="281"/>
    </row>
    <row r="32" spans="1:7" ht="20.100000000000001" customHeight="1" thickBot="1">
      <c r="A32" s="515" t="s">
        <v>397</v>
      </c>
      <c r="B32" s="278">
        <v>12867559.236990001</v>
      </c>
      <c r="C32" s="279">
        <v>21032878.737180002</v>
      </c>
      <c r="D32" s="278">
        <v>198573952.24858001</v>
      </c>
      <c r="E32" s="279">
        <v>232474390.22271001</v>
      </c>
      <c r="G32" s="281"/>
    </row>
    <row r="33" spans="1:7" ht="20.100000000000001" customHeight="1" thickBot="1">
      <c r="A33" s="254" t="s">
        <v>398</v>
      </c>
      <c r="B33" s="278">
        <v>1035207.62495</v>
      </c>
      <c r="C33" s="279">
        <v>1020154.63122</v>
      </c>
      <c r="D33" s="278">
        <v>13067116.20383</v>
      </c>
      <c r="E33" s="279">
        <v>15122478.460000001</v>
      </c>
      <c r="G33" s="281"/>
    </row>
    <row r="34" spans="1:7" ht="0.6" customHeight="1" thickBot="1">
      <c r="A34" s="515" t="s">
        <v>399</v>
      </c>
      <c r="B34" s="278">
        <v>0</v>
      </c>
      <c r="C34" s="279">
        <v>0</v>
      </c>
      <c r="D34" s="278">
        <v>0</v>
      </c>
      <c r="E34" s="279">
        <v>0</v>
      </c>
      <c r="G34" s="281"/>
    </row>
    <row r="35" spans="1:7" ht="30" customHeight="1" thickBot="1">
      <c r="A35" s="297" t="s">
        <v>400</v>
      </c>
      <c r="B35" s="298">
        <v>1451813000.3679299</v>
      </c>
      <c r="C35" s="299">
        <v>2175394552.1451802</v>
      </c>
      <c r="D35" s="298">
        <v>22218247798.277184</v>
      </c>
      <c r="E35" s="299">
        <v>25845455350.790268</v>
      </c>
      <c r="G35" s="281"/>
    </row>
    <row r="36" spans="1:7" ht="20.100000000000001" customHeight="1">
      <c r="A36" s="149" t="s">
        <v>706</v>
      </c>
      <c r="B36" s="149"/>
      <c r="C36" s="149"/>
      <c r="D36" s="149"/>
      <c r="E36" s="149"/>
    </row>
    <row r="37" spans="1:7" ht="13.5" customHeight="1">
      <c r="A37" s="179"/>
      <c r="B37" s="179"/>
      <c r="C37" s="179"/>
      <c r="D37" s="179"/>
      <c r="E37" s="179"/>
    </row>
    <row r="38" spans="1:7" ht="13.5" customHeight="1">
      <c r="A38" s="179" t="s">
        <v>443</v>
      </c>
      <c r="B38" s="179"/>
      <c r="C38" s="179"/>
      <c r="D38" s="179"/>
      <c r="E38" s="179"/>
    </row>
    <row r="39" spans="1:7" ht="12.75" customHeight="1">
      <c r="A39" s="179"/>
      <c r="B39" s="179"/>
      <c r="C39" s="179"/>
      <c r="D39" s="179"/>
      <c r="E39" s="179"/>
    </row>
    <row r="40" spans="1:7" ht="12" customHeight="1">
      <c r="A40" s="179" t="s">
        <v>441</v>
      </c>
    </row>
    <row r="41" spans="1:7" ht="14.25" customHeight="1">
      <c r="A41" s="179" t="s">
        <v>403</v>
      </c>
    </row>
    <row r="42" spans="1:7" ht="14.25" customHeight="1">
      <c r="A42" s="179"/>
    </row>
    <row r="43" spans="1:7" ht="12" customHeight="1"/>
    <row r="44" spans="1:7">
      <c r="A44" s="179" t="s">
        <v>705</v>
      </c>
    </row>
  </sheetData>
  <pageMargins left="0.56000000000000005" right="1.03" top="0.81" bottom="0.49" header="0.44" footer="0.4921259845"/>
  <pageSetup paperSize="9" scale="83" orientation="portrait" horizontalDpi="1200" verticalDpi="12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8"/>
  <sheetViews>
    <sheetView zoomScaleNormal="100" workbookViewId="0"/>
  </sheetViews>
  <sheetFormatPr baseColWidth="10" defaultColWidth="11.44140625" defaultRowHeight="13.2"/>
  <cols>
    <col min="1" max="1" width="22.6640625" style="3" customWidth="1"/>
    <col min="2" max="2" width="14.88671875" style="312" customWidth="1"/>
    <col min="3" max="3" width="14.88671875" style="204" customWidth="1"/>
    <col min="4" max="4" width="16" style="312" customWidth="1"/>
    <col min="5" max="5" width="15.88671875" style="204" customWidth="1"/>
    <col min="6" max="6" width="16" style="312" customWidth="1"/>
    <col min="7" max="7" width="13.6640625" style="3" customWidth="1"/>
    <col min="8" max="8" width="15.6640625" style="3" customWidth="1"/>
    <col min="9" max="9" width="7.88671875" style="3" customWidth="1"/>
    <col min="10" max="10" width="9" style="3" customWidth="1"/>
    <col min="11" max="256" width="11.44140625" style="3"/>
    <col min="257" max="257" width="22.6640625" style="3" customWidth="1"/>
    <col min="258" max="259" width="14.88671875" style="3" customWidth="1"/>
    <col min="260" max="260" width="16" style="3" customWidth="1"/>
    <col min="261" max="261" width="15.88671875" style="3" customWidth="1"/>
    <col min="262" max="262" width="16" style="3" customWidth="1"/>
    <col min="263" max="263" width="13.6640625" style="3" customWidth="1"/>
    <col min="264" max="264" width="15.6640625" style="3" customWidth="1"/>
    <col min="265" max="265" width="7.88671875" style="3" customWidth="1"/>
    <col min="266" max="266" width="9" style="3" customWidth="1"/>
    <col min="267" max="512" width="11.44140625" style="3"/>
    <col min="513" max="513" width="22.6640625" style="3" customWidth="1"/>
    <col min="514" max="515" width="14.88671875" style="3" customWidth="1"/>
    <col min="516" max="516" width="16" style="3" customWidth="1"/>
    <col min="517" max="517" width="15.88671875" style="3" customWidth="1"/>
    <col min="518" max="518" width="16" style="3" customWidth="1"/>
    <col min="519" max="519" width="13.6640625" style="3" customWidth="1"/>
    <col min="520" max="520" width="15.6640625" style="3" customWidth="1"/>
    <col min="521" max="521" width="7.88671875" style="3" customWidth="1"/>
    <col min="522" max="522" width="9" style="3" customWidth="1"/>
    <col min="523" max="768" width="11.44140625" style="3"/>
    <col min="769" max="769" width="22.6640625" style="3" customWidth="1"/>
    <col min="770" max="771" width="14.88671875" style="3" customWidth="1"/>
    <col min="772" max="772" width="16" style="3" customWidth="1"/>
    <col min="773" max="773" width="15.88671875" style="3" customWidth="1"/>
    <col min="774" max="774" width="16" style="3" customWidth="1"/>
    <col min="775" max="775" width="13.6640625" style="3" customWidth="1"/>
    <col min="776" max="776" width="15.6640625" style="3" customWidth="1"/>
    <col min="777" max="777" width="7.88671875" style="3" customWidth="1"/>
    <col min="778" max="778" width="9" style="3" customWidth="1"/>
    <col min="779" max="1024" width="11.44140625" style="3"/>
    <col min="1025" max="1025" width="22.6640625" style="3" customWidth="1"/>
    <col min="1026" max="1027" width="14.88671875" style="3" customWidth="1"/>
    <col min="1028" max="1028" width="16" style="3" customWidth="1"/>
    <col min="1029" max="1029" width="15.88671875" style="3" customWidth="1"/>
    <col min="1030" max="1030" width="16" style="3" customWidth="1"/>
    <col min="1031" max="1031" width="13.6640625" style="3" customWidth="1"/>
    <col min="1032" max="1032" width="15.6640625" style="3" customWidth="1"/>
    <col min="1033" max="1033" width="7.88671875" style="3" customWidth="1"/>
    <col min="1034" max="1034" width="9" style="3" customWidth="1"/>
    <col min="1035" max="1280" width="11.44140625" style="3"/>
    <col min="1281" max="1281" width="22.6640625" style="3" customWidth="1"/>
    <col min="1282" max="1283" width="14.88671875" style="3" customWidth="1"/>
    <col min="1284" max="1284" width="16" style="3" customWidth="1"/>
    <col min="1285" max="1285" width="15.88671875" style="3" customWidth="1"/>
    <col min="1286" max="1286" width="16" style="3" customWidth="1"/>
    <col min="1287" max="1287" width="13.6640625" style="3" customWidth="1"/>
    <col min="1288" max="1288" width="15.6640625" style="3" customWidth="1"/>
    <col min="1289" max="1289" width="7.88671875" style="3" customWidth="1"/>
    <col min="1290" max="1290" width="9" style="3" customWidth="1"/>
    <col min="1291" max="1536" width="11.44140625" style="3"/>
    <col min="1537" max="1537" width="22.6640625" style="3" customWidth="1"/>
    <col min="1538" max="1539" width="14.88671875" style="3" customWidth="1"/>
    <col min="1540" max="1540" width="16" style="3" customWidth="1"/>
    <col min="1541" max="1541" width="15.88671875" style="3" customWidth="1"/>
    <col min="1542" max="1542" width="16" style="3" customWidth="1"/>
    <col min="1543" max="1543" width="13.6640625" style="3" customWidth="1"/>
    <col min="1544" max="1544" width="15.6640625" style="3" customWidth="1"/>
    <col min="1545" max="1545" width="7.88671875" style="3" customWidth="1"/>
    <col min="1546" max="1546" width="9" style="3" customWidth="1"/>
    <col min="1547" max="1792" width="11.44140625" style="3"/>
    <col min="1793" max="1793" width="22.6640625" style="3" customWidth="1"/>
    <col min="1794" max="1795" width="14.88671875" style="3" customWidth="1"/>
    <col min="1796" max="1796" width="16" style="3" customWidth="1"/>
    <col min="1797" max="1797" width="15.88671875" style="3" customWidth="1"/>
    <col min="1798" max="1798" width="16" style="3" customWidth="1"/>
    <col min="1799" max="1799" width="13.6640625" style="3" customWidth="1"/>
    <col min="1800" max="1800" width="15.6640625" style="3" customWidth="1"/>
    <col min="1801" max="1801" width="7.88671875" style="3" customWidth="1"/>
    <col min="1802" max="1802" width="9" style="3" customWidth="1"/>
    <col min="1803" max="2048" width="11.44140625" style="3"/>
    <col min="2049" max="2049" width="22.6640625" style="3" customWidth="1"/>
    <col min="2050" max="2051" width="14.88671875" style="3" customWidth="1"/>
    <col min="2052" max="2052" width="16" style="3" customWidth="1"/>
    <col min="2053" max="2053" width="15.88671875" style="3" customWidth="1"/>
    <col min="2054" max="2054" width="16" style="3" customWidth="1"/>
    <col min="2055" max="2055" width="13.6640625" style="3" customWidth="1"/>
    <col min="2056" max="2056" width="15.6640625" style="3" customWidth="1"/>
    <col min="2057" max="2057" width="7.88671875" style="3" customWidth="1"/>
    <col min="2058" max="2058" width="9" style="3" customWidth="1"/>
    <col min="2059" max="2304" width="11.44140625" style="3"/>
    <col min="2305" max="2305" width="22.6640625" style="3" customWidth="1"/>
    <col min="2306" max="2307" width="14.88671875" style="3" customWidth="1"/>
    <col min="2308" max="2308" width="16" style="3" customWidth="1"/>
    <col min="2309" max="2309" width="15.88671875" style="3" customWidth="1"/>
    <col min="2310" max="2310" width="16" style="3" customWidth="1"/>
    <col min="2311" max="2311" width="13.6640625" style="3" customWidth="1"/>
    <col min="2312" max="2312" width="15.6640625" style="3" customWidth="1"/>
    <col min="2313" max="2313" width="7.88671875" style="3" customWidth="1"/>
    <col min="2314" max="2314" width="9" style="3" customWidth="1"/>
    <col min="2315" max="2560" width="11.44140625" style="3"/>
    <col min="2561" max="2561" width="22.6640625" style="3" customWidth="1"/>
    <col min="2562" max="2563" width="14.88671875" style="3" customWidth="1"/>
    <col min="2564" max="2564" width="16" style="3" customWidth="1"/>
    <col min="2565" max="2565" width="15.88671875" style="3" customWidth="1"/>
    <col min="2566" max="2566" width="16" style="3" customWidth="1"/>
    <col min="2567" max="2567" width="13.6640625" style="3" customWidth="1"/>
    <col min="2568" max="2568" width="15.6640625" style="3" customWidth="1"/>
    <col min="2569" max="2569" width="7.88671875" style="3" customWidth="1"/>
    <col min="2570" max="2570" width="9" style="3" customWidth="1"/>
    <col min="2571" max="2816" width="11.44140625" style="3"/>
    <col min="2817" max="2817" width="22.6640625" style="3" customWidth="1"/>
    <col min="2818" max="2819" width="14.88671875" style="3" customWidth="1"/>
    <col min="2820" max="2820" width="16" style="3" customWidth="1"/>
    <col min="2821" max="2821" width="15.88671875" style="3" customWidth="1"/>
    <col min="2822" max="2822" width="16" style="3" customWidth="1"/>
    <col min="2823" max="2823" width="13.6640625" style="3" customWidth="1"/>
    <col min="2824" max="2824" width="15.6640625" style="3" customWidth="1"/>
    <col min="2825" max="2825" width="7.88671875" style="3" customWidth="1"/>
    <col min="2826" max="2826" width="9" style="3" customWidth="1"/>
    <col min="2827" max="3072" width="11.44140625" style="3"/>
    <col min="3073" max="3073" width="22.6640625" style="3" customWidth="1"/>
    <col min="3074" max="3075" width="14.88671875" style="3" customWidth="1"/>
    <col min="3076" max="3076" width="16" style="3" customWidth="1"/>
    <col min="3077" max="3077" width="15.88671875" style="3" customWidth="1"/>
    <col min="3078" max="3078" width="16" style="3" customWidth="1"/>
    <col min="3079" max="3079" width="13.6640625" style="3" customWidth="1"/>
    <col min="3080" max="3080" width="15.6640625" style="3" customWidth="1"/>
    <col min="3081" max="3081" width="7.88671875" style="3" customWidth="1"/>
    <col min="3082" max="3082" width="9" style="3" customWidth="1"/>
    <col min="3083" max="3328" width="11.44140625" style="3"/>
    <col min="3329" max="3329" width="22.6640625" style="3" customWidth="1"/>
    <col min="3330" max="3331" width="14.88671875" style="3" customWidth="1"/>
    <col min="3332" max="3332" width="16" style="3" customWidth="1"/>
    <col min="3333" max="3333" width="15.88671875" style="3" customWidth="1"/>
    <col min="3334" max="3334" width="16" style="3" customWidth="1"/>
    <col min="3335" max="3335" width="13.6640625" style="3" customWidth="1"/>
    <col min="3336" max="3336" width="15.6640625" style="3" customWidth="1"/>
    <col min="3337" max="3337" width="7.88671875" style="3" customWidth="1"/>
    <col min="3338" max="3338" width="9" style="3" customWidth="1"/>
    <col min="3339" max="3584" width="11.44140625" style="3"/>
    <col min="3585" max="3585" width="22.6640625" style="3" customWidth="1"/>
    <col min="3586" max="3587" width="14.88671875" style="3" customWidth="1"/>
    <col min="3588" max="3588" width="16" style="3" customWidth="1"/>
    <col min="3589" max="3589" width="15.88671875" style="3" customWidth="1"/>
    <col min="3590" max="3590" width="16" style="3" customWidth="1"/>
    <col min="3591" max="3591" width="13.6640625" style="3" customWidth="1"/>
    <col min="3592" max="3592" width="15.6640625" style="3" customWidth="1"/>
    <col min="3593" max="3593" width="7.88671875" style="3" customWidth="1"/>
    <col min="3594" max="3594" width="9" style="3" customWidth="1"/>
    <col min="3595" max="3840" width="11.44140625" style="3"/>
    <col min="3841" max="3841" width="22.6640625" style="3" customWidth="1"/>
    <col min="3842" max="3843" width="14.88671875" style="3" customWidth="1"/>
    <col min="3844" max="3844" width="16" style="3" customWidth="1"/>
    <col min="3845" max="3845" width="15.88671875" style="3" customWidth="1"/>
    <col min="3846" max="3846" width="16" style="3" customWidth="1"/>
    <col min="3847" max="3847" width="13.6640625" style="3" customWidth="1"/>
    <col min="3848" max="3848" width="15.6640625" style="3" customWidth="1"/>
    <col min="3849" max="3849" width="7.88671875" style="3" customWidth="1"/>
    <col min="3850" max="3850" width="9" style="3" customWidth="1"/>
    <col min="3851" max="4096" width="11.44140625" style="3"/>
    <col min="4097" max="4097" width="22.6640625" style="3" customWidth="1"/>
    <col min="4098" max="4099" width="14.88671875" style="3" customWidth="1"/>
    <col min="4100" max="4100" width="16" style="3" customWidth="1"/>
    <col min="4101" max="4101" width="15.88671875" style="3" customWidth="1"/>
    <col min="4102" max="4102" width="16" style="3" customWidth="1"/>
    <col min="4103" max="4103" width="13.6640625" style="3" customWidth="1"/>
    <col min="4104" max="4104" width="15.6640625" style="3" customWidth="1"/>
    <col min="4105" max="4105" width="7.88671875" style="3" customWidth="1"/>
    <col min="4106" max="4106" width="9" style="3" customWidth="1"/>
    <col min="4107" max="4352" width="11.44140625" style="3"/>
    <col min="4353" max="4353" width="22.6640625" style="3" customWidth="1"/>
    <col min="4354" max="4355" width="14.88671875" style="3" customWidth="1"/>
    <col min="4356" max="4356" width="16" style="3" customWidth="1"/>
    <col min="4357" max="4357" width="15.88671875" style="3" customWidth="1"/>
    <col min="4358" max="4358" width="16" style="3" customWidth="1"/>
    <col min="4359" max="4359" width="13.6640625" style="3" customWidth="1"/>
    <col min="4360" max="4360" width="15.6640625" style="3" customWidth="1"/>
    <col min="4361" max="4361" width="7.88671875" style="3" customWidth="1"/>
    <col min="4362" max="4362" width="9" style="3" customWidth="1"/>
    <col min="4363" max="4608" width="11.44140625" style="3"/>
    <col min="4609" max="4609" width="22.6640625" style="3" customWidth="1"/>
    <col min="4610" max="4611" width="14.88671875" style="3" customWidth="1"/>
    <col min="4612" max="4612" width="16" style="3" customWidth="1"/>
    <col min="4613" max="4613" width="15.88671875" style="3" customWidth="1"/>
    <col min="4614" max="4614" width="16" style="3" customWidth="1"/>
    <col min="4615" max="4615" width="13.6640625" style="3" customWidth="1"/>
    <col min="4616" max="4616" width="15.6640625" style="3" customWidth="1"/>
    <col min="4617" max="4617" width="7.88671875" style="3" customWidth="1"/>
    <col min="4618" max="4618" width="9" style="3" customWidth="1"/>
    <col min="4619" max="4864" width="11.44140625" style="3"/>
    <col min="4865" max="4865" width="22.6640625" style="3" customWidth="1"/>
    <col min="4866" max="4867" width="14.88671875" style="3" customWidth="1"/>
    <col min="4868" max="4868" width="16" style="3" customWidth="1"/>
    <col min="4869" max="4869" width="15.88671875" style="3" customWidth="1"/>
    <col min="4870" max="4870" width="16" style="3" customWidth="1"/>
    <col min="4871" max="4871" width="13.6640625" style="3" customWidth="1"/>
    <col min="4872" max="4872" width="15.6640625" style="3" customWidth="1"/>
    <col min="4873" max="4873" width="7.88671875" style="3" customWidth="1"/>
    <col min="4874" max="4874" width="9" style="3" customWidth="1"/>
    <col min="4875" max="5120" width="11.44140625" style="3"/>
    <col min="5121" max="5121" width="22.6640625" style="3" customWidth="1"/>
    <col min="5122" max="5123" width="14.88671875" style="3" customWidth="1"/>
    <col min="5124" max="5124" width="16" style="3" customWidth="1"/>
    <col min="5125" max="5125" width="15.88671875" style="3" customWidth="1"/>
    <col min="5126" max="5126" width="16" style="3" customWidth="1"/>
    <col min="5127" max="5127" width="13.6640625" style="3" customWidth="1"/>
    <col min="5128" max="5128" width="15.6640625" style="3" customWidth="1"/>
    <col min="5129" max="5129" width="7.88671875" style="3" customWidth="1"/>
    <col min="5130" max="5130" width="9" style="3" customWidth="1"/>
    <col min="5131" max="5376" width="11.44140625" style="3"/>
    <col min="5377" max="5377" width="22.6640625" style="3" customWidth="1"/>
    <col min="5378" max="5379" width="14.88671875" style="3" customWidth="1"/>
    <col min="5380" max="5380" width="16" style="3" customWidth="1"/>
    <col min="5381" max="5381" width="15.88671875" style="3" customWidth="1"/>
    <col min="5382" max="5382" width="16" style="3" customWidth="1"/>
    <col min="5383" max="5383" width="13.6640625" style="3" customWidth="1"/>
    <col min="5384" max="5384" width="15.6640625" style="3" customWidth="1"/>
    <col min="5385" max="5385" width="7.88671875" style="3" customWidth="1"/>
    <col min="5386" max="5386" width="9" style="3" customWidth="1"/>
    <col min="5387" max="5632" width="11.44140625" style="3"/>
    <col min="5633" max="5633" width="22.6640625" style="3" customWidth="1"/>
    <col min="5634" max="5635" width="14.88671875" style="3" customWidth="1"/>
    <col min="5636" max="5636" width="16" style="3" customWidth="1"/>
    <col min="5637" max="5637" width="15.88671875" style="3" customWidth="1"/>
    <col min="5638" max="5638" width="16" style="3" customWidth="1"/>
    <col min="5639" max="5639" width="13.6640625" style="3" customWidth="1"/>
    <col min="5640" max="5640" width="15.6640625" style="3" customWidth="1"/>
    <col min="5641" max="5641" width="7.88671875" style="3" customWidth="1"/>
    <col min="5642" max="5642" width="9" style="3" customWidth="1"/>
    <col min="5643" max="5888" width="11.44140625" style="3"/>
    <col min="5889" max="5889" width="22.6640625" style="3" customWidth="1"/>
    <col min="5890" max="5891" width="14.88671875" style="3" customWidth="1"/>
    <col min="5892" max="5892" width="16" style="3" customWidth="1"/>
    <col min="5893" max="5893" width="15.88671875" style="3" customWidth="1"/>
    <col min="5894" max="5894" width="16" style="3" customWidth="1"/>
    <col min="5895" max="5895" width="13.6640625" style="3" customWidth="1"/>
    <col min="5896" max="5896" width="15.6640625" style="3" customWidth="1"/>
    <col min="5897" max="5897" width="7.88671875" style="3" customWidth="1"/>
    <col min="5898" max="5898" width="9" style="3" customWidth="1"/>
    <col min="5899" max="6144" width="11.44140625" style="3"/>
    <col min="6145" max="6145" width="22.6640625" style="3" customWidth="1"/>
    <col min="6146" max="6147" width="14.88671875" style="3" customWidth="1"/>
    <col min="6148" max="6148" width="16" style="3" customWidth="1"/>
    <col min="6149" max="6149" width="15.88671875" style="3" customWidth="1"/>
    <col min="6150" max="6150" width="16" style="3" customWidth="1"/>
    <col min="6151" max="6151" width="13.6640625" style="3" customWidth="1"/>
    <col min="6152" max="6152" width="15.6640625" style="3" customWidth="1"/>
    <col min="6153" max="6153" width="7.88671875" style="3" customWidth="1"/>
    <col min="6154" max="6154" width="9" style="3" customWidth="1"/>
    <col min="6155" max="6400" width="11.44140625" style="3"/>
    <col min="6401" max="6401" width="22.6640625" style="3" customWidth="1"/>
    <col min="6402" max="6403" width="14.88671875" style="3" customWidth="1"/>
    <col min="6404" max="6404" width="16" style="3" customWidth="1"/>
    <col min="6405" max="6405" width="15.88671875" style="3" customWidth="1"/>
    <col min="6406" max="6406" width="16" style="3" customWidth="1"/>
    <col min="6407" max="6407" width="13.6640625" style="3" customWidth="1"/>
    <col min="6408" max="6408" width="15.6640625" style="3" customWidth="1"/>
    <col min="6409" max="6409" width="7.88671875" style="3" customWidth="1"/>
    <col min="6410" max="6410" width="9" style="3" customWidth="1"/>
    <col min="6411" max="6656" width="11.44140625" style="3"/>
    <col min="6657" max="6657" width="22.6640625" style="3" customWidth="1"/>
    <col min="6658" max="6659" width="14.88671875" style="3" customWidth="1"/>
    <col min="6660" max="6660" width="16" style="3" customWidth="1"/>
    <col min="6661" max="6661" width="15.88671875" style="3" customWidth="1"/>
    <col min="6662" max="6662" width="16" style="3" customWidth="1"/>
    <col min="6663" max="6663" width="13.6640625" style="3" customWidth="1"/>
    <col min="6664" max="6664" width="15.6640625" style="3" customWidth="1"/>
    <col min="6665" max="6665" width="7.88671875" style="3" customWidth="1"/>
    <col min="6666" max="6666" width="9" style="3" customWidth="1"/>
    <col min="6667" max="6912" width="11.44140625" style="3"/>
    <col min="6913" max="6913" width="22.6640625" style="3" customWidth="1"/>
    <col min="6914" max="6915" width="14.88671875" style="3" customWidth="1"/>
    <col min="6916" max="6916" width="16" style="3" customWidth="1"/>
    <col min="6917" max="6917" width="15.88671875" style="3" customWidth="1"/>
    <col min="6918" max="6918" width="16" style="3" customWidth="1"/>
    <col min="6919" max="6919" width="13.6640625" style="3" customWidth="1"/>
    <col min="6920" max="6920" width="15.6640625" style="3" customWidth="1"/>
    <col min="6921" max="6921" width="7.88671875" style="3" customWidth="1"/>
    <col min="6922" max="6922" width="9" style="3" customWidth="1"/>
    <col min="6923" max="7168" width="11.44140625" style="3"/>
    <col min="7169" max="7169" width="22.6640625" style="3" customWidth="1"/>
    <col min="7170" max="7171" width="14.88671875" style="3" customWidth="1"/>
    <col min="7172" max="7172" width="16" style="3" customWidth="1"/>
    <col min="7173" max="7173" width="15.88671875" style="3" customWidth="1"/>
    <col min="7174" max="7174" width="16" style="3" customWidth="1"/>
    <col min="7175" max="7175" width="13.6640625" style="3" customWidth="1"/>
    <col min="7176" max="7176" width="15.6640625" style="3" customWidth="1"/>
    <col min="7177" max="7177" width="7.88671875" style="3" customWidth="1"/>
    <col min="7178" max="7178" width="9" style="3" customWidth="1"/>
    <col min="7179" max="7424" width="11.44140625" style="3"/>
    <col min="7425" max="7425" width="22.6640625" style="3" customWidth="1"/>
    <col min="7426" max="7427" width="14.88671875" style="3" customWidth="1"/>
    <col min="7428" max="7428" width="16" style="3" customWidth="1"/>
    <col min="7429" max="7429" width="15.88671875" style="3" customWidth="1"/>
    <col min="7430" max="7430" width="16" style="3" customWidth="1"/>
    <col min="7431" max="7431" width="13.6640625" style="3" customWidth="1"/>
    <col min="7432" max="7432" width="15.6640625" style="3" customWidth="1"/>
    <col min="7433" max="7433" width="7.88671875" style="3" customWidth="1"/>
    <col min="7434" max="7434" width="9" style="3" customWidth="1"/>
    <col min="7435" max="7680" width="11.44140625" style="3"/>
    <col min="7681" max="7681" width="22.6640625" style="3" customWidth="1"/>
    <col min="7682" max="7683" width="14.88671875" style="3" customWidth="1"/>
    <col min="7684" max="7684" width="16" style="3" customWidth="1"/>
    <col min="7685" max="7685" width="15.88671875" style="3" customWidth="1"/>
    <col min="7686" max="7686" width="16" style="3" customWidth="1"/>
    <col min="7687" max="7687" width="13.6640625" style="3" customWidth="1"/>
    <col min="7688" max="7688" width="15.6640625" style="3" customWidth="1"/>
    <col min="7689" max="7689" width="7.88671875" style="3" customWidth="1"/>
    <col min="7690" max="7690" width="9" style="3" customWidth="1"/>
    <col min="7691" max="7936" width="11.44140625" style="3"/>
    <col min="7937" max="7937" width="22.6640625" style="3" customWidth="1"/>
    <col min="7938" max="7939" width="14.88671875" style="3" customWidth="1"/>
    <col min="7940" max="7940" width="16" style="3" customWidth="1"/>
    <col min="7941" max="7941" width="15.88671875" style="3" customWidth="1"/>
    <col min="7942" max="7942" width="16" style="3" customWidth="1"/>
    <col min="7943" max="7943" width="13.6640625" style="3" customWidth="1"/>
    <col min="7944" max="7944" width="15.6640625" style="3" customWidth="1"/>
    <col min="7945" max="7945" width="7.88671875" style="3" customWidth="1"/>
    <col min="7946" max="7946" width="9" style="3" customWidth="1"/>
    <col min="7947" max="8192" width="11.44140625" style="3"/>
    <col min="8193" max="8193" width="22.6640625" style="3" customWidth="1"/>
    <col min="8194" max="8195" width="14.88671875" style="3" customWidth="1"/>
    <col min="8196" max="8196" width="16" style="3" customWidth="1"/>
    <col min="8197" max="8197" width="15.88671875" style="3" customWidth="1"/>
    <col min="8198" max="8198" width="16" style="3" customWidth="1"/>
    <col min="8199" max="8199" width="13.6640625" style="3" customWidth="1"/>
    <col min="8200" max="8200" width="15.6640625" style="3" customWidth="1"/>
    <col min="8201" max="8201" width="7.88671875" style="3" customWidth="1"/>
    <col min="8202" max="8202" width="9" style="3" customWidth="1"/>
    <col min="8203" max="8448" width="11.44140625" style="3"/>
    <col min="8449" max="8449" width="22.6640625" style="3" customWidth="1"/>
    <col min="8450" max="8451" width="14.88671875" style="3" customWidth="1"/>
    <col min="8452" max="8452" width="16" style="3" customWidth="1"/>
    <col min="8453" max="8453" width="15.88671875" style="3" customWidth="1"/>
    <col min="8454" max="8454" width="16" style="3" customWidth="1"/>
    <col min="8455" max="8455" width="13.6640625" style="3" customWidth="1"/>
    <col min="8456" max="8456" width="15.6640625" style="3" customWidth="1"/>
    <col min="8457" max="8457" width="7.88671875" style="3" customWidth="1"/>
    <col min="8458" max="8458" width="9" style="3" customWidth="1"/>
    <col min="8459" max="8704" width="11.44140625" style="3"/>
    <col min="8705" max="8705" width="22.6640625" style="3" customWidth="1"/>
    <col min="8706" max="8707" width="14.88671875" style="3" customWidth="1"/>
    <col min="8708" max="8708" width="16" style="3" customWidth="1"/>
    <col min="8709" max="8709" width="15.88671875" style="3" customWidth="1"/>
    <col min="8710" max="8710" width="16" style="3" customWidth="1"/>
    <col min="8711" max="8711" width="13.6640625" style="3" customWidth="1"/>
    <col min="8712" max="8712" width="15.6640625" style="3" customWidth="1"/>
    <col min="8713" max="8713" width="7.88671875" style="3" customWidth="1"/>
    <col min="8714" max="8714" width="9" style="3" customWidth="1"/>
    <col min="8715" max="8960" width="11.44140625" style="3"/>
    <col min="8961" max="8961" width="22.6640625" style="3" customWidth="1"/>
    <col min="8962" max="8963" width="14.88671875" style="3" customWidth="1"/>
    <col min="8964" max="8964" width="16" style="3" customWidth="1"/>
    <col min="8965" max="8965" width="15.88671875" style="3" customWidth="1"/>
    <col min="8966" max="8966" width="16" style="3" customWidth="1"/>
    <col min="8967" max="8967" width="13.6640625" style="3" customWidth="1"/>
    <col min="8968" max="8968" width="15.6640625" style="3" customWidth="1"/>
    <col min="8969" max="8969" width="7.88671875" style="3" customWidth="1"/>
    <col min="8970" max="8970" width="9" style="3" customWidth="1"/>
    <col min="8971" max="9216" width="11.44140625" style="3"/>
    <col min="9217" max="9217" width="22.6640625" style="3" customWidth="1"/>
    <col min="9218" max="9219" width="14.88671875" style="3" customWidth="1"/>
    <col min="9220" max="9220" width="16" style="3" customWidth="1"/>
    <col min="9221" max="9221" width="15.88671875" style="3" customWidth="1"/>
    <col min="9222" max="9222" width="16" style="3" customWidth="1"/>
    <col min="9223" max="9223" width="13.6640625" style="3" customWidth="1"/>
    <col min="9224" max="9224" width="15.6640625" style="3" customWidth="1"/>
    <col min="9225" max="9225" width="7.88671875" style="3" customWidth="1"/>
    <col min="9226" max="9226" width="9" style="3" customWidth="1"/>
    <col min="9227" max="9472" width="11.44140625" style="3"/>
    <col min="9473" max="9473" width="22.6640625" style="3" customWidth="1"/>
    <col min="9474" max="9475" width="14.88671875" style="3" customWidth="1"/>
    <col min="9476" max="9476" width="16" style="3" customWidth="1"/>
    <col min="9477" max="9477" width="15.88671875" style="3" customWidth="1"/>
    <col min="9478" max="9478" width="16" style="3" customWidth="1"/>
    <col min="9479" max="9479" width="13.6640625" style="3" customWidth="1"/>
    <col min="9480" max="9480" width="15.6640625" style="3" customWidth="1"/>
    <col min="9481" max="9481" width="7.88671875" style="3" customWidth="1"/>
    <col min="9482" max="9482" width="9" style="3" customWidth="1"/>
    <col min="9483" max="9728" width="11.44140625" style="3"/>
    <col min="9729" max="9729" width="22.6640625" style="3" customWidth="1"/>
    <col min="9730" max="9731" width="14.88671875" style="3" customWidth="1"/>
    <col min="9732" max="9732" width="16" style="3" customWidth="1"/>
    <col min="9733" max="9733" width="15.88671875" style="3" customWidth="1"/>
    <col min="9734" max="9734" width="16" style="3" customWidth="1"/>
    <col min="9735" max="9735" width="13.6640625" style="3" customWidth="1"/>
    <col min="9736" max="9736" width="15.6640625" style="3" customWidth="1"/>
    <col min="9737" max="9737" width="7.88671875" style="3" customWidth="1"/>
    <col min="9738" max="9738" width="9" style="3" customWidth="1"/>
    <col min="9739" max="9984" width="11.44140625" style="3"/>
    <col min="9985" max="9985" width="22.6640625" style="3" customWidth="1"/>
    <col min="9986" max="9987" width="14.88671875" style="3" customWidth="1"/>
    <col min="9988" max="9988" width="16" style="3" customWidth="1"/>
    <col min="9989" max="9989" width="15.88671875" style="3" customWidth="1"/>
    <col min="9990" max="9990" width="16" style="3" customWidth="1"/>
    <col min="9991" max="9991" width="13.6640625" style="3" customWidth="1"/>
    <col min="9992" max="9992" width="15.6640625" style="3" customWidth="1"/>
    <col min="9993" max="9993" width="7.88671875" style="3" customWidth="1"/>
    <col min="9994" max="9994" width="9" style="3" customWidth="1"/>
    <col min="9995" max="10240" width="11.44140625" style="3"/>
    <col min="10241" max="10241" width="22.6640625" style="3" customWidth="1"/>
    <col min="10242" max="10243" width="14.88671875" style="3" customWidth="1"/>
    <col min="10244" max="10244" width="16" style="3" customWidth="1"/>
    <col min="10245" max="10245" width="15.88671875" style="3" customWidth="1"/>
    <col min="10246" max="10246" width="16" style="3" customWidth="1"/>
    <col min="10247" max="10247" width="13.6640625" style="3" customWidth="1"/>
    <col min="10248" max="10248" width="15.6640625" style="3" customWidth="1"/>
    <col min="10249" max="10249" width="7.88671875" style="3" customWidth="1"/>
    <col min="10250" max="10250" width="9" style="3" customWidth="1"/>
    <col min="10251" max="10496" width="11.44140625" style="3"/>
    <col min="10497" max="10497" width="22.6640625" style="3" customWidth="1"/>
    <col min="10498" max="10499" width="14.88671875" style="3" customWidth="1"/>
    <col min="10500" max="10500" width="16" style="3" customWidth="1"/>
    <col min="10501" max="10501" width="15.88671875" style="3" customWidth="1"/>
    <col min="10502" max="10502" width="16" style="3" customWidth="1"/>
    <col min="10503" max="10503" width="13.6640625" style="3" customWidth="1"/>
    <col min="10504" max="10504" width="15.6640625" style="3" customWidth="1"/>
    <col min="10505" max="10505" width="7.88671875" style="3" customWidth="1"/>
    <col min="10506" max="10506" width="9" style="3" customWidth="1"/>
    <col min="10507" max="10752" width="11.44140625" style="3"/>
    <col min="10753" max="10753" width="22.6640625" style="3" customWidth="1"/>
    <col min="10754" max="10755" width="14.88671875" style="3" customWidth="1"/>
    <col min="10756" max="10756" width="16" style="3" customWidth="1"/>
    <col min="10757" max="10757" width="15.88671875" style="3" customWidth="1"/>
    <col min="10758" max="10758" width="16" style="3" customWidth="1"/>
    <col min="10759" max="10759" width="13.6640625" style="3" customWidth="1"/>
    <col min="10760" max="10760" width="15.6640625" style="3" customWidth="1"/>
    <col min="10761" max="10761" width="7.88671875" style="3" customWidth="1"/>
    <col min="10762" max="10762" width="9" style="3" customWidth="1"/>
    <col min="10763" max="11008" width="11.44140625" style="3"/>
    <col min="11009" max="11009" width="22.6640625" style="3" customWidth="1"/>
    <col min="11010" max="11011" width="14.88671875" style="3" customWidth="1"/>
    <col min="11012" max="11012" width="16" style="3" customWidth="1"/>
    <col min="11013" max="11013" width="15.88671875" style="3" customWidth="1"/>
    <col min="11014" max="11014" width="16" style="3" customWidth="1"/>
    <col min="11015" max="11015" width="13.6640625" style="3" customWidth="1"/>
    <col min="11016" max="11016" width="15.6640625" style="3" customWidth="1"/>
    <col min="11017" max="11017" width="7.88671875" style="3" customWidth="1"/>
    <col min="11018" max="11018" width="9" style="3" customWidth="1"/>
    <col min="11019" max="11264" width="11.44140625" style="3"/>
    <col min="11265" max="11265" width="22.6640625" style="3" customWidth="1"/>
    <col min="11266" max="11267" width="14.88671875" style="3" customWidth="1"/>
    <col min="11268" max="11268" width="16" style="3" customWidth="1"/>
    <col min="11269" max="11269" width="15.88671875" style="3" customWidth="1"/>
    <col min="11270" max="11270" width="16" style="3" customWidth="1"/>
    <col min="11271" max="11271" width="13.6640625" style="3" customWidth="1"/>
    <col min="11272" max="11272" width="15.6640625" style="3" customWidth="1"/>
    <col min="11273" max="11273" width="7.88671875" style="3" customWidth="1"/>
    <col min="11274" max="11274" width="9" style="3" customWidth="1"/>
    <col min="11275" max="11520" width="11.44140625" style="3"/>
    <col min="11521" max="11521" width="22.6640625" style="3" customWidth="1"/>
    <col min="11522" max="11523" width="14.88671875" style="3" customWidth="1"/>
    <col min="11524" max="11524" width="16" style="3" customWidth="1"/>
    <col min="11525" max="11525" width="15.88671875" style="3" customWidth="1"/>
    <col min="11526" max="11526" width="16" style="3" customWidth="1"/>
    <col min="11527" max="11527" width="13.6640625" style="3" customWidth="1"/>
    <col min="11528" max="11528" width="15.6640625" style="3" customWidth="1"/>
    <col min="11529" max="11529" width="7.88671875" style="3" customWidth="1"/>
    <col min="11530" max="11530" width="9" style="3" customWidth="1"/>
    <col min="11531" max="11776" width="11.44140625" style="3"/>
    <col min="11777" max="11777" width="22.6640625" style="3" customWidth="1"/>
    <col min="11778" max="11779" width="14.88671875" style="3" customWidth="1"/>
    <col min="11780" max="11780" width="16" style="3" customWidth="1"/>
    <col min="11781" max="11781" width="15.88671875" style="3" customWidth="1"/>
    <col min="11782" max="11782" width="16" style="3" customWidth="1"/>
    <col min="11783" max="11783" width="13.6640625" style="3" customWidth="1"/>
    <col min="11784" max="11784" width="15.6640625" style="3" customWidth="1"/>
    <col min="11785" max="11785" width="7.88671875" style="3" customWidth="1"/>
    <col min="11786" max="11786" width="9" style="3" customWidth="1"/>
    <col min="11787" max="12032" width="11.44140625" style="3"/>
    <col min="12033" max="12033" width="22.6640625" style="3" customWidth="1"/>
    <col min="12034" max="12035" width="14.88671875" style="3" customWidth="1"/>
    <col min="12036" max="12036" width="16" style="3" customWidth="1"/>
    <col min="12037" max="12037" width="15.88671875" style="3" customWidth="1"/>
    <col min="12038" max="12038" width="16" style="3" customWidth="1"/>
    <col min="12039" max="12039" width="13.6640625" style="3" customWidth="1"/>
    <col min="12040" max="12040" width="15.6640625" style="3" customWidth="1"/>
    <col min="12041" max="12041" width="7.88671875" style="3" customWidth="1"/>
    <col min="12042" max="12042" width="9" style="3" customWidth="1"/>
    <col min="12043" max="12288" width="11.44140625" style="3"/>
    <col min="12289" max="12289" width="22.6640625" style="3" customWidth="1"/>
    <col min="12290" max="12291" width="14.88671875" style="3" customWidth="1"/>
    <col min="12292" max="12292" width="16" style="3" customWidth="1"/>
    <col min="12293" max="12293" width="15.88671875" style="3" customWidth="1"/>
    <col min="12294" max="12294" width="16" style="3" customWidth="1"/>
    <col min="12295" max="12295" width="13.6640625" style="3" customWidth="1"/>
    <col min="12296" max="12296" width="15.6640625" style="3" customWidth="1"/>
    <col min="12297" max="12297" width="7.88671875" style="3" customWidth="1"/>
    <col min="12298" max="12298" width="9" style="3" customWidth="1"/>
    <col min="12299" max="12544" width="11.44140625" style="3"/>
    <col min="12545" max="12545" width="22.6640625" style="3" customWidth="1"/>
    <col min="12546" max="12547" width="14.88671875" style="3" customWidth="1"/>
    <col min="12548" max="12548" width="16" style="3" customWidth="1"/>
    <col min="12549" max="12549" width="15.88671875" style="3" customWidth="1"/>
    <col min="12550" max="12550" width="16" style="3" customWidth="1"/>
    <col min="12551" max="12551" width="13.6640625" style="3" customWidth="1"/>
    <col min="12552" max="12552" width="15.6640625" style="3" customWidth="1"/>
    <col min="12553" max="12553" width="7.88671875" style="3" customWidth="1"/>
    <col min="12554" max="12554" width="9" style="3" customWidth="1"/>
    <col min="12555" max="12800" width="11.44140625" style="3"/>
    <col min="12801" max="12801" width="22.6640625" style="3" customWidth="1"/>
    <col min="12802" max="12803" width="14.88671875" style="3" customWidth="1"/>
    <col min="12804" max="12804" width="16" style="3" customWidth="1"/>
    <col min="12805" max="12805" width="15.88671875" style="3" customWidth="1"/>
    <col min="12806" max="12806" width="16" style="3" customWidth="1"/>
    <col min="12807" max="12807" width="13.6640625" style="3" customWidth="1"/>
    <col min="12808" max="12808" width="15.6640625" style="3" customWidth="1"/>
    <col min="12809" max="12809" width="7.88671875" style="3" customWidth="1"/>
    <col min="12810" max="12810" width="9" style="3" customWidth="1"/>
    <col min="12811" max="13056" width="11.44140625" style="3"/>
    <col min="13057" max="13057" width="22.6640625" style="3" customWidth="1"/>
    <col min="13058" max="13059" width="14.88671875" style="3" customWidth="1"/>
    <col min="13060" max="13060" width="16" style="3" customWidth="1"/>
    <col min="13061" max="13061" width="15.88671875" style="3" customWidth="1"/>
    <col min="13062" max="13062" width="16" style="3" customWidth="1"/>
    <col min="13063" max="13063" width="13.6640625" style="3" customWidth="1"/>
    <col min="13064" max="13064" width="15.6640625" style="3" customWidth="1"/>
    <col min="13065" max="13065" width="7.88671875" style="3" customWidth="1"/>
    <col min="13066" max="13066" width="9" style="3" customWidth="1"/>
    <col min="13067" max="13312" width="11.44140625" style="3"/>
    <col min="13313" max="13313" width="22.6640625" style="3" customWidth="1"/>
    <col min="13314" max="13315" width="14.88671875" style="3" customWidth="1"/>
    <col min="13316" max="13316" width="16" style="3" customWidth="1"/>
    <col min="13317" max="13317" width="15.88671875" style="3" customWidth="1"/>
    <col min="13318" max="13318" width="16" style="3" customWidth="1"/>
    <col min="13319" max="13319" width="13.6640625" style="3" customWidth="1"/>
    <col min="13320" max="13320" width="15.6640625" style="3" customWidth="1"/>
    <col min="13321" max="13321" width="7.88671875" style="3" customWidth="1"/>
    <col min="13322" max="13322" width="9" style="3" customWidth="1"/>
    <col min="13323" max="13568" width="11.44140625" style="3"/>
    <col min="13569" max="13569" width="22.6640625" style="3" customWidth="1"/>
    <col min="13570" max="13571" width="14.88671875" style="3" customWidth="1"/>
    <col min="13572" max="13572" width="16" style="3" customWidth="1"/>
    <col min="13573" max="13573" width="15.88671875" style="3" customWidth="1"/>
    <col min="13574" max="13574" width="16" style="3" customWidth="1"/>
    <col min="13575" max="13575" width="13.6640625" style="3" customWidth="1"/>
    <col min="13576" max="13576" width="15.6640625" style="3" customWidth="1"/>
    <col min="13577" max="13577" width="7.88671875" style="3" customWidth="1"/>
    <col min="13578" max="13578" width="9" style="3" customWidth="1"/>
    <col min="13579" max="13824" width="11.44140625" style="3"/>
    <col min="13825" max="13825" width="22.6640625" style="3" customWidth="1"/>
    <col min="13826" max="13827" width="14.88671875" style="3" customWidth="1"/>
    <col min="13828" max="13828" width="16" style="3" customWidth="1"/>
    <col min="13829" max="13829" width="15.88671875" style="3" customWidth="1"/>
    <col min="13830" max="13830" width="16" style="3" customWidth="1"/>
    <col min="13831" max="13831" width="13.6640625" style="3" customWidth="1"/>
    <col min="13832" max="13832" width="15.6640625" style="3" customWidth="1"/>
    <col min="13833" max="13833" width="7.88671875" style="3" customWidth="1"/>
    <col min="13834" max="13834" width="9" style="3" customWidth="1"/>
    <col min="13835" max="14080" width="11.44140625" style="3"/>
    <col min="14081" max="14081" width="22.6640625" style="3" customWidth="1"/>
    <col min="14082" max="14083" width="14.88671875" style="3" customWidth="1"/>
    <col min="14084" max="14084" width="16" style="3" customWidth="1"/>
    <col min="14085" max="14085" width="15.88671875" style="3" customWidth="1"/>
    <col min="14086" max="14086" width="16" style="3" customWidth="1"/>
    <col min="14087" max="14087" width="13.6640625" style="3" customWidth="1"/>
    <col min="14088" max="14088" width="15.6640625" style="3" customWidth="1"/>
    <col min="14089" max="14089" width="7.88671875" style="3" customWidth="1"/>
    <col min="14090" max="14090" width="9" style="3" customWidth="1"/>
    <col min="14091" max="14336" width="11.44140625" style="3"/>
    <col min="14337" max="14337" width="22.6640625" style="3" customWidth="1"/>
    <col min="14338" max="14339" width="14.88671875" style="3" customWidth="1"/>
    <col min="14340" max="14340" width="16" style="3" customWidth="1"/>
    <col min="14341" max="14341" width="15.88671875" style="3" customWidth="1"/>
    <col min="14342" max="14342" width="16" style="3" customWidth="1"/>
    <col min="14343" max="14343" width="13.6640625" style="3" customWidth="1"/>
    <col min="14344" max="14344" width="15.6640625" style="3" customWidth="1"/>
    <col min="14345" max="14345" width="7.88671875" style="3" customWidth="1"/>
    <col min="14346" max="14346" width="9" style="3" customWidth="1"/>
    <col min="14347" max="14592" width="11.44140625" style="3"/>
    <col min="14593" max="14593" width="22.6640625" style="3" customWidth="1"/>
    <col min="14594" max="14595" width="14.88671875" style="3" customWidth="1"/>
    <col min="14596" max="14596" width="16" style="3" customWidth="1"/>
    <col min="14597" max="14597" width="15.88671875" style="3" customWidth="1"/>
    <col min="14598" max="14598" width="16" style="3" customWidth="1"/>
    <col min="14599" max="14599" width="13.6640625" style="3" customWidth="1"/>
    <col min="14600" max="14600" width="15.6640625" style="3" customWidth="1"/>
    <col min="14601" max="14601" width="7.88671875" style="3" customWidth="1"/>
    <col min="14602" max="14602" width="9" style="3" customWidth="1"/>
    <col min="14603" max="14848" width="11.44140625" style="3"/>
    <col min="14849" max="14849" width="22.6640625" style="3" customWidth="1"/>
    <col min="14850" max="14851" width="14.88671875" style="3" customWidth="1"/>
    <col min="14852" max="14852" width="16" style="3" customWidth="1"/>
    <col min="14853" max="14853" width="15.88671875" style="3" customWidth="1"/>
    <col min="14854" max="14854" width="16" style="3" customWidth="1"/>
    <col min="14855" max="14855" width="13.6640625" style="3" customWidth="1"/>
    <col min="14856" max="14856" width="15.6640625" style="3" customWidth="1"/>
    <col min="14857" max="14857" width="7.88671875" style="3" customWidth="1"/>
    <col min="14858" max="14858" width="9" style="3" customWidth="1"/>
    <col min="14859" max="15104" width="11.44140625" style="3"/>
    <col min="15105" max="15105" width="22.6640625" style="3" customWidth="1"/>
    <col min="15106" max="15107" width="14.88671875" style="3" customWidth="1"/>
    <col min="15108" max="15108" width="16" style="3" customWidth="1"/>
    <col min="15109" max="15109" width="15.88671875" style="3" customWidth="1"/>
    <col min="15110" max="15110" width="16" style="3" customWidth="1"/>
    <col min="15111" max="15111" width="13.6640625" style="3" customWidth="1"/>
    <col min="15112" max="15112" width="15.6640625" style="3" customWidth="1"/>
    <col min="15113" max="15113" width="7.88671875" style="3" customWidth="1"/>
    <col min="15114" max="15114" width="9" style="3" customWidth="1"/>
    <col min="15115" max="15360" width="11.44140625" style="3"/>
    <col min="15361" max="15361" width="22.6640625" style="3" customWidth="1"/>
    <col min="15362" max="15363" width="14.88671875" style="3" customWidth="1"/>
    <col min="15364" max="15364" width="16" style="3" customWidth="1"/>
    <col min="15365" max="15365" width="15.88671875" style="3" customWidth="1"/>
    <col min="15366" max="15366" width="16" style="3" customWidth="1"/>
    <col min="15367" max="15367" width="13.6640625" style="3" customWidth="1"/>
    <col min="15368" max="15368" width="15.6640625" style="3" customWidth="1"/>
    <col min="15369" max="15369" width="7.88671875" style="3" customWidth="1"/>
    <col min="15370" max="15370" width="9" style="3" customWidth="1"/>
    <col min="15371" max="15616" width="11.44140625" style="3"/>
    <col min="15617" max="15617" width="22.6640625" style="3" customWidth="1"/>
    <col min="15618" max="15619" width="14.88671875" style="3" customWidth="1"/>
    <col min="15620" max="15620" width="16" style="3" customWidth="1"/>
    <col min="15621" max="15621" width="15.88671875" style="3" customWidth="1"/>
    <col min="15622" max="15622" width="16" style="3" customWidth="1"/>
    <col min="15623" max="15623" width="13.6640625" style="3" customWidth="1"/>
    <col min="15624" max="15624" width="15.6640625" style="3" customWidth="1"/>
    <col min="15625" max="15625" width="7.88671875" style="3" customWidth="1"/>
    <col min="15626" max="15626" width="9" style="3" customWidth="1"/>
    <col min="15627" max="15872" width="11.44140625" style="3"/>
    <col min="15873" max="15873" width="22.6640625" style="3" customWidth="1"/>
    <col min="15874" max="15875" width="14.88671875" style="3" customWidth="1"/>
    <col min="15876" max="15876" width="16" style="3" customWidth="1"/>
    <col min="15877" max="15877" width="15.88671875" style="3" customWidth="1"/>
    <col min="15878" max="15878" width="16" style="3" customWidth="1"/>
    <col min="15879" max="15879" width="13.6640625" style="3" customWidth="1"/>
    <col min="15880" max="15880" width="15.6640625" style="3" customWidth="1"/>
    <col min="15881" max="15881" width="7.88671875" style="3" customWidth="1"/>
    <col min="15882" max="15882" width="9" style="3" customWidth="1"/>
    <col min="15883" max="16128" width="11.44140625" style="3"/>
    <col min="16129" max="16129" width="22.6640625" style="3" customWidth="1"/>
    <col min="16130" max="16131" width="14.88671875" style="3" customWidth="1"/>
    <col min="16132" max="16132" width="16" style="3" customWidth="1"/>
    <col min="16133" max="16133" width="15.88671875" style="3" customWidth="1"/>
    <col min="16134" max="16134" width="16" style="3" customWidth="1"/>
    <col min="16135" max="16135" width="13.6640625" style="3" customWidth="1"/>
    <col min="16136" max="16136" width="15.6640625" style="3" customWidth="1"/>
    <col min="16137" max="16137" width="7.88671875" style="3" customWidth="1"/>
    <col min="16138" max="16138" width="9" style="3" customWidth="1"/>
    <col min="16139" max="16384" width="11.44140625" style="3"/>
  </cols>
  <sheetData>
    <row r="1" spans="1:10" s="1" customFormat="1" ht="18.75" customHeight="1">
      <c r="A1" s="447"/>
      <c r="B1" s="448"/>
      <c r="C1" s="181"/>
      <c r="D1" s="301"/>
      <c r="E1" s="181"/>
      <c r="F1" s="301"/>
    </row>
    <row r="2" spans="1:10" s="1" customFormat="1" ht="24" customHeight="1">
      <c r="A2" s="1088" t="s">
        <v>1621</v>
      </c>
      <c r="B2" s="303"/>
      <c r="C2" s="303"/>
      <c r="D2" s="303"/>
      <c r="E2" s="303"/>
      <c r="F2" s="425"/>
      <c r="H2" s="425">
        <v>2014</v>
      </c>
    </row>
    <row r="3" spans="1:10" ht="27" customHeight="1">
      <c r="A3" s="512" t="s">
        <v>541</v>
      </c>
      <c r="B3" s="1993" t="s">
        <v>542</v>
      </c>
      <c r="C3" s="1994"/>
      <c r="D3" s="1995" t="s">
        <v>543</v>
      </c>
      <c r="E3" s="1994"/>
      <c r="F3" s="1993" t="s">
        <v>368</v>
      </c>
      <c r="G3" s="1994"/>
      <c r="H3" s="1994"/>
    </row>
    <row r="4" spans="1:10" ht="17.399999999999999" customHeight="1">
      <c r="A4" s="263"/>
      <c r="B4" s="430" t="s">
        <v>813</v>
      </c>
      <c r="C4" s="1089" t="s">
        <v>1347</v>
      </c>
      <c r="D4" s="430" t="s">
        <v>813</v>
      </c>
      <c r="E4" s="1089" t="s">
        <v>1347</v>
      </c>
      <c r="F4" s="430" t="s">
        <v>813</v>
      </c>
      <c r="G4" s="1089" t="s">
        <v>532</v>
      </c>
      <c r="H4" s="430" t="s">
        <v>1347</v>
      </c>
    </row>
    <row r="5" spans="1:10" ht="18.600000000000001" customHeight="1">
      <c r="A5" s="263"/>
      <c r="B5" s="430"/>
      <c r="C5" s="1089" t="s">
        <v>1348</v>
      </c>
      <c r="D5" s="430"/>
      <c r="E5" s="1089" t="s">
        <v>1348</v>
      </c>
      <c r="F5" s="430"/>
      <c r="G5" s="1089"/>
      <c r="H5" s="430" t="s">
        <v>1348</v>
      </c>
    </row>
    <row r="6" spans="1:10" ht="17.399999999999999" customHeight="1">
      <c r="A6" s="264"/>
      <c r="B6" s="305"/>
      <c r="C6" s="1090"/>
      <c r="D6" s="305"/>
      <c r="E6" s="1090"/>
      <c r="F6" s="305"/>
      <c r="G6" s="1091"/>
      <c r="H6" s="305"/>
    </row>
    <row r="7" spans="1:10" ht="30" customHeight="1" thickBot="1">
      <c r="A7" s="277" t="s">
        <v>544</v>
      </c>
      <c r="B7" s="235">
        <v>224.88707666655</v>
      </c>
      <c r="C7" s="1289">
        <v>947.63981426098258</v>
      </c>
      <c r="D7" s="235">
        <v>213.23590686299002</v>
      </c>
      <c r="E7" s="1289">
        <v>947.81952813732119</v>
      </c>
      <c r="F7" s="235">
        <v>438.12298352956003</v>
      </c>
      <c r="G7" s="1092">
        <v>1.6951644982921395E-2</v>
      </c>
      <c r="H7" s="244">
        <v>947.72725258539572</v>
      </c>
      <c r="I7" s="449"/>
      <c r="J7" s="449"/>
    </row>
    <row r="8" spans="1:10" ht="20.100000000000001" customHeight="1" thickBot="1">
      <c r="A8" s="282" t="s">
        <v>545</v>
      </c>
      <c r="B8" s="235">
        <v>194.96116267844999</v>
      </c>
      <c r="C8" s="1289">
        <v>947.40657829627708</v>
      </c>
      <c r="D8" s="235">
        <v>184.47810148555001</v>
      </c>
      <c r="E8" s="1289">
        <v>945.59798788511876</v>
      </c>
      <c r="F8" s="235">
        <v>379.43926416400001</v>
      </c>
      <c r="G8" s="1092">
        <v>1.4681082573827319E-2</v>
      </c>
      <c r="H8" s="244">
        <v>946.52633258376579</v>
      </c>
      <c r="I8" s="449"/>
      <c r="J8" s="449"/>
    </row>
    <row r="9" spans="1:10" ht="20.100000000000001" customHeight="1" thickBot="1">
      <c r="A9" s="282" t="s">
        <v>546</v>
      </c>
      <c r="B9" s="235">
        <v>198.6693576728</v>
      </c>
      <c r="C9" s="1289">
        <v>956.01511512952823</v>
      </c>
      <c r="D9" s="235">
        <v>187.98950979409997</v>
      </c>
      <c r="E9" s="1289">
        <v>954.46825634152606</v>
      </c>
      <c r="F9" s="235">
        <v>386.65886746686999</v>
      </c>
      <c r="G9" s="1092">
        <v>1.4960420012648355E-2</v>
      </c>
      <c r="H9" s="244">
        <v>955.26239915714018</v>
      </c>
      <c r="I9" s="449"/>
      <c r="J9" s="449"/>
    </row>
    <row r="10" spans="1:10" ht="20.100000000000001" customHeight="1" thickBot="1">
      <c r="A10" s="282" t="s">
        <v>547</v>
      </c>
      <c r="B10" s="235">
        <v>127.12410942872</v>
      </c>
      <c r="C10" s="1289">
        <v>949.77359875170669</v>
      </c>
      <c r="D10" s="235">
        <v>120.46777572879002</v>
      </c>
      <c r="E10" s="1289">
        <v>952.27408331781373</v>
      </c>
      <c r="F10" s="235">
        <v>247.59188515751998</v>
      </c>
      <c r="G10" s="1092">
        <v>9.5797068303296335E-3</v>
      </c>
      <c r="H10" s="244">
        <v>950.9885502661549</v>
      </c>
      <c r="I10" s="449"/>
      <c r="J10" s="449"/>
    </row>
    <row r="11" spans="1:10" ht="20.100000000000001" customHeight="1" thickBot="1">
      <c r="A11" s="450" t="s">
        <v>548</v>
      </c>
      <c r="B11" s="1093">
        <v>745.64170644651006</v>
      </c>
      <c r="C11" s="1290">
        <v>950.16040890102443</v>
      </c>
      <c r="D11" s="1093">
        <v>706.17129387143007</v>
      </c>
      <c r="E11" s="1290">
        <v>949.75574922000737</v>
      </c>
      <c r="F11" s="1093">
        <v>1451.8130003179301</v>
      </c>
      <c r="G11" s="1094">
        <v>5.6172854399725934E-2</v>
      </c>
      <c r="H11" s="451">
        <v>949.96352430401828</v>
      </c>
      <c r="I11" s="449"/>
      <c r="J11" s="449"/>
    </row>
    <row r="12" spans="1:10" ht="20.100000000000001" customHeight="1" thickBot="1">
      <c r="A12" s="282" t="s">
        <v>549</v>
      </c>
      <c r="B12" s="235">
        <v>293.64869426323997</v>
      </c>
      <c r="C12" s="1289">
        <v>3265.138839493889</v>
      </c>
      <c r="D12" s="235">
        <v>297.05204757678001</v>
      </c>
      <c r="E12" s="1289">
        <v>3423.7381566248273</v>
      </c>
      <c r="F12" s="235">
        <v>590.70074184001999</v>
      </c>
      <c r="G12" s="1092">
        <v>2.2855110649872411E-2</v>
      </c>
      <c r="H12" s="244">
        <v>3343.0145477828346</v>
      </c>
      <c r="I12" s="449"/>
      <c r="J12" s="449"/>
    </row>
    <row r="13" spans="1:10" ht="20.100000000000001" customHeight="1" thickBot="1">
      <c r="A13" s="282" t="s">
        <v>550</v>
      </c>
      <c r="B13" s="235">
        <v>781.35180333654989</v>
      </c>
      <c r="C13" s="1289">
        <v>3134.0202531667624</v>
      </c>
      <c r="D13" s="235">
        <v>803.35899592863996</v>
      </c>
      <c r="E13" s="1289">
        <v>3306.7925575696527</v>
      </c>
      <c r="F13" s="235">
        <v>1584.7107992651702</v>
      </c>
      <c r="G13" s="1092">
        <v>6.1314872489295708E-2</v>
      </c>
      <c r="H13" s="244">
        <v>3219.2883100675199</v>
      </c>
      <c r="I13" s="449"/>
      <c r="J13" s="449"/>
    </row>
    <row r="14" spans="1:10" ht="20.100000000000001" customHeight="1" thickBot="1">
      <c r="A14" s="450" t="s">
        <v>551</v>
      </c>
      <c r="B14" s="1093">
        <v>1075.0004975997801</v>
      </c>
      <c r="C14" s="1290">
        <v>3168.7797974958457</v>
      </c>
      <c r="D14" s="1093">
        <v>1100.4110435053999</v>
      </c>
      <c r="E14" s="1290">
        <v>3337.5666486942141</v>
      </c>
      <c r="F14" s="1093">
        <v>2175.4115411051798</v>
      </c>
      <c r="G14" s="1094">
        <v>8.4169983139167723E-2</v>
      </c>
      <c r="H14" s="451">
        <v>3251.9694141673799</v>
      </c>
      <c r="I14" s="449"/>
      <c r="J14" s="449"/>
    </row>
    <row r="15" spans="1:10" ht="20.100000000000001" customHeight="1" thickBot="1">
      <c r="A15" s="282" t="s">
        <v>552</v>
      </c>
      <c r="B15" s="235">
        <v>890.62694006615004</v>
      </c>
      <c r="C15" s="1289">
        <v>3208.5518688768361</v>
      </c>
      <c r="D15" s="235">
        <v>924.00892775241994</v>
      </c>
      <c r="E15" s="1289">
        <v>3410.1916717813019</v>
      </c>
      <c r="F15" s="235">
        <v>1814.63586781856</v>
      </c>
      <c r="G15" s="1092">
        <v>7.0211023299261058E-2</v>
      </c>
      <c r="H15" s="244">
        <v>3308.1542929755906</v>
      </c>
      <c r="I15" s="449"/>
      <c r="J15" s="449"/>
    </row>
    <row r="16" spans="1:10" ht="20.100000000000001" customHeight="1" thickBot="1">
      <c r="A16" s="282" t="s">
        <v>553</v>
      </c>
      <c r="B16" s="235">
        <v>918.73434348492992</v>
      </c>
      <c r="C16" s="1289">
        <v>3146.1952288071334</v>
      </c>
      <c r="D16" s="235">
        <v>973.40223509522014</v>
      </c>
      <c r="E16" s="1289">
        <v>3419.8781209925091</v>
      </c>
      <c r="F16" s="235">
        <v>1892.1365785801399</v>
      </c>
      <c r="G16" s="1092">
        <v>7.320964374179198E-2</v>
      </c>
      <c r="H16" s="244">
        <v>3281.2844701064564</v>
      </c>
      <c r="I16" s="449"/>
      <c r="J16" s="449"/>
    </row>
    <row r="17" spans="1:10" ht="20.100000000000001" customHeight="1" thickBot="1">
      <c r="A17" s="282" t="s">
        <v>554</v>
      </c>
      <c r="B17" s="235">
        <v>908.36626194126995</v>
      </c>
      <c r="C17" s="1289">
        <v>3195.8738551915967</v>
      </c>
      <c r="D17" s="235">
        <v>978.94319263492991</v>
      </c>
      <c r="E17" s="1289">
        <v>3506.7954198627458</v>
      </c>
      <c r="F17" s="235">
        <v>1887.3094545762401</v>
      </c>
      <c r="G17" s="1092">
        <v>7.302287496800286E-2</v>
      </c>
      <c r="H17" s="244">
        <v>3349.9343933665209</v>
      </c>
      <c r="I17" s="449"/>
      <c r="J17" s="449"/>
    </row>
    <row r="18" spans="1:10" ht="20.100000000000001" customHeight="1" thickBot="1">
      <c r="A18" s="282" t="s">
        <v>555</v>
      </c>
      <c r="B18" s="235">
        <v>1006.1077270488001</v>
      </c>
      <c r="C18" s="1289">
        <v>3286.3009080351062</v>
      </c>
      <c r="D18" s="235">
        <v>1081.5719831671902</v>
      </c>
      <c r="E18" s="1289">
        <v>3593.9985155337968</v>
      </c>
      <c r="F18" s="235">
        <v>2087.6797102159799</v>
      </c>
      <c r="G18" s="1092">
        <v>8.0775505088839475E-2</v>
      </c>
      <c r="H18" s="244">
        <v>3438.8282322552504</v>
      </c>
      <c r="I18" s="449"/>
      <c r="J18" s="449"/>
    </row>
    <row r="19" spans="1:10" ht="20.100000000000001" customHeight="1" thickBot="1">
      <c r="A19" s="282" t="s">
        <v>556</v>
      </c>
      <c r="B19" s="235">
        <v>1152.6517657997999</v>
      </c>
      <c r="C19" s="1289">
        <v>3408.8963698268194</v>
      </c>
      <c r="D19" s="235">
        <v>1209.41457777613</v>
      </c>
      <c r="E19" s="1289">
        <v>3673.0150318048168</v>
      </c>
      <c r="F19" s="235">
        <v>2362.0663435759402</v>
      </c>
      <c r="G19" s="1092">
        <v>9.1391941504262636E-2</v>
      </c>
      <c r="H19" s="244">
        <v>3539.2023050496932</v>
      </c>
      <c r="I19" s="449"/>
      <c r="J19" s="449"/>
    </row>
    <row r="20" spans="1:10" ht="20.100000000000001" customHeight="1" thickBot="1">
      <c r="A20" s="282" t="s">
        <v>557</v>
      </c>
      <c r="B20" s="235">
        <v>1107.9464026073999</v>
      </c>
      <c r="C20" s="1289">
        <v>3543.6481595083428</v>
      </c>
      <c r="D20" s="235">
        <v>1150.46356361106</v>
      </c>
      <c r="E20" s="1289">
        <v>3764.4218689408963</v>
      </c>
      <c r="F20" s="235">
        <v>2258.4099662184599</v>
      </c>
      <c r="G20" s="1092">
        <v>8.7381318516570911E-2</v>
      </c>
      <c r="H20" s="244">
        <v>3652.7776591166075</v>
      </c>
      <c r="I20" s="449"/>
      <c r="J20" s="449"/>
    </row>
    <row r="21" spans="1:10" ht="20.100000000000001" customHeight="1" thickBot="1">
      <c r="A21" s="282" t="s">
        <v>558</v>
      </c>
      <c r="B21" s="235">
        <v>975.39127197542996</v>
      </c>
      <c r="C21" s="1289">
        <v>3702.9881984149365</v>
      </c>
      <c r="D21" s="235">
        <v>1006.8766206506999</v>
      </c>
      <c r="E21" s="1289">
        <v>3890.4892105318982</v>
      </c>
      <c r="F21" s="235">
        <v>1982.2678926261103</v>
      </c>
      <c r="G21" s="1092">
        <v>7.669696144706914E-2</v>
      </c>
      <c r="H21" s="244">
        <v>3795.9125435506021</v>
      </c>
      <c r="I21" s="449"/>
      <c r="J21" s="449"/>
    </row>
    <row r="22" spans="1:10" ht="20.100000000000001" customHeight="1" thickBot="1">
      <c r="A22" s="282" t="s">
        <v>559</v>
      </c>
      <c r="B22" s="235">
        <v>870.31192574389991</v>
      </c>
      <c r="C22" s="1289">
        <v>3903.1205464881386</v>
      </c>
      <c r="D22" s="235">
        <v>935.84284077294001</v>
      </c>
      <c r="E22" s="1289">
        <v>4072.1431719356983</v>
      </c>
      <c r="F22" s="235">
        <v>1806.15476651686</v>
      </c>
      <c r="G22" s="1092">
        <v>6.988287658307557E-2</v>
      </c>
      <c r="H22" s="244">
        <v>3988.9083541075443</v>
      </c>
      <c r="I22" s="449"/>
      <c r="J22" s="449"/>
    </row>
    <row r="23" spans="1:10" ht="20.100000000000001" customHeight="1" thickBot="1">
      <c r="A23" s="282" t="s">
        <v>560</v>
      </c>
      <c r="B23" s="235">
        <v>839.61477317218998</v>
      </c>
      <c r="C23" s="1289">
        <v>4125.0207791179655</v>
      </c>
      <c r="D23" s="235">
        <v>926.75029450020008</v>
      </c>
      <c r="E23" s="1289">
        <v>4259.71524795189</v>
      </c>
      <c r="F23" s="235">
        <v>1766.3650676723701</v>
      </c>
      <c r="G23" s="1092">
        <v>6.8343352581492031E-2</v>
      </c>
      <c r="H23" s="244">
        <v>4194.6096767084327</v>
      </c>
      <c r="I23" s="449"/>
      <c r="J23" s="449"/>
    </row>
    <row r="24" spans="1:10" ht="20.100000000000001" customHeight="1" thickBot="1">
      <c r="A24" s="282" t="s">
        <v>561</v>
      </c>
      <c r="B24" s="235">
        <v>662.01268045034999</v>
      </c>
      <c r="C24" s="1289">
        <v>4252.361110078481</v>
      </c>
      <c r="D24" s="235">
        <v>787.28953386494993</v>
      </c>
      <c r="E24" s="1289">
        <v>4393.9653576178907</v>
      </c>
      <c r="F24" s="235">
        <v>1449.3022143153098</v>
      </c>
      <c r="G24" s="1092">
        <v>5.6075708268286707E-2</v>
      </c>
      <c r="H24" s="244">
        <v>4328.1304195888315</v>
      </c>
      <c r="I24" s="449"/>
      <c r="J24" s="449"/>
    </row>
    <row r="25" spans="1:10" ht="20.100000000000001" customHeight="1" thickBot="1">
      <c r="A25" s="282" t="s">
        <v>562</v>
      </c>
      <c r="B25" s="235">
        <v>499.37311780412</v>
      </c>
      <c r="C25" s="1289">
        <v>4394.2229471399496</v>
      </c>
      <c r="D25" s="235">
        <v>659.5966734542601</v>
      </c>
      <c r="E25" s="1289">
        <v>4521.9419045057866</v>
      </c>
      <c r="F25" s="235">
        <v>1158.9697912583501</v>
      </c>
      <c r="G25" s="1092">
        <v>4.4842304982652272E-2</v>
      </c>
      <c r="H25" s="244">
        <v>4466.0113851128899</v>
      </c>
      <c r="I25" s="449"/>
      <c r="J25" s="449"/>
    </row>
    <row r="26" spans="1:10" ht="20.100000000000001" customHeight="1" thickBot="1">
      <c r="A26" s="282" t="s">
        <v>563</v>
      </c>
      <c r="B26" s="235">
        <v>351.75390951116998</v>
      </c>
      <c r="C26" s="1289">
        <v>4500.1891467156656</v>
      </c>
      <c r="D26" s="235">
        <v>554.55030681024004</v>
      </c>
      <c r="E26" s="1289">
        <v>4627.9074877193407</v>
      </c>
      <c r="F26" s="235">
        <v>906.30421632138996</v>
      </c>
      <c r="G26" s="1092">
        <v>3.5066289373445837E-2</v>
      </c>
      <c r="H26" s="244">
        <v>4577.4875247069276</v>
      </c>
      <c r="I26" s="449"/>
      <c r="J26" s="449"/>
    </row>
    <row r="27" spans="1:10" ht="20.100000000000001" customHeight="1" thickBot="1">
      <c r="A27" s="282" t="s">
        <v>564</v>
      </c>
      <c r="B27" s="235">
        <v>186.49349606686999</v>
      </c>
      <c r="C27" s="1289">
        <v>4590.4882275560985</v>
      </c>
      <c r="D27" s="235">
        <v>374.73761453470991</v>
      </c>
      <c r="E27" s="1289">
        <v>4711.761606212588</v>
      </c>
      <c r="F27" s="235">
        <v>561.23111060155998</v>
      </c>
      <c r="G27" s="1092">
        <v>2.1714885769389097E-2</v>
      </c>
      <c r="H27" s="244">
        <v>4670.7581854957189</v>
      </c>
      <c r="I27" s="449"/>
      <c r="J27" s="449"/>
    </row>
    <row r="28" spans="1:10" ht="20.100000000000001" customHeight="1" thickBot="1">
      <c r="A28" s="282" t="s">
        <v>565</v>
      </c>
      <c r="B28" s="235">
        <v>64.490155659899997</v>
      </c>
      <c r="C28" s="1289">
        <v>4673.7618916405891</v>
      </c>
      <c r="D28" s="235">
        <v>169.35791328140999</v>
      </c>
      <c r="E28" s="1289">
        <v>4800.7876291853263</v>
      </c>
      <c r="F28" s="235">
        <v>233.84806894129997</v>
      </c>
      <c r="G28" s="1092">
        <v>9.0479376651263661E-3</v>
      </c>
      <c r="H28" s="244">
        <v>4765.0713603356944</v>
      </c>
      <c r="I28" s="449"/>
      <c r="J28" s="449"/>
    </row>
    <row r="29" spans="1:10" ht="20.100000000000001" customHeight="1" thickBot="1">
      <c r="A29" s="282" t="s">
        <v>566</v>
      </c>
      <c r="B29" s="235">
        <v>9.8290476030500002</v>
      </c>
      <c r="C29" s="1289">
        <v>4734.4490325711558</v>
      </c>
      <c r="D29" s="235">
        <v>36.021169771729994</v>
      </c>
      <c r="E29" s="1289">
        <v>4859.9169404470367</v>
      </c>
      <c r="F29" s="235">
        <v>45.850217374749995</v>
      </c>
      <c r="G29" s="1092">
        <v>1.7740146866184578E-3</v>
      </c>
      <c r="H29" s="244">
        <v>4832.4733687976523</v>
      </c>
      <c r="I29" s="449"/>
      <c r="J29" s="449"/>
    </row>
    <row r="30" spans="1:10" ht="20.100000000000001" customHeight="1" thickBot="1">
      <c r="A30" s="282" t="s">
        <v>567</v>
      </c>
      <c r="B30" s="235">
        <v>1.01495173352</v>
      </c>
      <c r="C30" s="1289">
        <v>4866.2402719470683</v>
      </c>
      <c r="D30" s="235">
        <v>4.6845910802699997</v>
      </c>
      <c r="E30" s="1289">
        <v>4949.4876598237679</v>
      </c>
      <c r="F30" s="235">
        <v>5.6995428137799999</v>
      </c>
      <c r="G30" s="1092">
        <v>2.2052398521941669E-4</v>
      </c>
      <c r="H30" s="244">
        <v>4934.4982111268873</v>
      </c>
      <c r="I30" s="449"/>
      <c r="J30" s="449"/>
    </row>
    <row r="31" spans="1:10" ht="20.100000000000001" customHeight="1" thickBot="1">
      <c r="A31" s="450" t="s">
        <v>568</v>
      </c>
      <c r="B31" s="1093">
        <v>10444.718770668849</v>
      </c>
      <c r="C31" s="1290">
        <v>3595.5660546088311</v>
      </c>
      <c r="D31" s="1093">
        <v>11773.512038758332</v>
      </c>
      <c r="E31" s="1290">
        <v>3866.7811549626299</v>
      </c>
      <c r="F31" s="1093">
        <v>22218.23080942719</v>
      </c>
      <c r="G31" s="1094">
        <v>0.85965716246110724</v>
      </c>
      <c r="H31" s="451">
        <v>3734.3621485655467</v>
      </c>
      <c r="I31" s="449"/>
      <c r="J31" s="449"/>
    </row>
    <row r="32" spans="1:10" ht="20.100000000000001" customHeight="1" thickBot="1">
      <c r="A32" s="282" t="s">
        <v>399</v>
      </c>
      <c r="B32" s="235">
        <v>0</v>
      </c>
      <c r="C32" s="1289" t="s">
        <v>70</v>
      </c>
      <c r="D32" s="235">
        <v>0</v>
      </c>
      <c r="E32" s="1289" t="s">
        <v>70</v>
      </c>
      <c r="F32" s="235" t="s">
        <v>70</v>
      </c>
      <c r="G32" s="1092" t="s">
        <v>70</v>
      </c>
      <c r="H32" s="244" t="s">
        <v>70</v>
      </c>
      <c r="I32" s="449"/>
      <c r="J32" s="449"/>
    </row>
    <row r="33" spans="1:10" s="160" customFormat="1" ht="24.75" customHeight="1" thickBot="1">
      <c r="A33" s="297" t="s">
        <v>270</v>
      </c>
      <c r="B33" s="1082">
        <v>12265.36097471514</v>
      </c>
      <c r="C33" s="208">
        <v>3044.3527711117631</v>
      </c>
      <c r="D33" s="1082">
        <v>13580.094376135139</v>
      </c>
      <c r="E33" s="208">
        <v>3297.7261142039733</v>
      </c>
      <c r="F33" s="1082">
        <v>25845.455350850276</v>
      </c>
      <c r="G33" s="1095">
        <v>1</v>
      </c>
      <c r="H33" s="435">
        <v>3172.4254216951858</v>
      </c>
      <c r="I33" s="452"/>
      <c r="J33" s="452"/>
    </row>
    <row r="34" spans="1:10" ht="20.100000000000001" customHeight="1">
      <c r="A34" s="149" t="s">
        <v>706</v>
      </c>
      <c r="B34" s="308"/>
      <c r="C34" s="258"/>
      <c r="D34" s="308"/>
      <c r="E34" s="258"/>
      <c r="F34" s="308"/>
    </row>
    <row r="35" spans="1:10" ht="12.75" customHeight="1">
      <c r="A35" s="179"/>
      <c r="B35" s="309"/>
      <c r="C35" s="178"/>
      <c r="D35" s="309"/>
      <c r="E35" s="178"/>
      <c r="F35" s="309"/>
    </row>
    <row r="36" spans="1:10" ht="16.5" customHeight="1">
      <c r="A36" s="179" t="s">
        <v>1622</v>
      </c>
      <c r="B36" s="309"/>
      <c r="C36" s="178"/>
      <c r="D36" s="309"/>
      <c r="E36" s="178"/>
      <c r="F36" s="309"/>
    </row>
    <row r="37" spans="1:10" ht="12" customHeight="1">
      <c r="A37" s="179"/>
      <c r="B37" s="309"/>
      <c r="C37" s="178"/>
      <c r="D37" s="309"/>
      <c r="E37" s="178"/>
      <c r="F37" s="309"/>
    </row>
    <row r="38" spans="1:10" ht="14.25" customHeight="1">
      <c r="A38" s="179"/>
      <c r="B38" s="309"/>
      <c r="C38" s="178"/>
      <c r="D38" s="309"/>
      <c r="E38" s="178"/>
      <c r="F38" s="309"/>
    </row>
    <row r="39" spans="1:10" ht="15.75" customHeight="1">
      <c r="A39" s="179" t="s">
        <v>705</v>
      </c>
      <c r="B39" s="309"/>
      <c r="C39" s="178"/>
      <c r="D39" s="309"/>
      <c r="E39" s="178"/>
      <c r="F39" s="309"/>
    </row>
    <row r="40" spans="1:10" ht="18" customHeight="1">
      <c r="A40"/>
    </row>
    <row r="41" spans="1:10" ht="30" customHeight="1"/>
    <row r="42" spans="1:10" ht="30" customHeight="1">
      <c r="H42" s="453"/>
    </row>
    <row r="43" spans="1:10" ht="30" customHeight="1"/>
    <row r="44" spans="1:10" ht="30" customHeight="1"/>
    <row r="45" spans="1:10" ht="30" customHeight="1"/>
    <row r="46" spans="1:10" ht="30" customHeight="1"/>
    <row r="47" spans="1:10" ht="30" customHeight="1"/>
    <row r="48" spans="1:10" ht="30" customHeight="1"/>
  </sheetData>
  <mergeCells count="3">
    <mergeCell ref="B3:C3"/>
    <mergeCell ref="D3:E3"/>
    <mergeCell ref="F3:H3"/>
  </mergeCells>
  <pageMargins left="0.56000000000000005" right="0.54" top="0.74" bottom="0.49" header="0.44" footer="0.4921259845"/>
  <pageSetup paperSize="9" scale="71" orientation="portrait" r:id="rId1"/>
  <headerFooter alignWithMargins="0"/>
  <rowBreaks count="1" manualBreakCount="1">
    <brk id="39" max="16383"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3"/>
  <sheetViews>
    <sheetView zoomScaleNormal="100" workbookViewId="0"/>
  </sheetViews>
  <sheetFormatPr baseColWidth="10" defaultColWidth="11.44140625" defaultRowHeight="13.2"/>
  <cols>
    <col min="1" max="1" width="16.44140625" style="3" customWidth="1"/>
    <col min="2" max="5" width="10.77734375" style="3" hidden="1" customWidth="1"/>
    <col min="6" max="20" width="11.6640625" style="3" customWidth="1"/>
    <col min="21" max="16384" width="11.44140625" style="3"/>
  </cols>
  <sheetData>
    <row r="1" spans="1:20" s="1" customFormat="1" ht="14.1" customHeight="1"/>
    <row r="2" spans="1:20" s="1" customFormat="1" ht="30.75" customHeight="1">
      <c r="A2" s="91" t="s">
        <v>712</v>
      </c>
      <c r="B2" s="303"/>
      <c r="C2" s="303"/>
      <c r="D2" s="303"/>
      <c r="E2" s="303"/>
      <c r="F2" s="303"/>
      <c r="G2" s="303"/>
      <c r="H2" s="303"/>
      <c r="I2" s="268"/>
      <c r="J2" s="268"/>
      <c r="K2" s="268"/>
      <c r="L2" s="268"/>
    </row>
    <row r="3" spans="1:20" ht="24" customHeight="1">
      <c r="A3" s="428" t="s">
        <v>45</v>
      </c>
      <c r="B3" s="225">
        <v>1996</v>
      </c>
      <c r="C3" s="224">
        <v>1997</v>
      </c>
      <c r="D3" s="225">
        <v>1998</v>
      </c>
      <c r="E3" s="224">
        <v>1999</v>
      </c>
      <c r="F3" s="225">
        <v>2000</v>
      </c>
      <c r="G3" s="224">
        <v>2001</v>
      </c>
      <c r="H3" s="225">
        <v>2002</v>
      </c>
      <c r="I3" s="224">
        <v>2003</v>
      </c>
      <c r="J3" s="225">
        <v>2004</v>
      </c>
      <c r="K3" s="224">
        <v>2005</v>
      </c>
      <c r="L3" s="225">
        <v>2006</v>
      </c>
      <c r="M3" s="224">
        <v>2007</v>
      </c>
      <c r="N3" s="225">
        <v>2008</v>
      </c>
      <c r="O3" s="224">
        <v>2009</v>
      </c>
      <c r="P3" s="225">
        <v>2010</v>
      </c>
      <c r="Q3" s="224">
        <v>2011</v>
      </c>
      <c r="R3" s="225">
        <v>2012</v>
      </c>
      <c r="S3" s="224">
        <v>2013</v>
      </c>
      <c r="T3" s="225">
        <v>2014</v>
      </c>
    </row>
    <row r="4" spans="1:20" ht="15" customHeight="1">
      <c r="A4" s="429"/>
      <c r="B4" s="228"/>
      <c r="C4" s="227"/>
      <c r="D4" s="228"/>
      <c r="E4" s="430"/>
      <c r="F4" s="229"/>
      <c r="G4" s="227"/>
      <c r="H4" s="228"/>
      <c r="I4" s="227"/>
      <c r="J4" s="228"/>
      <c r="K4" s="227"/>
      <c r="L4" s="228"/>
      <c r="M4" s="227"/>
      <c r="N4" s="228"/>
      <c r="O4" s="227"/>
      <c r="P4" s="228"/>
      <c r="Q4" s="227"/>
      <c r="R4" s="228"/>
      <c r="S4" s="227"/>
      <c r="T4" s="228"/>
    </row>
    <row r="5" spans="1:20" ht="15.9" customHeight="1">
      <c r="A5" s="431"/>
      <c r="B5" s="232"/>
      <c r="C5" s="231"/>
      <c r="D5" s="232"/>
      <c r="E5" s="305"/>
      <c r="F5" s="233"/>
      <c r="G5" s="231"/>
      <c r="H5" s="232"/>
      <c r="I5" s="231"/>
      <c r="J5" s="232"/>
      <c r="K5" s="231"/>
      <c r="L5" s="232"/>
      <c r="M5" s="231"/>
      <c r="N5" s="232"/>
      <c r="O5" s="231"/>
      <c r="P5" s="232"/>
      <c r="Q5" s="231"/>
      <c r="R5" s="232"/>
      <c r="S5" s="231"/>
      <c r="T5" s="232"/>
    </row>
    <row r="6" spans="1:20" ht="30" customHeight="1" thickBot="1">
      <c r="A6" s="432" t="s">
        <v>372</v>
      </c>
      <c r="B6" s="296">
        <v>1512.7278548766653</v>
      </c>
      <c r="C6" s="295">
        <v>1690.4682648276428</v>
      </c>
      <c r="D6" s="296">
        <v>1786.7638261345123</v>
      </c>
      <c r="E6" s="295">
        <v>1850.2378191327716</v>
      </c>
      <c r="F6" s="296">
        <v>1919.051518810124</v>
      </c>
      <c r="G6" s="295">
        <v>1976.8212819287562</v>
      </c>
      <c r="H6" s="245">
        <v>2159.2798764460244</v>
      </c>
      <c r="I6" s="244">
        <v>2353.3393199429302</v>
      </c>
      <c r="J6" s="245">
        <v>2492.4202002955412</v>
      </c>
      <c r="K6" s="244">
        <v>2505.6468635796055</v>
      </c>
      <c r="L6" s="245">
        <v>2579.1355787180837</v>
      </c>
      <c r="M6" s="244">
        <v>2595.7230249620488</v>
      </c>
      <c r="N6" s="245">
        <v>2561.3104380170212</v>
      </c>
      <c r="O6" s="244">
        <v>2553.0417138843345</v>
      </c>
      <c r="P6" s="245">
        <v>2776.320883235062</v>
      </c>
      <c r="Q6" s="244">
        <v>2947.375923834792</v>
      </c>
      <c r="R6" s="245">
        <v>3061.8613694223127</v>
      </c>
      <c r="S6" s="244">
        <v>3102.7449858023383</v>
      </c>
      <c r="T6" s="245">
        <v>3156.8662262573694</v>
      </c>
    </row>
    <row r="7" spans="1:20" ht="20.100000000000001" customHeight="1" thickBot="1">
      <c r="A7" s="433" t="s">
        <v>373</v>
      </c>
      <c r="B7" s="123">
        <v>1496.5880644384356</v>
      </c>
      <c r="C7" s="246">
        <v>1599.5458393409558</v>
      </c>
      <c r="D7" s="123">
        <v>1690.3815381114243</v>
      </c>
      <c r="E7" s="246">
        <v>1762.4320316284072</v>
      </c>
      <c r="F7" s="123">
        <v>1803.1485925383765</v>
      </c>
      <c r="G7" s="246">
        <v>1852.232176297025</v>
      </c>
      <c r="H7" s="245">
        <v>2045.656327850518</v>
      </c>
      <c r="I7" s="244">
        <v>2242.2825383559061</v>
      </c>
      <c r="J7" s="245">
        <v>2405.958768189671</v>
      </c>
      <c r="K7" s="244">
        <v>2463.9298694595982</v>
      </c>
      <c r="L7" s="245">
        <v>2642.1397449747906</v>
      </c>
      <c r="M7" s="244">
        <v>2717.2576736993597</v>
      </c>
      <c r="N7" s="245">
        <v>2699.9144765268679</v>
      </c>
      <c r="O7" s="244">
        <v>2759.6216653565525</v>
      </c>
      <c r="P7" s="245">
        <v>3066.9952969527417</v>
      </c>
      <c r="Q7" s="244">
        <v>3295.3220655909427</v>
      </c>
      <c r="R7" s="245">
        <v>3283.5301518429064</v>
      </c>
      <c r="S7" s="244">
        <v>3312.5805829033307</v>
      </c>
      <c r="T7" s="245">
        <v>3386.127959945662</v>
      </c>
    </row>
    <row r="8" spans="1:20" ht="20.100000000000001" customHeight="1" thickBot="1">
      <c r="A8" s="433" t="s">
        <v>374</v>
      </c>
      <c r="B8" s="123">
        <v>1264.7539129021991</v>
      </c>
      <c r="C8" s="246">
        <v>1292.9185463072927</v>
      </c>
      <c r="D8" s="123">
        <v>1361.5901144612462</v>
      </c>
      <c r="E8" s="246">
        <v>1365.3904963868044</v>
      </c>
      <c r="F8" s="123">
        <v>1440.1292213830022</v>
      </c>
      <c r="G8" s="246">
        <v>1511.8839050654096</v>
      </c>
      <c r="H8" s="245">
        <v>1668.1137447159015</v>
      </c>
      <c r="I8" s="244">
        <v>1819.4834782945495</v>
      </c>
      <c r="J8" s="245">
        <v>1961.4638186220066</v>
      </c>
      <c r="K8" s="244">
        <v>2008.91188361891</v>
      </c>
      <c r="L8" s="245">
        <v>2073.9452150695606</v>
      </c>
      <c r="M8" s="244">
        <v>2130.7126484963214</v>
      </c>
      <c r="N8" s="245">
        <v>2109.7970680523613</v>
      </c>
      <c r="O8" s="244">
        <v>2171.352517674145</v>
      </c>
      <c r="P8" s="245">
        <v>2401.9040700129181</v>
      </c>
      <c r="Q8" s="244">
        <v>2566.0498148764823</v>
      </c>
      <c r="R8" s="245">
        <v>2640.768868328114</v>
      </c>
      <c r="S8" s="244">
        <v>2670.5508095313685</v>
      </c>
      <c r="T8" s="245">
        <v>2761.233466656045</v>
      </c>
    </row>
    <row r="9" spans="1:20" ht="20.100000000000001" customHeight="1" thickBot="1">
      <c r="A9" s="433" t="s">
        <v>375</v>
      </c>
      <c r="B9" s="123">
        <v>1283.7049916745705</v>
      </c>
      <c r="C9" s="246">
        <v>1323.187640547761</v>
      </c>
      <c r="D9" s="123">
        <v>1341.9131806270102</v>
      </c>
      <c r="E9" s="246">
        <v>1349.2621368050134</v>
      </c>
      <c r="F9" s="123">
        <v>1385.6329145041038</v>
      </c>
      <c r="G9" s="246">
        <v>1427.6289225723506</v>
      </c>
      <c r="H9" s="245">
        <v>1560.7602667092981</v>
      </c>
      <c r="I9" s="244">
        <v>1717.3481583157482</v>
      </c>
      <c r="J9" s="245">
        <v>1827.2942907370123</v>
      </c>
      <c r="K9" s="244">
        <v>1869.6008044084128</v>
      </c>
      <c r="L9" s="245">
        <v>1893.5458296718957</v>
      </c>
      <c r="M9" s="244">
        <v>1925.9720196197322</v>
      </c>
      <c r="N9" s="245">
        <v>1903.8905380120916</v>
      </c>
      <c r="O9" s="244">
        <v>1955.006748060292</v>
      </c>
      <c r="P9" s="245">
        <v>2218.3498646214603</v>
      </c>
      <c r="Q9" s="244">
        <v>2408.0723911271975</v>
      </c>
      <c r="R9" s="245">
        <v>2503.2977864654331</v>
      </c>
      <c r="S9" s="244">
        <v>2524.6275422828371</v>
      </c>
      <c r="T9" s="245">
        <v>2602.0855938974337</v>
      </c>
    </row>
    <row r="10" spans="1:20" ht="20.100000000000001" customHeight="1" thickBot="1">
      <c r="A10" s="433" t="s">
        <v>376</v>
      </c>
      <c r="B10" s="123">
        <v>1274.1975828909499</v>
      </c>
      <c r="C10" s="246">
        <v>1358.1597068831431</v>
      </c>
      <c r="D10" s="123">
        <v>1387.4588069577039</v>
      </c>
      <c r="E10" s="246">
        <v>1395.2856339532652</v>
      </c>
      <c r="F10" s="123">
        <v>1424.9980709085219</v>
      </c>
      <c r="G10" s="246">
        <v>1486.1515165568649</v>
      </c>
      <c r="H10" s="245">
        <v>1646.6159773148697</v>
      </c>
      <c r="I10" s="244">
        <v>1820.6576168670324</v>
      </c>
      <c r="J10" s="245">
        <v>1956.2475958099869</v>
      </c>
      <c r="K10" s="244">
        <v>2015.092203070071</v>
      </c>
      <c r="L10" s="245">
        <v>2070.3233661823961</v>
      </c>
      <c r="M10" s="244">
        <v>2104.4671218361436</v>
      </c>
      <c r="N10" s="245">
        <v>2093.4186615928788</v>
      </c>
      <c r="O10" s="244">
        <v>2138.5684760685695</v>
      </c>
      <c r="P10" s="245">
        <v>2377.2945251429996</v>
      </c>
      <c r="Q10" s="244">
        <v>2522.5622645774943</v>
      </c>
      <c r="R10" s="245">
        <v>2598.5463110981682</v>
      </c>
      <c r="S10" s="244">
        <v>2634.6223110088827</v>
      </c>
      <c r="T10" s="245">
        <v>2717.1877867253834</v>
      </c>
    </row>
    <row r="11" spans="1:20" ht="20.100000000000001" customHeight="1" thickBot="1">
      <c r="A11" s="433" t="s">
        <v>377</v>
      </c>
      <c r="B11" s="123">
        <v>1243.2114386384837</v>
      </c>
      <c r="C11" s="246">
        <v>1304.4535433971391</v>
      </c>
      <c r="D11" s="123">
        <v>1320.0366294859739</v>
      </c>
      <c r="E11" s="246">
        <v>1347.0959040317259</v>
      </c>
      <c r="F11" s="123">
        <v>1376.7111042831873</v>
      </c>
      <c r="G11" s="246">
        <v>1427.1790847864725</v>
      </c>
      <c r="H11" s="245">
        <v>1523.9847837432212</v>
      </c>
      <c r="I11" s="244">
        <v>1615.5146859127801</v>
      </c>
      <c r="J11" s="245">
        <v>1736.7186272054973</v>
      </c>
      <c r="K11" s="244">
        <v>1797.2900613304164</v>
      </c>
      <c r="L11" s="245">
        <v>1851.681033450858</v>
      </c>
      <c r="M11" s="244">
        <v>1891.2966624753446</v>
      </c>
      <c r="N11" s="245">
        <v>1884.8057100982198</v>
      </c>
      <c r="O11" s="244">
        <v>1944.3164077974288</v>
      </c>
      <c r="P11" s="245">
        <v>2198.9616541804353</v>
      </c>
      <c r="Q11" s="244">
        <v>2375.5218943472978</v>
      </c>
      <c r="R11" s="245">
        <v>2416.2712446807577</v>
      </c>
      <c r="S11" s="244">
        <v>2460.1504415160321</v>
      </c>
      <c r="T11" s="245">
        <v>2551.1209967252707</v>
      </c>
    </row>
    <row r="12" spans="1:20" ht="20.100000000000001" customHeight="1" thickBot="1">
      <c r="A12" s="433" t="s">
        <v>378</v>
      </c>
      <c r="B12" s="123">
        <v>1214.9307276924769</v>
      </c>
      <c r="C12" s="246">
        <v>1266.118836983019</v>
      </c>
      <c r="D12" s="123">
        <v>1295.7900233358537</v>
      </c>
      <c r="E12" s="246">
        <v>1277.6212506182928</v>
      </c>
      <c r="F12" s="123">
        <v>1305.8385719120508</v>
      </c>
      <c r="G12" s="246">
        <v>1347.6778695992052</v>
      </c>
      <c r="H12" s="245">
        <v>1461.6954401022306</v>
      </c>
      <c r="I12" s="244">
        <v>1582.4544625683175</v>
      </c>
      <c r="J12" s="245">
        <v>1704.3352440630301</v>
      </c>
      <c r="K12" s="244">
        <v>1731.3225876828974</v>
      </c>
      <c r="L12" s="245">
        <v>1784.2849383276041</v>
      </c>
      <c r="M12" s="244">
        <v>1817.7752893874101</v>
      </c>
      <c r="N12" s="245">
        <v>1803.0935553154891</v>
      </c>
      <c r="O12" s="244">
        <v>1867.5283697227594</v>
      </c>
      <c r="P12" s="245">
        <v>2048.914851429085</v>
      </c>
      <c r="Q12" s="244">
        <v>2236.0843756082245</v>
      </c>
      <c r="R12" s="245">
        <v>2337.1229784361672</v>
      </c>
      <c r="S12" s="244">
        <v>2374.5774385638888</v>
      </c>
      <c r="T12" s="245">
        <v>2463.0401307675547</v>
      </c>
    </row>
    <row r="13" spans="1:20" ht="20.100000000000001" customHeight="1" thickBot="1">
      <c r="A13" s="433" t="s">
        <v>379</v>
      </c>
      <c r="B13" s="123">
        <v>1198.3740333745261</v>
      </c>
      <c r="C13" s="246">
        <v>1297.3320819790542</v>
      </c>
      <c r="D13" s="123">
        <v>1354.4946046966113</v>
      </c>
      <c r="E13" s="246">
        <v>1392.697869544131</v>
      </c>
      <c r="F13" s="123">
        <v>1414.7931696969233</v>
      </c>
      <c r="G13" s="246">
        <v>1506.2915726656754</v>
      </c>
      <c r="H13" s="245">
        <v>1671.0568705401902</v>
      </c>
      <c r="I13" s="244">
        <v>1875.7946117866009</v>
      </c>
      <c r="J13" s="245">
        <v>1996.9107804120981</v>
      </c>
      <c r="K13" s="244">
        <v>2054.4674310978558</v>
      </c>
      <c r="L13" s="245">
        <v>2129.0070154057216</v>
      </c>
      <c r="M13" s="244">
        <v>2179.7101269508044</v>
      </c>
      <c r="N13" s="245">
        <v>2158.4121284594676</v>
      </c>
      <c r="O13" s="244">
        <v>2204.6169963077955</v>
      </c>
      <c r="P13" s="245">
        <v>2435.2221064710629</v>
      </c>
      <c r="Q13" s="244">
        <v>2616.4591018354249</v>
      </c>
      <c r="R13" s="245">
        <v>2716.9562268505065</v>
      </c>
      <c r="S13" s="244">
        <v>2763.4339557175094</v>
      </c>
      <c r="T13" s="245">
        <v>2830.7595427802366</v>
      </c>
    </row>
    <row r="14" spans="1:20" ht="20.100000000000001" customHeight="1" thickBot="1">
      <c r="A14" s="433" t="s">
        <v>380</v>
      </c>
      <c r="B14" s="123">
        <v>1253.5171294618378</v>
      </c>
      <c r="C14" s="246">
        <v>1400.3478967023677</v>
      </c>
      <c r="D14" s="123">
        <v>1373.4113579987272</v>
      </c>
      <c r="E14" s="246">
        <v>1377.2250963641409</v>
      </c>
      <c r="F14" s="123">
        <v>1419.1255885373778</v>
      </c>
      <c r="G14" s="246">
        <v>1471.0485635859277</v>
      </c>
      <c r="H14" s="245">
        <v>1627.2423468346346</v>
      </c>
      <c r="I14" s="244">
        <v>1850.5402485014397</v>
      </c>
      <c r="J14" s="245">
        <v>1963.5117068989878</v>
      </c>
      <c r="K14" s="244">
        <v>2011.3532466369977</v>
      </c>
      <c r="L14" s="245">
        <v>2075.651262141364</v>
      </c>
      <c r="M14" s="244">
        <v>2105.7716453745988</v>
      </c>
      <c r="N14" s="245">
        <v>2070.3218561356912</v>
      </c>
      <c r="O14" s="244">
        <v>2124.2562209431949</v>
      </c>
      <c r="P14" s="245">
        <v>2327.9773214911061</v>
      </c>
      <c r="Q14" s="244">
        <v>2491.4256055843312</v>
      </c>
      <c r="R14" s="245">
        <v>2596.8081863269508</v>
      </c>
      <c r="S14" s="244">
        <v>2605.7771789996445</v>
      </c>
      <c r="T14" s="245">
        <v>2659.3917652168252</v>
      </c>
    </row>
    <row r="15" spans="1:20" ht="20.100000000000001" customHeight="1" thickBot="1">
      <c r="A15" s="433" t="s">
        <v>381</v>
      </c>
      <c r="B15" s="123">
        <v>1598.8685198081489</v>
      </c>
      <c r="C15" s="246">
        <v>1659.0886104976244</v>
      </c>
      <c r="D15" s="123">
        <v>1674.7305534979612</v>
      </c>
      <c r="E15" s="246">
        <v>1705.5435518433258</v>
      </c>
      <c r="F15" s="123">
        <v>1792.5921885530313</v>
      </c>
      <c r="G15" s="246">
        <v>1873.2961835664028</v>
      </c>
      <c r="H15" s="245">
        <v>2011.8324829122876</v>
      </c>
      <c r="I15" s="244">
        <v>2133.3207028574438</v>
      </c>
      <c r="J15" s="245">
        <v>2222.7575924015277</v>
      </c>
      <c r="K15" s="244">
        <v>2280.732083672829</v>
      </c>
      <c r="L15" s="245">
        <v>2364.7798578203287</v>
      </c>
      <c r="M15" s="244">
        <v>2375.0390172724083</v>
      </c>
      <c r="N15" s="245">
        <v>2344.5923085432219</v>
      </c>
      <c r="O15" s="244">
        <v>2384.3628245658833</v>
      </c>
      <c r="P15" s="245">
        <v>2601.5028989787161</v>
      </c>
      <c r="Q15" s="244">
        <v>2752.9327196134404</v>
      </c>
      <c r="R15" s="245">
        <v>2876.9558932525547</v>
      </c>
      <c r="S15" s="244">
        <v>2903.9785578189708</v>
      </c>
      <c r="T15" s="245">
        <v>2961.7313507268354</v>
      </c>
    </row>
    <row r="16" spans="1:20" ht="20.100000000000001" customHeight="1" thickBot="1">
      <c r="A16" s="433" t="s">
        <v>382</v>
      </c>
      <c r="B16" s="123">
        <v>1432.0540697646038</v>
      </c>
      <c r="C16" s="246">
        <v>1546.0757185444368</v>
      </c>
      <c r="D16" s="123">
        <v>1670.2122551894063</v>
      </c>
      <c r="E16" s="246">
        <v>1690.360521472358</v>
      </c>
      <c r="F16" s="123">
        <v>1748.7938485973016</v>
      </c>
      <c r="G16" s="246">
        <v>1791.4647816610463</v>
      </c>
      <c r="H16" s="245">
        <v>1919.2684223971701</v>
      </c>
      <c r="I16" s="244">
        <v>2083.8284927301152</v>
      </c>
      <c r="J16" s="245">
        <v>2235.982610007572</v>
      </c>
      <c r="K16" s="244">
        <v>2283.3794466850818</v>
      </c>
      <c r="L16" s="245">
        <v>2322.8332723261396</v>
      </c>
      <c r="M16" s="244">
        <v>2363.6875610633019</v>
      </c>
      <c r="N16" s="245">
        <v>2360.2666473094714</v>
      </c>
      <c r="O16" s="244">
        <v>2430.7046474771378</v>
      </c>
      <c r="P16" s="245">
        <v>2679.5115744097079</v>
      </c>
      <c r="Q16" s="244">
        <v>2834.2621938929856</v>
      </c>
      <c r="R16" s="245">
        <v>2937.0289595476042</v>
      </c>
      <c r="S16" s="244">
        <v>2976.7690496180776</v>
      </c>
      <c r="T16" s="245">
        <v>3055.6182477847065</v>
      </c>
    </row>
    <row r="17" spans="1:20" ht="20.100000000000001" customHeight="1" thickBot="1">
      <c r="A17" s="433" t="s">
        <v>534</v>
      </c>
      <c r="B17" s="123">
        <v>1779.0716956039746</v>
      </c>
      <c r="C17" s="246">
        <v>1980.1286207444</v>
      </c>
      <c r="D17" s="123">
        <v>2325.1884256767662</v>
      </c>
      <c r="E17" s="246">
        <v>2468.7395837395525</v>
      </c>
      <c r="F17" s="123">
        <v>2556.388603057927</v>
      </c>
      <c r="G17" s="246">
        <v>2667.9533276530469</v>
      </c>
      <c r="H17" s="245">
        <v>2873.2285637607215</v>
      </c>
      <c r="I17" s="244">
        <v>3144.1726359207455</v>
      </c>
      <c r="J17" s="245">
        <v>3390.8382944172918</v>
      </c>
      <c r="K17" s="244">
        <v>3465.1178920107632</v>
      </c>
      <c r="L17" s="245">
        <v>3572.5031117061712</v>
      </c>
      <c r="M17" s="244">
        <v>3609.5021774338197</v>
      </c>
      <c r="N17" s="245">
        <v>3579.7912682098909</v>
      </c>
      <c r="O17" s="244">
        <v>3636.9303412384484</v>
      </c>
      <c r="P17" s="245">
        <v>3963.5004883465881</v>
      </c>
      <c r="Q17" s="244">
        <v>4213.1756987740328</v>
      </c>
      <c r="R17" s="245">
        <v>4313.6316542296499</v>
      </c>
      <c r="S17" s="244">
        <v>4317.4212969221098</v>
      </c>
      <c r="T17" s="245">
        <v>4354.7419866520904</v>
      </c>
    </row>
    <row r="18" spans="1:20" ht="20.100000000000001" customHeight="1" thickBot="1">
      <c r="A18" s="433" t="s">
        <v>384</v>
      </c>
      <c r="B18" s="123">
        <v>1576.3385142672505</v>
      </c>
      <c r="C18" s="246">
        <v>1772.7380414639133</v>
      </c>
      <c r="D18" s="123">
        <v>1852.5938087977788</v>
      </c>
      <c r="E18" s="246">
        <v>1855.719700876213</v>
      </c>
      <c r="F18" s="123">
        <v>1914.1321999689392</v>
      </c>
      <c r="G18" s="246">
        <v>1965.3534704811639</v>
      </c>
      <c r="H18" s="245">
        <v>2129.9146402115421</v>
      </c>
      <c r="I18" s="244">
        <v>2323.4267215082082</v>
      </c>
      <c r="J18" s="245">
        <v>2511.1817544584183</v>
      </c>
      <c r="K18" s="244">
        <v>2543.1840087506721</v>
      </c>
      <c r="L18" s="245">
        <v>2635.2629047824526</v>
      </c>
      <c r="M18" s="244">
        <v>2670.4562706659181</v>
      </c>
      <c r="N18" s="245">
        <v>2649.1798448962313</v>
      </c>
      <c r="O18" s="244">
        <v>2720.5119199181258</v>
      </c>
      <c r="P18" s="245">
        <v>3012.8106660836356</v>
      </c>
      <c r="Q18" s="244">
        <v>3243.0385745899566</v>
      </c>
      <c r="R18" s="245">
        <v>3337.2255127605313</v>
      </c>
      <c r="S18" s="244">
        <v>3375.2264389734178</v>
      </c>
      <c r="T18" s="245">
        <v>3445.3604110343176</v>
      </c>
    </row>
    <row r="19" spans="1:20" ht="20.100000000000001" customHeight="1" thickBot="1">
      <c r="A19" s="433" t="s">
        <v>385</v>
      </c>
      <c r="B19" s="123">
        <v>1377.4433608787208</v>
      </c>
      <c r="C19" s="246">
        <v>1496.085735075158</v>
      </c>
      <c r="D19" s="123">
        <v>1550.1089878371702</v>
      </c>
      <c r="E19" s="246">
        <v>1621.2920897617873</v>
      </c>
      <c r="F19" s="123">
        <v>1686.9323864525529</v>
      </c>
      <c r="G19" s="246">
        <v>1755.3711632421132</v>
      </c>
      <c r="H19" s="245">
        <v>1964.1156528535771</v>
      </c>
      <c r="I19" s="244">
        <v>2118.1459782521838</v>
      </c>
      <c r="J19" s="245">
        <v>2333.3747091400724</v>
      </c>
      <c r="K19" s="244">
        <v>2347.6561302217251</v>
      </c>
      <c r="L19" s="245">
        <v>2424.4107082919618</v>
      </c>
      <c r="M19" s="244">
        <v>2489.9160664760416</v>
      </c>
      <c r="N19" s="245">
        <v>2487.0259022335358</v>
      </c>
      <c r="O19" s="244">
        <v>2492.4390560167353</v>
      </c>
      <c r="P19" s="245">
        <v>2705.1575783276594</v>
      </c>
      <c r="Q19" s="244">
        <v>2857.6918336619397</v>
      </c>
      <c r="R19" s="245">
        <v>2948.3678905912739</v>
      </c>
      <c r="S19" s="244">
        <v>2970.5869800658729</v>
      </c>
      <c r="T19" s="245">
        <v>3054.5664383005815</v>
      </c>
    </row>
    <row r="20" spans="1:20" ht="20.100000000000001" customHeight="1" thickBot="1">
      <c r="A20" s="433" t="s">
        <v>386</v>
      </c>
      <c r="B20" s="123">
        <v>1088.2631097960402</v>
      </c>
      <c r="C20" s="246">
        <v>1219.1232978865526</v>
      </c>
      <c r="D20" s="123">
        <v>1281.7803147765962</v>
      </c>
      <c r="E20" s="246">
        <v>1295.3360153745725</v>
      </c>
      <c r="F20" s="123">
        <v>1323.5018460517797</v>
      </c>
      <c r="G20" s="246">
        <v>1381.1762586810332</v>
      </c>
      <c r="H20" s="245">
        <v>1490.3963038968932</v>
      </c>
      <c r="I20" s="244">
        <v>1673.1785117574805</v>
      </c>
      <c r="J20" s="245">
        <v>1783.5989266764338</v>
      </c>
      <c r="K20" s="244">
        <v>1833.8149969101737</v>
      </c>
      <c r="L20" s="245">
        <v>1908.2347339982916</v>
      </c>
      <c r="M20" s="244">
        <v>1929.0275823865018</v>
      </c>
      <c r="N20" s="245">
        <v>1927.2506540682261</v>
      </c>
      <c r="O20" s="244">
        <v>1980.3919865184796</v>
      </c>
      <c r="P20" s="245">
        <v>2189.786105109592</v>
      </c>
      <c r="Q20" s="244">
        <v>2311.3404754148719</v>
      </c>
      <c r="R20" s="245">
        <v>2432.2028695648323</v>
      </c>
      <c r="S20" s="244">
        <v>2512.6744784901844</v>
      </c>
      <c r="T20" s="245">
        <v>2607.8151789837261</v>
      </c>
    </row>
    <row r="21" spans="1:20" ht="20.100000000000001" customHeight="1" thickBot="1">
      <c r="A21" s="433" t="s">
        <v>387</v>
      </c>
      <c r="B21" s="123">
        <v>1063.9670413831095</v>
      </c>
      <c r="C21" s="246">
        <v>1133.5896136637402</v>
      </c>
      <c r="D21" s="123">
        <v>1149.5816729512298</v>
      </c>
      <c r="E21" s="246">
        <v>1132.1987248610853</v>
      </c>
      <c r="F21" s="123">
        <v>1153.6563486767391</v>
      </c>
      <c r="G21" s="246">
        <v>1206.5368275627904</v>
      </c>
      <c r="H21" s="245">
        <v>1329.5316032117605</v>
      </c>
      <c r="I21" s="244">
        <v>1457.285464187351</v>
      </c>
      <c r="J21" s="245">
        <v>1569.3448708775961</v>
      </c>
      <c r="K21" s="244">
        <v>1616.5031213778504</v>
      </c>
      <c r="L21" s="245">
        <v>1708.8239272302951</v>
      </c>
      <c r="M21" s="244">
        <v>1753.2072160251437</v>
      </c>
      <c r="N21" s="245">
        <v>1772.4265745911973</v>
      </c>
      <c r="O21" s="244">
        <v>1808.2572305818178</v>
      </c>
      <c r="P21" s="245">
        <v>1959.3141936106897</v>
      </c>
      <c r="Q21" s="244">
        <v>2100.6724768157483</v>
      </c>
      <c r="R21" s="245">
        <v>2211.317046310241</v>
      </c>
      <c r="S21" s="244">
        <v>2244.8268874407449</v>
      </c>
      <c r="T21" s="245">
        <v>2303.1593530200639</v>
      </c>
    </row>
    <row r="22" spans="1:20" ht="20.100000000000001" customHeight="1" thickBot="1">
      <c r="A22" s="433" t="s">
        <v>388</v>
      </c>
      <c r="B22" s="123">
        <v>1188.3889362651646</v>
      </c>
      <c r="C22" s="246">
        <v>1304.2886879059893</v>
      </c>
      <c r="D22" s="123">
        <v>1369.0446563687569</v>
      </c>
      <c r="E22" s="246">
        <v>1401.9716323562091</v>
      </c>
      <c r="F22" s="123">
        <v>1438.2798432384884</v>
      </c>
      <c r="G22" s="246">
        <v>1498.2165892317853</v>
      </c>
      <c r="H22" s="245">
        <v>1628.1859223180359</v>
      </c>
      <c r="I22" s="244">
        <v>1779.1011543200063</v>
      </c>
      <c r="J22" s="245">
        <v>1925.2469157131877</v>
      </c>
      <c r="K22" s="244">
        <v>1983.710377581416</v>
      </c>
      <c r="L22" s="245">
        <v>2063.0210904751507</v>
      </c>
      <c r="M22" s="244">
        <v>2097.6601681024395</v>
      </c>
      <c r="N22" s="245">
        <v>2102.885021901081</v>
      </c>
      <c r="O22" s="244">
        <v>2162.9519973111946</v>
      </c>
      <c r="P22" s="245">
        <v>2389.0288696900816</v>
      </c>
      <c r="Q22" s="244">
        <v>2551.6856928849529</v>
      </c>
      <c r="R22" s="245">
        <v>2652.9476693360389</v>
      </c>
      <c r="S22" s="244">
        <v>2691.0841115334028</v>
      </c>
      <c r="T22" s="245">
        <v>2784.5533239854776</v>
      </c>
    </row>
    <row r="23" spans="1:20" ht="20.100000000000001" customHeight="1" thickBot="1">
      <c r="A23" s="433" t="s">
        <v>389</v>
      </c>
      <c r="B23" s="123">
        <v>1143.0492063265676</v>
      </c>
      <c r="C23" s="246">
        <v>1118.7264708589582</v>
      </c>
      <c r="D23" s="123">
        <v>1230.4546176647252</v>
      </c>
      <c r="E23" s="246">
        <v>1336.8496660502983</v>
      </c>
      <c r="F23" s="123">
        <v>1406.1163676195615</v>
      </c>
      <c r="G23" s="246">
        <v>1487.4162136975867</v>
      </c>
      <c r="H23" s="245">
        <v>1688.6776910005324</v>
      </c>
      <c r="I23" s="244">
        <v>1919.3632236727024</v>
      </c>
      <c r="J23" s="245">
        <v>2060.0819990324671</v>
      </c>
      <c r="K23" s="244">
        <v>2103.6861391914222</v>
      </c>
      <c r="L23" s="245">
        <v>2169.9849681912365</v>
      </c>
      <c r="M23" s="244">
        <v>2201.0081903069449</v>
      </c>
      <c r="N23" s="245">
        <v>2220.7397464059109</v>
      </c>
      <c r="O23" s="244">
        <v>2260.611571997274</v>
      </c>
      <c r="P23" s="245">
        <v>2528.7313729979492</v>
      </c>
      <c r="Q23" s="244">
        <v>2633.4601943736357</v>
      </c>
      <c r="R23" s="245">
        <v>2695.4137527754033</v>
      </c>
      <c r="S23" s="244">
        <v>2724.8531623173362</v>
      </c>
      <c r="T23" s="245">
        <v>2773.2832738957195</v>
      </c>
    </row>
    <row r="24" spans="1:20" ht="20.100000000000001" customHeight="1" thickBot="1">
      <c r="A24" s="433" t="s">
        <v>390</v>
      </c>
      <c r="B24" s="123">
        <v>1230.393303349367</v>
      </c>
      <c r="C24" s="246">
        <v>1330.9781495724483</v>
      </c>
      <c r="D24" s="123">
        <v>1405.9852586348795</v>
      </c>
      <c r="E24" s="246">
        <v>1469.6726041508725</v>
      </c>
      <c r="F24" s="123">
        <v>1549.1699069322558</v>
      </c>
      <c r="G24" s="246">
        <v>1635.8907364935624</v>
      </c>
      <c r="H24" s="245">
        <v>1816.6441908039451</v>
      </c>
      <c r="I24" s="244">
        <v>1997.8601434259615</v>
      </c>
      <c r="J24" s="245">
        <v>2140.1435254865942</v>
      </c>
      <c r="K24" s="244">
        <v>2174.3274668790045</v>
      </c>
      <c r="L24" s="245">
        <v>2261.0179236407416</v>
      </c>
      <c r="M24" s="244">
        <v>2313.0454326980785</v>
      </c>
      <c r="N24" s="245">
        <v>2335.8854448503616</v>
      </c>
      <c r="O24" s="244">
        <v>2380.1168143167224</v>
      </c>
      <c r="P24" s="245">
        <v>2628.6802500576746</v>
      </c>
      <c r="Q24" s="244">
        <v>2796.1245676731214</v>
      </c>
      <c r="R24" s="245">
        <v>2872.892779846437</v>
      </c>
      <c r="S24" s="244">
        <v>2893.5076007445114</v>
      </c>
      <c r="T24" s="245">
        <v>2973.1241300445563</v>
      </c>
    </row>
    <row r="25" spans="1:20" ht="20.100000000000001" customHeight="1" thickBot="1">
      <c r="A25" s="433" t="s">
        <v>391</v>
      </c>
      <c r="B25" s="123">
        <v>1159.474855393762</v>
      </c>
      <c r="C25" s="246">
        <v>1328.9310231083491</v>
      </c>
      <c r="D25" s="123">
        <v>1424.2062478349167</v>
      </c>
      <c r="E25" s="246">
        <v>1499.208030123239</v>
      </c>
      <c r="F25" s="123">
        <v>1553.2244240914515</v>
      </c>
      <c r="G25" s="246">
        <v>1661.7386576828317</v>
      </c>
      <c r="H25" s="245">
        <v>1834.2044347153485</v>
      </c>
      <c r="I25" s="244">
        <v>2048.4142232764871</v>
      </c>
      <c r="J25" s="245">
        <v>2185.335824306746</v>
      </c>
      <c r="K25" s="244">
        <v>2217.2402153263711</v>
      </c>
      <c r="L25" s="245">
        <v>2283.3758420037034</v>
      </c>
      <c r="M25" s="244">
        <v>2295.2652584431348</v>
      </c>
      <c r="N25" s="245">
        <v>2279.0884858210197</v>
      </c>
      <c r="O25" s="244">
        <v>2310.2839491028731</v>
      </c>
      <c r="P25" s="245">
        <v>2491.2944287675346</v>
      </c>
      <c r="Q25" s="244">
        <v>2598.8359363478257</v>
      </c>
      <c r="R25" s="245">
        <v>2660.7821317341377</v>
      </c>
      <c r="S25" s="244">
        <v>2686.5419986646843</v>
      </c>
      <c r="T25" s="245">
        <v>2759.1309588361401</v>
      </c>
    </row>
    <row r="26" spans="1:20" ht="20.100000000000001" customHeight="1" thickBot="1">
      <c r="A26" s="433" t="s">
        <v>392</v>
      </c>
      <c r="B26" s="123">
        <v>1920.211422462608</v>
      </c>
      <c r="C26" s="246">
        <v>2093.5784969576162</v>
      </c>
      <c r="D26" s="123">
        <v>2183.6764640346432</v>
      </c>
      <c r="E26" s="246">
        <v>2180.8658737487976</v>
      </c>
      <c r="F26" s="123">
        <v>2209.7472935521837</v>
      </c>
      <c r="G26" s="246">
        <v>2261.3042021099595</v>
      </c>
      <c r="H26" s="245">
        <v>2455.9261698805649</v>
      </c>
      <c r="I26" s="244">
        <v>2659.8152582525563</v>
      </c>
      <c r="J26" s="245">
        <v>2945.1851385564305</v>
      </c>
      <c r="K26" s="244">
        <v>3013.0448522524503</v>
      </c>
      <c r="L26" s="245">
        <v>3139.534487394506</v>
      </c>
      <c r="M26" s="244">
        <v>3169.8223243558823</v>
      </c>
      <c r="N26" s="245">
        <v>3125.0045807300799</v>
      </c>
      <c r="O26" s="244">
        <v>3113.9964674152993</v>
      </c>
      <c r="P26" s="245">
        <v>3258.4000702781441</v>
      </c>
      <c r="Q26" s="244">
        <v>3448.0707009371499</v>
      </c>
      <c r="R26" s="245">
        <v>3391.2009488011968</v>
      </c>
      <c r="S26" s="244">
        <v>3404.7260713475607</v>
      </c>
      <c r="T26" s="245">
        <v>3436.7132123588567</v>
      </c>
    </row>
    <row r="27" spans="1:20" ht="20.100000000000001" customHeight="1" thickBot="1">
      <c r="A27" s="433" t="s">
        <v>393</v>
      </c>
      <c r="B27" s="123">
        <v>2123.7022616874642</v>
      </c>
      <c r="C27" s="246">
        <v>2188.5978122919905</v>
      </c>
      <c r="D27" s="123">
        <v>2262.0665036594364</v>
      </c>
      <c r="E27" s="246">
        <v>2312.2186861426335</v>
      </c>
      <c r="F27" s="123">
        <v>2316.3375313816941</v>
      </c>
      <c r="G27" s="246">
        <v>2380.1958460230621</v>
      </c>
      <c r="H27" s="245">
        <v>2554.8427885240826</v>
      </c>
      <c r="I27" s="244">
        <v>2773.1739770111981</v>
      </c>
      <c r="J27" s="245">
        <v>2944.2591828792392</v>
      </c>
      <c r="K27" s="244">
        <v>2988.5411219630787</v>
      </c>
      <c r="L27" s="245">
        <v>3103.1064497360926</v>
      </c>
      <c r="M27" s="244">
        <v>3073.8913428932055</v>
      </c>
      <c r="N27" s="245">
        <v>2988.2071859643597</v>
      </c>
      <c r="O27" s="244">
        <v>2982.6854115033552</v>
      </c>
      <c r="P27" s="245">
        <v>3140.9802005474835</v>
      </c>
      <c r="Q27" s="244">
        <v>3308.0510513450499</v>
      </c>
      <c r="R27" s="245">
        <v>3365.4892584929512</v>
      </c>
      <c r="S27" s="244">
        <v>3393.1098034053894</v>
      </c>
      <c r="T27" s="245">
        <v>3460.3567974958842</v>
      </c>
    </row>
    <row r="28" spans="1:20" ht="20.100000000000001" customHeight="1" thickBot="1">
      <c r="A28" s="433" t="s">
        <v>394</v>
      </c>
      <c r="B28" s="123">
        <v>1523.0862537186249</v>
      </c>
      <c r="C28" s="246">
        <v>1528.2235423576719</v>
      </c>
      <c r="D28" s="123">
        <v>1520.7734947996855</v>
      </c>
      <c r="E28" s="246">
        <v>1512.315774872128</v>
      </c>
      <c r="F28" s="123">
        <v>1565.0382066640796</v>
      </c>
      <c r="G28" s="246">
        <v>1611.8069928879931</v>
      </c>
      <c r="H28" s="245">
        <v>1740.4035512056632</v>
      </c>
      <c r="I28" s="244">
        <v>1894.4509552934464</v>
      </c>
      <c r="J28" s="245">
        <v>2065.9446432202062</v>
      </c>
      <c r="K28" s="244">
        <v>2150.4788048623009</v>
      </c>
      <c r="L28" s="245">
        <v>2233.854286832724</v>
      </c>
      <c r="M28" s="244">
        <v>2300.3259863497678</v>
      </c>
      <c r="N28" s="245">
        <v>2281.6342887948704</v>
      </c>
      <c r="O28" s="244">
        <v>2341.0548273196509</v>
      </c>
      <c r="P28" s="245">
        <v>2568.2788659171997</v>
      </c>
      <c r="Q28" s="244">
        <v>2758.7597357230779</v>
      </c>
      <c r="R28" s="245">
        <v>2829.8925685176055</v>
      </c>
      <c r="S28" s="244">
        <v>2860.7696530905746</v>
      </c>
      <c r="T28" s="245">
        <v>2926.1266650299935</v>
      </c>
    </row>
    <row r="29" spans="1:20" ht="20.100000000000001" customHeight="1" thickBot="1">
      <c r="A29" s="433" t="s">
        <v>395</v>
      </c>
      <c r="B29" s="123">
        <v>1646.3624740952964</v>
      </c>
      <c r="C29" s="246">
        <v>1879.9747320853974</v>
      </c>
      <c r="D29" s="123">
        <v>2069.35224515651</v>
      </c>
      <c r="E29" s="246">
        <v>2121.724134131829</v>
      </c>
      <c r="F29" s="123">
        <v>2178.2282725122873</v>
      </c>
      <c r="G29" s="246">
        <v>2226.3886221358225</v>
      </c>
      <c r="H29" s="245">
        <v>2442.2463006271605</v>
      </c>
      <c r="I29" s="244">
        <v>2644.2879266571426</v>
      </c>
      <c r="J29" s="245">
        <v>2860.2934659084876</v>
      </c>
      <c r="K29" s="244">
        <v>2940.8560577149369</v>
      </c>
      <c r="L29" s="245">
        <v>3020.0836352379274</v>
      </c>
      <c r="M29" s="244">
        <v>3036.6447662858664</v>
      </c>
      <c r="N29" s="245">
        <v>2985.7510655824785</v>
      </c>
      <c r="O29" s="244">
        <v>2927.0194519439683</v>
      </c>
      <c r="P29" s="245">
        <v>2974.5856498318376</v>
      </c>
      <c r="Q29" s="244">
        <v>3090.0521795018044</v>
      </c>
      <c r="R29" s="245">
        <v>3139.9865283500149</v>
      </c>
      <c r="S29" s="244">
        <v>3153.0547963343033</v>
      </c>
      <c r="T29" s="245">
        <v>3201.319223394948</v>
      </c>
    </row>
    <row r="30" spans="1:20" ht="20.100000000000001" customHeight="1" thickBot="1">
      <c r="A30" s="433" t="s">
        <v>396</v>
      </c>
      <c r="B30" s="123">
        <v>2220.6501203576581</v>
      </c>
      <c r="C30" s="246">
        <v>2493.6749107586593</v>
      </c>
      <c r="D30" s="123">
        <v>2561.7921105578544</v>
      </c>
      <c r="E30" s="246">
        <v>2603.6595742963436</v>
      </c>
      <c r="F30" s="123">
        <v>2734.6485196897552</v>
      </c>
      <c r="G30" s="246">
        <v>2841.8547383361183</v>
      </c>
      <c r="H30" s="245">
        <v>3059.4100324412902</v>
      </c>
      <c r="I30" s="244">
        <v>3320.3890189876888</v>
      </c>
      <c r="J30" s="245">
        <v>3481.6460008994604</v>
      </c>
      <c r="K30" s="244">
        <v>3552.0553634331818</v>
      </c>
      <c r="L30" s="245">
        <v>3652.1506224056161</v>
      </c>
      <c r="M30" s="244">
        <v>3622.8650823319726</v>
      </c>
      <c r="N30" s="245">
        <v>3559.7613049734655</v>
      </c>
      <c r="O30" s="244">
        <v>3476.4972788144619</v>
      </c>
      <c r="P30" s="245">
        <v>3621.8603945653181</v>
      </c>
      <c r="Q30" s="244">
        <v>3727.8868506990025</v>
      </c>
      <c r="R30" s="245">
        <v>3817.5911576015219</v>
      </c>
      <c r="S30" s="244">
        <v>3859.3311482625522</v>
      </c>
      <c r="T30" s="245">
        <v>3958.9734325261024</v>
      </c>
    </row>
    <row r="31" spans="1:20" ht="20.100000000000001" customHeight="1" thickBot="1">
      <c r="A31" s="433" t="s">
        <v>397</v>
      </c>
      <c r="B31" s="123">
        <v>1693.2060147156392</v>
      </c>
      <c r="C31" s="246">
        <v>1771.8388464541085</v>
      </c>
      <c r="D31" s="123">
        <v>1906.8006626155413</v>
      </c>
      <c r="E31" s="246">
        <v>1937.3880227473887</v>
      </c>
      <c r="F31" s="123">
        <v>2029.2697954509338</v>
      </c>
      <c r="G31" s="246">
        <v>2148.616923310622</v>
      </c>
      <c r="H31" s="245">
        <v>2294.2217121062836</v>
      </c>
      <c r="I31" s="244">
        <v>2448.0281481617167</v>
      </c>
      <c r="J31" s="245">
        <v>2616.9536771306425</v>
      </c>
      <c r="K31" s="244">
        <v>2669.8602402292095</v>
      </c>
      <c r="L31" s="245">
        <v>2741.23867601759</v>
      </c>
      <c r="M31" s="244">
        <v>2725.6473968139912</v>
      </c>
      <c r="N31" s="245">
        <v>2677.0243457222141</v>
      </c>
      <c r="O31" s="244">
        <v>2671.0952437588021</v>
      </c>
      <c r="P31" s="245">
        <v>2841.9202686687795</v>
      </c>
      <c r="Q31" s="244">
        <v>3009.3957843509947</v>
      </c>
      <c r="R31" s="245">
        <v>3127.6223779383899</v>
      </c>
      <c r="S31" s="244">
        <v>3151.9749327594882</v>
      </c>
      <c r="T31" s="245">
        <v>3210.7892952815664</v>
      </c>
    </row>
    <row r="32" spans="1:20" ht="30" customHeight="1" thickBot="1">
      <c r="A32" s="434" t="s">
        <v>400</v>
      </c>
      <c r="B32" s="248">
        <v>1538.9393456106852</v>
      </c>
      <c r="C32" s="247">
        <v>1663.8889491853145</v>
      </c>
      <c r="D32" s="248">
        <v>1753.683394842503</v>
      </c>
      <c r="E32" s="247">
        <v>1792.6969718267824</v>
      </c>
      <c r="F32" s="248">
        <v>1850.1645719756871</v>
      </c>
      <c r="G32" s="247">
        <v>1917.1642434992227</v>
      </c>
      <c r="H32" s="517">
        <v>2090.6486849170938</v>
      </c>
      <c r="I32" s="435">
        <v>2281.464868725081</v>
      </c>
      <c r="J32" s="529">
        <v>2441.8668834361247</v>
      </c>
      <c r="K32" s="435">
        <v>2487.4603849935415</v>
      </c>
      <c r="L32" s="529">
        <v>2582.7207564451369</v>
      </c>
      <c r="M32" s="435">
        <v>2612.1277928402606</v>
      </c>
      <c r="N32" s="529">
        <v>2585.7925929424218</v>
      </c>
      <c r="O32" s="435">
        <v>2610.6061328786159</v>
      </c>
      <c r="P32" s="529">
        <v>2834.4986028216172</v>
      </c>
      <c r="Q32" s="435">
        <v>3005.4532863037525</v>
      </c>
      <c r="R32" s="529">
        <v>3075.2295464185413</v>
      </c>
      <c r="S32" s="435">
        <v>3105.2131200339913</v>
      </c>
      <c r="T32" s="529">
        <v>3172.4254496079743</v>
      </c>
    </row>
    <row r="33" spans="1:20" ht="20.100000000000001" customHeight="1">
      <c r="A33" s="149" t="s">
        <v>706</v>
      </c>
      <c r="B33" s="380"/>
      <c r="C33" s="380"/>
      <c r="D33" s="380"/>
      <c r="E33" s="380"/>
      <c r="F33" s="436"/>
      <c r="G33" s="380"/>
      <c r="H33" s="426"/>
    </row>
    <row r="34" spans="1:20" ht="15.75" customHeight="1">
      <c r="A34" s="179"/>
      <c r="B34" s="382"/>
      <c r="C34" s="382"/>
      <c r="D34" s="382"/>
      <c r="E34" s="382"/>
      <c r="F34" s="382"/>
      <c r="G34" s="382"/>
      <c r="H34" s="427"/>
    </row>
    <row r="35" spans="1:20" ht="14.25" customHeight="1">
      <c r="A35" s="384" t="s">
        <v>535</v>
      </c>
      <c r="B35" s="382"/>
      <c r="C35" s="382"/>
      <c r="D35" s="382"/>
      <c r="E35" s="382"/>
      <c r="F35" s="382"/>
      <c r="G35" s="382"/>
      <c r="H35" s="427"/>
    </row>
    <row r="36" spans="1:20" ht="14.25" customHeight="1">
      <c r="A36" s="384" t="s">
        <v>536</v>
      </c>
      <c r="B36" s="382"/>
      <c r="C36" s="382"/>
      <c r="D36" s="382"/>
      <c r="E36" s="382"/>
      <c r="F36" s="382"/>
      <c r="G36" s="382"/>
      <c r="H36" s="427"/>
    </row>
    <row r="37" spans="1:20" ht="13.5" customHeight="1">
      <c r="A37" s="179"/>
      <c r="B37" s="382"/>
      <c r="C37" s="382"/>
      <c r="D37" s="382"/>
      <c r="E37" s="382"/>
      <c r="F37" s="382"/>
      <c r="G37" s="382"/>
      <c r="H37" s="427"/>
    </row>
    <row r="38" spans="1:20" ht="12.75" customHeight="1">
      <c r="A38" s="179" t="s">
        <v>537</v>
      </c>
      <c r="B38" s="382"/>
      <c r="C38" s="382"/>
      <c r="D38" s="382"/>
      <c r="E38" s="382"/>
      <c r="F38" s="382"/>
      <c r="G38" s="382"/>
      <c r="H38" s="427"/>
    </row>
    <row r="39" spans="1:20" ht="12.75" customHeight="1" thickBot="1">
      <c r="A39" s="384" t="s">
        <v>538</v>
      </c>
      <c r="B39" s="437"/>
      <c r="C39" s="437"/>
      <c r="D39" s="437"/>
      <c r="E39" s="437"/>
      <c r="F39" s="437"/>
      <c r="G39" s="437"/>
      <c r="H39" s="438"/>
      <c r="L39" s="439"/>
      <c r="M39" s="440"/>
      <c r="N39" s="441"/>
      <c r="O39" s="441"/>
      <c r="P39" s="441"/>
      <c r="Q39" s="441"/>
      <c r="R39" s="441"/>
      <c r="S39" s="441"/>
    </row>
    <row r="40" spans="1:20" ht="12.75" customHeight="1" thickBot="1">
      <c r="A40" s="442" t="s">
        <v>539</v>
      </c>
      <c r="B40" s="443">
        <v>76.900000000000006</v>
      </c>
      <c r="C40" s="444">
        <v>48.4</v>
      </c>
      <c r="D40" s="443">
        <v>47</v>
      </c>
      <c r="E40" s="444">
        <v>35.5</v>
      </c>
      <c r="F40" s="443">
        <v>34.6</v>
      </c>
      <c r="G40" s="444">
        <v>34.4</v>
      </c>
      <c r="H40" s="443">
        <v>46.1</v>
      </c>
      <c r="I40" s="444">
        <v>21.7</v>
      </c>
      <c r="J40" s="443">
        <v>19.600000000000001</v>
      </c>
      <c r="K40" s="444">
        <v>21.6</v>
      </c>
      <c r="L40" s="443">
        <v>23</v>
      </c>
      <c r="M40" s="444">
        <v>18.400000000000002</v>
      </c>
      <c r="N40" s="443">
        <v>16.099999999999998</v>
      </c>
      <c r="O40" s="444">
        <v>13.799999999999999</v>
      </c>
      <c r="P40" s="443">
        <v>11.5</v>
      </c>
      <c r="Q40" s="444">
        <v>9.2000000000000011</v>
      </c>
      <c r="R40" s="443">
        <v>4.6000000000000005</v>
      </c>
      <c r="S40" s="444">
        <v>0</v>
      </c>
      <c r="T40" s="444">
        <v>0</v>
      </c>
    </row>
    <row r="41" spans="1:20" ht="13.8" thickBot="1">
      <c r="A41" s="442" t="s">
        <v>540</v>
      </c>
      <c r="B41" s="445">
        <v>2158.3621413319015</v>
      </c>
      <c r="C41" s="446">
        <v>2225.7179081802751</v>
      </c>
      <c r="D41" s="445">
        <v>2570.6589718226173</v>
      </c>
      <c r="E41" s="446">
        <v>2656.1844723022464</v>
      </c>
      <c r="F41" s="445">
        <v>2741.6283171677323</v>
      </c>
      <c r="G41" s="446">
        <v>2853.1036277149433</v>
      </c>
      <c r="H41" s="445">
        <v>3122.0143165939648</v>
      </c>
      <c r="I41" s="446">
        <v>3262.194010298686</v>
      </c>
      <c r="J41" s="445">
        <v>3497.7545778763606</v>
      </c>
      <c r="K41" s="446">
        <v>3583.6000045029468</v>
      </c>
      <c r="L41" s="445">
        <v>3700.8455964166751</v>
      </c>
      <c r="M41" s="446">
        <v>3712.6215380937838</v>
      </c>
      <c r="N41" s="445">
        <v>3669.7243490602891</v>
      </c>
      <c r="O41" s="446">
        <v>3714.9932541764088</v>
      </c>
      <c r="P41" s="445">
        <v>4028.1300499642716</v>
      </c>
      <c r="Q41" s="446">
        <v>4264.2967983799945</v>
      </c>
      <c r="R41" s="445">
        <v>4339.151071454924</v>
      </c>
      <c r="S41" s="446" t="s">
        <v>70</v>
      </c>
      <c r="T41" s="446" t="s">
        <v>70</v>
      </c>
    </row>
    <row r="42" spans="1:20">
      <c r="A42" s="179"/>
    </row>
    <row r="43" spans="1:20">
      <c r="A43" s="179" t="s">
        <v>705</v>
      </c>
    </row>
  </sheetData>
  <pageMargins left="0.39370078740157483" right="0.31496062992125984" top="0.35433070866141736" bottom="0.27559055118110237" header="0.31496062992125984" footer="0.39370078740157483"/>
  <pageSetup paperSize="9" scale="71" orientation="landscape"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6"/>
  <sheetViews>
    <sheetView workbookViewId="0">
      <selection activeCell="A2" sqref="A2"/>
    </sheetView>
  </sheetViews>
  <sheetFormatPr baseColWidth="10" defaultRowHeight="13.2"/>
  <cols>
    <col min="1" max="1" width="5.5546875" style="508" customWidth="1"/>
    <col min="2" max="256" width="11.5546875" style="508"/>
    <col min="257" max="257" width="5.5546875" style="508" customWidth="1"/>
    <col min="258" max="512" width="11.5546875" style="508"/>
    <col min="513" max="513" width="5.5546875" style="508" customWidth="1"/>
    <col min="514" max="768" width="11.5546875" style="508"/>
    <col min="769" max="769" width="5.5546875" style="508" customWidth="1"/>
    <col min="770" max="1024" width="11.5546875" style="508"/>
    <col min="1025" max="1025" width="5.5546875" style="508" customWidth="1"/>
    <col min="1026" max="1280" width="11.5546875" style="508"/>
    <col min="1281" max="1281" width="5.5546875" style="508" customWidth="1"/>
    <col min="1282" max="1536" width="11.5546875" style="508"/>
    <col min="1537" max="1537" width="5.5546875" style="508" customWidth="1"/>
    <col min="1538" max="1792" width="11.5546875" style="508"/>
    <col min="1793" max="1793" width="5.5546875" style="508" customWidth="1"/>
    <col min="1794" max="2048" width="11.5546875" style="508"/>
    <col min="2049" max="2049" width="5.5546875" style="508" customWidth="1"/>
    <col min="2050" max="2304" width="11.5546875" style="508"/>
    <col min="2305" max="2305" width="5.5546875" style="508" customWidth="1"/>
    <col min="2306" max="2560" width="11.5546875" style="508"/>
    <col min="2561" max="2561" width="5.5546875" style="508" customWidth="1"/>
    <col min="2562" max="2816" width="11.5546875" style="508"/>
    <col min="2817" max="2817" width="5.5546875" style="508" customWidth="1"/>
    <col min="2818" max="3072" width="11.5546875" style="508"/>
    <col min="3073" max="3073" width="5.5546875" style="508" customWidth="1"/>
    <col min="3074" max="3328" width="11.5546875" style="508"/>
    <col min="3329" max="3329" width="5.5546875" style="508" customWidth="1"/>
    <col min="3330" max="3584" width="11.5546875" style="508"/>
    <col min="3585" max="3585" width="5.5546875" style="508" customWidth="1"/>
    <col min="3586" max="3840" width="11.5546875" style="508"/>
    <col min="3841" max="3841" width="5.5546875" style="508" customWidth="1"/>
    <col min="3842" max="4096" width="11.5546875" style="508"/>
    <col min="4097" max="4097" width="5.5546875" style="508" customWidth="1"/>
    <col min="4098" max="4352" width="11.5546875" style="508"/>
    <col min="4353" max="4353" width="5.5546875" style="508" customWidth="1"/>
    <col min="4354" max="4608" width="11.5546875" style="508"/>
    <col min="4609" max="4609" width="5.5546875" style="508" customWidth="1"/>
    <col min="4610" max="4864" width="11.5546875" style="508"/>
    <col min="4865" max="4865" width="5.5546875" style="508" customWidth="1"/>
    <col min="4866" max="5120" width="11.5546875" style="508"/>
    <col min="5121" max="5121" width="5.5546875" style="508" customWidth="1"/>
    <col min="5122" max="5376" width="11.5546875" style="508"/>
    <col min="5377" max="5377" width="5.5546875" style="508" customWidth="1"/>
    <col min="5378" max="5632" width="11.5546875" style="508"/>
    <col min="5633" max="5633" width="5.5546875" style="508" customWidth="1"/>
    <col min="5634" max="5888" width="11.5546875" style="508"/>
    <col min="5889" max="5889" width="5.5546875" style="508" customWidth="1"/>
    <col min="5890" max="6144" width="11.5546875" style="508"/>
    <col min="6145" max="6145" width="5.5546875" style="508" customWidth="1"/>
    <col min="6146" max="6400" width="11.5546875" style="508"/>
    <col min="6401" max="6401" width="5.5546875" style="508" customWidth="1"/>
    <col min="6402" max="6656" width="11.5546875" style="508"/>
    <col min="6657" max="6657" width="5.5546875" style="508" customWidth="1"/>
    <col min="6658" max="6912" width="11.5546875" style="508"/>
    <col min="6913" max="6913" width="5.5546875" style="508" customWidth="1"/>
    <col min="6914" max="7168" width="11.5546875" style="508"/>
    <col min="7169" max="7169" width="5.5546875" style="508" customWidth="1"/>
    <col min="7170" max="7424" width="11.5546875" style="508"/>
    <col min="7425" max="7425" width="5.5546875" style="508" customWidth="1"/>
    <col min="7426" max="7680" width="11.5546875" style="508"/>
    <col min="7681" max="7681" width="5.5546875" style="508" customWidth="1"/>
    <col min="7682" max="7936" width="11.5546875" style="508"/>
    <col min="7937" max="7937" width="5.5546875" style="508" customWidth="1"/>
    <col min="7938" max="8192" width="11.5546875" style="508"/>
    <col min="8193" max="8193" width="5.5546875" style="508" customWidth="1"/>
    <col min="8194" max="8448" width="11.5546875" style="508"/>
    <col min="8449" max="8449" width="5.5546875" style="508" customWidth="1"/>
    <col min="8450" max="8704" width="11.5546875" style="508"/>
    <col min="8705" max="8705" width="5.5546875" style="508" customWidth="1"/>
    <col min="8706" max="8960" width="11.5546875" style="508"/>
    <col min="8961" max="8961" width="5.5546875" style="508" customWidth="1"/>
    <col min="8962" max="9216" width="11.5546875" style="508"/>
    <col min="9217" max="9217" width="5.5546875" style="508" customWidth="1"/>
    <col min="9218" max="9472" width="11.5546875" style="508"/>
    <col min="9473" max="9473" width="5.5546875" style="508" customWidth="1"/>
    <col min="9474" max="9728" width="11.5546875" style="508"/>
    <col min="9729" max="9729" width="5.5546875" style="508" customWidth="1"/>
    <col min="9730" max="9984" width="11.5546875" style="508"/>
    <col min="9985" max="9985" width="5.5546875" style="508" customWidth="1"/>
    <col min="9986" max="10240" width="11.5546875" style="508"/>
    <col min="10241" max="10241" width="5.5546875" style="508" customWidth="1"/>
    <col min="10242" max="10496" width="11.5546875" style="508"/>
    <col min="10497" max="10497" width="5.5546875" style="508" customWidth="1"/>
    <col min="10498" max="10752" width="11.5546875" style="508"/>
    <col min="10753" max="10753" width="5.5546875" style="508" customWidth="1"/>
    <col min="10754" max="11008" width="11.5546875" style="508"/>
    <col min="11009" max="11009" width="5.5546875" style="508" customWidth="1"/>
    <col min="11010" max="11264" width="11.5546875" style="508"/>
    <col min="11265" max="11265" width="5.5546875" style="508" customWidth="1"/>
    <col min="11266" max="11520" width="11.5546875" style="508"/>
    <col min="11521" max="11521" width="5.5546875" style="508" customWidth="1"/>
    <col min="11522" max="11776" width="11.5546875" style="508"/>
    <col min="11777" max="11777" width="5.5546875" style="508" customWidth="1"/>
    <col min="11778" max="12032" width="11.5546875" style="508"/>
    <col min="12033" max="12033" width="5.5546875" style="508" customWidth="1"/>
    <col min="12034" max="12288" width="11.5546875" style="508"/>
    <col min="12289" max="12289" width="5.5546875" style="508" customWidth="1"/>
    <col min="12290" max="12544" width="11.5546875" style="508"/>
    <col min="12545" max="12545" width="5.5546875" style="508" customWidth="1"/>
    <col min="12546" max="12800" width="11.5546875" style="508"/>
    <col min="12801" max="12801" width="5.5546875" style="508" customWidth="1"/>
    <col min="12802" max="13056" width="11.5546875" style="508"/>
    <col min="13057" max="13057" width="5.5546875" style="508" customWidth="1"/>
    <col min="13058" max="13312" width="11.5546875" style="508"/>
    <col min="13313" max="13313" width="5.5546875" style="508" customWidth="1"/>
    <col min="13314" max="13568" width="11.5546875" style="508"/>
    <col min="13569" max="13569" width="5.5546875" style="508" customWidth="1"/>
    <col min="13570" max="13824" width="11.5546875" style="508"/>
    <col min="13825" max="13825" width="5.5546875" style="508" customWidth="1"/>
    <col min="13826" max="14080" width="11.5546875" style="508"/>
    <col min="14081" max="14081" width="5.5546875" style="508" customWidth="1"/>
    <col min="14082" max="14336" width="11.5546875" style="508"/>
    <col min="14337" max="14337" width="5.5546875" style="508" customWidth="1"/>
    <col min="14338" max="14592" width="11.5546875" style="508"/>
    <col min="14593" max="14593" width="5.5546875" style="508" customWidth="1"/>
    <col min="14594" max="14848" width="11.5546875" style="508"/>
    <col min="14849" max="14849" width="5.5546875" style="508" customWidth="1"/>
    <col min="14850" max="15104" width="11.5546875" style="508"/>
    <col min="15105" max="15105" width="5.5546875" style="508" customWidth="1"/>
    <col min="15106" max="15360" width="11.5546875" style="508"/>
    <col min="15361" max="15361" width="5.5546875" style="508" customWidth="1"/>
    <col min="15362" max="15616" width="11.5546875" style="508"/>
    <col min="15617" max="15617" width="5.5546875" style="508" customWidth="1"/>
    <col min="15618" max="15872" width="11.5546875" style="508"/>
    <col min="15873" max="15873" width="5.5546875" style="508" customWidth="1"/>
    <col min="15874" max="16128" width="11.5546875" style="508"/>
    <col min="16129" max="16129" width="5.5546875" style="508" customWidth="1"/>
    <col min="16130" max="16384" width="11.5546875" style="508"/>
  </cols>
  <sheetData>
    <row r="1" spans="1:8" ht="15.6">
      <c r="A1" s="507" t="s">
        <v>1251</v>
      </c>
    </row>
    <row r="2" spans="1:8" ht="15.6">
      <c r="A2" s="507"/>
    </row>
    <row r="3" spans="1:8">
      <c r="A3" s="966">
        <v>4.01</v>
      </c>
      <c r="B3" s="510" t="s">
        <v>1252</v>
      </c>
    </row>
    <row r="4" spans="1:8">
      <c r="A4" s="966">
        <v>4.0199999999999996</v>
      </c>
      <c r="B4" s="540" t="s">
        <v>1253</v>
      </c>
    </row>
    <row r="5" spans="1:8">
      <c r="A5" s="966">
        <v>4.03</v>
      </c>
      <c r="B5" s="540" t="s">
        <v>1254</v>
      </c>
    </row>
    <row r="6" spans="1:8">
      <c r="A6" s="966">
        <v>4.04</v>
      </c>
      <c r="B6" s="540" t="s">
        <v>1255</v>
      </c>
    </row>
    <row r="7" spans="1:8">
      <c r="A7" s="966">
        <v>4.05</v>
      </c>
      <c r="B7" s="540" t="s">
        <v>1256</v>
      </c>
    </row>
    <row r="8" spans="1:8">
      <c r="A8" s="966">
        <v>4.0599999999999996</v>
      </c>
      <c r="B8" s="508" t="s">
        <v>1257</v>
      </c>
    </row>
    <row r="9" spans="1:8">
      <c r="A9" s="966">
        <v>4.07</v>
      </c>
      <c r="B9" s="966" t="s">
        <v>1258</v>
      </c>
    </row>
    <row r="10" spans="1:8">
      <c r="A10" s="966">
        <v>4.08</v>
      </c>
      <c r="B10" s="540" t="s">
        <v>1259</v>
      </c>
    </row>
    <row r="11" spans="1:8">
      <c r="A11" s="966">
        <v>4.09</v>
      </c>
      <c r="B11" s="510" t="s">
        <v>1260</v>
      </c>
    </row>
    <row r="12" spans="1:8">
      <c r="A12" s="967">
        <v>4.0999999999999996</v>
      </c>
      <c r="B12" s="510" t="s">
        <v>1261</v>
      </c>
      <c r="H12" s="968"/>
    </row>
    <row r="13" spans="1:8">
      <c r="A13" s="967">
        <v>4.1100000000000003</v>
      </c>
      <c r="B13" s="510" t="s">
        <v>1262</v>
      </c>
      <c r="H13" s="968"/>
    </row>
    <row r="14" spans="1:8">
      <c r="A14" s="967"/>
    </row>
    <row r="16" spans="1:8">
      <c r="A16" s="511" t="s">
        <v>705</v>
      </c>
    </row>
  </sheetData>
  <pageMargins left="0.59055118110236227" right="0.59055118110236227" top="0.78740157480314965" bottom="0.47244094488188981" header="0.47244094488188981" footer="0.51181102362204722"/>
  <pageSetup paperSize="9" scale="9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3"/>
  <sheetViews>
    <sheetView zoomScaleNormal="100" workbookViewId="0">
      <selection activeCell="A2" sqref="A2:G2"/>
    </sheetView>
  </sheetViews>
  <sheetFormatPr baseColWidth="10" defaultColWidth="11.44140625" defaultRowHeight="13.2"/>
  <cols>
    <col min="1" max="1" width="10.6640625" style="3" customWidth="1"/>
    <col min="2" max="2" width="16" style="3" customWidth="1"/>
    <col min="3" max="3" width="14.5546875" style="3" customWidth="1"/>
    <col min="4" max="4" width="13.88671875" style="3" customWidth="1"/>
    <col min="5" max="5" width="12.88671875" style="3" customWidth="1"/>
    <col min="6" max="6" width="14.6640625" style="3" customWidth="1"/>
    <col min="7" max="8" width="14.44140625" style="3" customWidth="1"/>
    <col min="9" max="256" width="11.44140625" style="3"/>
    <col min="257" max="257" width="10.6640625" style="3" customWidth="1"/>
    <col min="258" max="258" width="16" style="3" customWidth="1"/>
    <col min="259" max="259" width="14.5546875" style="3" customWidth="1"/>
    <col min="260" max="260" width="13.88671875" style="3" customWidth="1"/>
    <col min="261" max="261" width="12.88671875" style="3" customWidth="1"/>
    <col min="262" max="262" width="14.6640625" style="3" customWidth="1"/>
    <col min="263" max="264" width="14.44140625" style="3" customWidth="1"/>
    <col min="265" max="512" width="11.44140625" style="3"/>
    <col min="513" max="513" width="10.6640625" style="3" customWidth="1"/>
    <col min="514" max="514" width="16" style="3" customWidth="1"/>
    <col min="515" max="515" width="14.5546875" style="3" customWidth="1"/>
    <col min="516" max="516" width="13.88671875" style="3" customWidth="1"/>
    <col min="517" max="517" width="12.88671875" style="3" customWidth="1"/>
    <col min="518" max="518" width="14.6640625" style="3" customWidth="1"/>
    <col min="519" max="520" width="14.44140625" style="3" customWidth="1"/>
    <col min="521" max="768" width="11.44140625" style="3"/>
    <col min="769" max="769" width="10.6640625" style="3" customWidth="1"/>
    <col min="770" max="770" width="16" style="3" customWidth="1"/>
    <col min="771" max="771" width="14.5546875" style="3" customWidth="1"/>
    <col min="772" max="772" width="13.88671875" style="3" customWidth="1"/>
    <col min="773" max="773" width="12.88671875" style="3" customWidth="1"/>
    <col min="774" max="774" width="14.6640625" style="3" customWidth="1"/>
    <col min="775" max="776" width="14.44140625" style="3" customWidth="1"/>
    <col min="777" max="1024" width="11.44140625" style="3"/>
    <col min="1025" max="1025" width="10.6640625" style="3" customWidth="1"/>
    <col min="1026" max="1026" width="16" style="3" customWidth="1"/>
    <col min="1027" max="1027" width="14.5546875" style="3" customWidth="1"/>
    <col min="1028" max="1028" width="13.88671875" style="3" customWidth="1"/>
    <col min="1029" max="1029" width="12.88671875" style="3" customWidth="1"/>
    <col min="1030" max="1030" width="14.6640625" style="3" customWidth="1"/>
    <col min="1031" max="1032" width="14.44140625" style="3" customWidth="1"/>
    <col min="1033" max="1280" width="11.44140625" style="3"/>
    <col min="1281" max="1281" width="10.6640625" style="3" customWidth="1"/>
    <col min="1282" max="1282" width="16" style="3" customWidth="1"/>
    <col min="1283" max="1283" width="14.5546875" style="3" customWidth="1"/>
    <col min="1284" max="1284" width="13.88671875" style="3" customWidth="1"/>
    <col min="1285" max="1285" width="12.88671875" style="3" customWidth="1"/>
    <col min="1286" max="1286" width="14.6640625" style="3" customWidth="1"/>
    <col min="1287" max="1288" width="14.44140625" style="3" customWidth="1"/>
    <col min="1289" max="1536" width="11.44140625" style="3"/>
    <col min="1537" max="1537" width="10.6640625" style="3" customWidth="1"/>
    <col min="1538" max="1538" width="16" style="3" customWidth="1"/>
    <col min="1539" max="1539" width="14.5546875" style="3" customWidth="1"/>
    <col min="1540" max="1540" width="13.88671875" style="3" customWidth="1"/>
    <col min="1541" max="1541" width="12.88671875" style="3" customWidth="1"/>
    <col min="1542" max="1542" width="14.6640625" style="3" customWidth="1"/>
    <col min="1543" max="1544" width="14.44140625" style="3" customWidth="1"/>
    <col min="1545" max="1792" width="11.44140625" style="3"/>
    <col min="1793" max="1793" width="10.6640625" style="3" customWidth="1"/>
    <col min="1794" max="1794" width="16" style="3" customWidth="1"/>
    <col min="1795" max="1795" width="14.5546875" style="3" customWidth="1"/>
    <col min="1796" max="1796" width="13.88671875" style="3" customWidth="1"/>
    <col min="1797" max="1797" width="12.88671875" style="3" customWidth="1"/>
    <col min="1798" max="1798" width="14.6640625" style="3" customWidth="1"/>
    <col min="1799" max="1800" width="14.44140625" style="3" customWidth="1"/>
    <col min="1801" max="2048" width="11.44140625" style="3"/>
    <col min="2049" max="2049" width="10.6640625" style="3" customWidth="1"/>
    <col min="2050" max="2050" width="16" style="3" customWidth="1"/>
    <col min="2051" max="2051" width="14.5546875" style="3" customWidth="1"/>
    <col min="2052" max="2052" width="13.88671875" style="3" customWidth="1"/>
    <col min="2053" max="2053" width="12.88671875" style="3" customWidth="1"/>
    <col min="2054" max="2054" width="14.6640625" style="3" customWidth="1"/>
    <col min="2055" max="2056" width="14.44140625" style="3" customWidth="1"/>
    <col min="2057" max="2304" width="11.44140625" style="3"/>
    <col min="2305" max="2305" width="10.6640625" style="3" customWidth="1"/>
    <col min="2306" max="2306" width="16" style="3" customWidth="1"/>
    <col min="2307" max="2307" width="14.5546875" style="3" customWidth="1"/>
    <col min="2308" max="2308" width="13.88671875" style="3" customWidth="1"/>
    <col min="2309" max="2309" width="12.88671875" style="3" customWidth="1"/>
    <col min="2310" max="2310" width="14.6640625" style="3" customWidth="1"/>
    <col min="2311" max="2312" width="14.44140625" style="3" customWidth="1"/>
    <col min="2313" max="2560" width="11.44140625" style="3"/>
    <col min="2561" max="2561" width="10.6640625" style="3" customWidth="1"/>
    <col min="2562" max="2562" width="16" style="3" customWidth="1"/>
    <col min="2563" max="2563" width="14.5546875" style="3" customWidth="1"/>
    <col min="2564" max="2564" width="13.88671875" style="3" customWidth="1"/>
    <col min="2565" max="2565" width="12.88671875" style="3" customWidth="1"/>
    <col min="2566" max="2566" width="14.6640625" style="3" customWidth="1"/>
    <col min="2567" max="2568" width="14.44140625" style="3" customWidth="1"/>
    <col min="2569" max="2816" width="11.44140625" style="3"/>
    <col min="2817" max="2817" width="10.6640625" style="3" customWidth="1"/>
    <col min="2818" max="2818" width="16" style="3" customWidth="1"/>
    <col min="2819" max="2819" width="14.5546875" style="3" customWidth="1"/>
    <col min="2820" max="2820" width="13.88671875" style="3" customWidth="1"/>
    <col min="2821" max="2821" width="12.88671875" style="3" customWidth="1"/>
    <col min="2822" max="2822" width="14.6640625" style="3" customWidth="1"/>
    <col min="2823" max="2824" width="14.44140625" style="3" customWidth="1"/>
    <col min="2825" max="3072" width="11.44140625" style="3"/>
    <col min="3073" max="3073" width="10.6640625" style="3" customWidth="1"/>
    <col min="3074" max="3074" width="16" style="3" customWidth="1"/>
    <col min="3075" max="3075" width="14.5546875" style="3" customWidth="1"/>
    <col min="3076" max="3076" width="13.88671875" style="3" customWidth="1"/>
    <col min="3077" max="3077" width="12.88671875" style="3" customWidth="1"/>
    <col min="3078" max="3078" width="14.6640625" style="3" customWidth="1"/>
    <col min="3079" max="3080" width="14.44140625" style="3" customWidth="1"/>
    <col min="3081" max="3328" width="11.44140625" style="3"/>
    <col min="3329" max="3329" width="10.6640625" style="3" customWidth="1"/>
    <col min="3330" max="3330" width="16" style="3" customWidth="1"/>
    <col min="3331" max="3331" width="14.5546875" style="3" customWidth="1"/>
    <col min="3332" max="3332" width="13.88671875" style="3" customWidth="1"/>
    <col min="3333" max="3333" width="12.88671875" style="3" customWidth="1"/>
    <col min="3334" max="3334" width="14.6640625" style="3" customWidth="1"/>
    <col min="3335" max="3336" width="14.44140625" style="3" customWidth="1"/>
    <col min="3337" max="3584" width="11.44140625" style="3"/>
    <col min="3585" max="3585" width="10.6640625" style="3" customWidth="1"/>
    <col min="3586" max="3586" width="16" style="3" customWidth="1"/>
    <col min="3587" max="3587" width="14.5546875" style="3" customWidth="1"/>
    <col min="3588" max="3588" width="13.88671875" style="3" customWidth="1"/>
    <col min="3589" max="3589" width="12.88671875" style="3" customWidth="1"/>
    <col min="3590" max="3590" width="14.6640625" style="3" customWidth="1"/>
    <col min="3591" max="3592" width="14.44140625" style="3" customWidth="1"/>
    <col min="3593" max="3840" width="11.44140625" style="3"/>
    <col min="3841" max="3841" width="10.6640625" style="3" customWidth="1"/>
    <col min="3842" max="3842" width="16" style="3" customWidth="1"/>
    <col min="3843" max="3843" width="14.5546875" style="3" customWidth="1"/>
    <col min="3844" max="3844" width="13.88671875" style="3" customWidth="1"/>
    <col min="3845" max="3845" width="12.88671875" style="3" customWidth="1"/>
    <col min="3846" max="3846" width="14.6640625" style="3" customWidth="1"/>
    <col min="3847" max="3848" width="14.44140625" style="3" customWidth="1"/>
    <col min="3849" max="4096" width="11.44140625" style="3"/>
    <col min="4097" max="4097" width="10.6640625" style="3" customWidth="1"/>
    <col min="4098" max="4098" width="16" style="3" customWidth="1"/>
    <col min="4099" max="4099" width="14.5546875" style="3" customWidth="1"/>
    <col min="4100" max="4100" width="13.88671875" style="3" customWidth="1"/>
    <col min="4101" max="4101" width="12.88671875" style="3" customWidth="1"/>
    <col min="4102" max="4102" width="14.6640625" style="3" customWidth="1"/>
    <col min="4103" max="4104" width="14.44140625" style="3" customWidth="1"/>
    <col min="4105" max="4352" width="11.44140625" style="3"/>
    <col min="4353" max="4353" width="10.6640625" style="3" customWidth="1"/>
    <col min="4354" max="4354" width="16" style="3" customWidth="1"/>
    <col min="4355" max="4355" width="14.5546875" style="3" customWidth="1"/>
    <col min="4356" max="4356" width="13.88671875" style="3" customWidth="1"/>
    <col min="4357" max="4357" width="12.88671875" style="3" customWidth="1"/>
    <col min="4358" max="4358" width="14.6640625" style="3" customWidth="1"/>
    <col min="4359" max="4360" width="14.44140625" style="3" customWidth="1"/>
    <col min="4361" max="4608" width="11.44140625" style="3"/>
    <col min="4609" max="4609" width="10.6640625" style="3" customWidth="1"/>
    <col min="4610" max="4610" width="16" style="3" customWidth="1"/>
    <col min="4611" max="4611" width="14.5546875" style="3" customWidth="1"/>
    <col min="4612" max="4612" width="13.88671875" style="3" customWidth="1"/>
    <col min="4613" max="4613" width="12.88671875" style="3" customWidth="1"/>
    <col min="4614" max="4614" width="14.6640625" style="3" customWidth="1"/>
    <col min="4615" max="4616" width="14.44140625" style="3" customWidth="1"/>
    <col min="4617" max="4864" width="11.44140625" style="3"/>
    <col min="4865" max="4865" width="10.6640625" style="3" customWidth="1"/>
    <col min="4866" max="4866" width="16" style="3" customWidth="1"/>
    <col min="4867" max="4867" width="14.5546875" style="3" customWidth="1"/>
    <col min="4868" max="4868" width="13.88671875" style="3" customWidth="1"/>
    <col min="4869" max="4869" width="12.88671875" style="3" customWidth="1"/>
    <col min="4870" max="4870" width="14.6640625" style="3" customWidth="1"/>
    <col min="4871" max="4872" width="14.44140625" style="3" customWidth="1"/>
    <col min="4873" max="5120" width="11.44140625" style="3"/>
    <col min="5121" max="5121" width="10.6640625" style="3" customWidth="1"/>
    <col min="5122" max="5122" width="16" style="3" customWidth="1"/>
    <col min="5123" max="5123" width="14.5546875" style="3" customWidth="1"/>
    <col min="5124" max="5124" width="13.88671875" style="3" customWidth="1"/>
    <col min="5125" max="5125" width="12.88671875" style="3" customWidth="1"/>
    <col min="5126" max="5126" width="14.6640625" style="3" customWidth="1"/>
    <col min="5127" max="5128" width="14.44140625" style="3" customWidth="1"/>
    <col min="5129" max="5376" width="11.44140625" style="3"/>
    <col min="5377" max="5377" width="10.6640625" style="3" customWidth="1"/>
    <col min="5378" max="5378" width="16" style="3" customWidth="1"/>
    <col min="5379" max="5379" width="14.5546875" style="3" customWidth="1"/>
    <col min="5380" max="5380" width="13.88671875" style="3" customWidth="1"/>
    <col min="5381" max="5381" width="12.88671875" style="3" customWidth="1"/>
    <col min="5382" max="5382" width="14.6640625" style="3" customWidth="1"/>
    <col min="5383" max="5384" width="14.44140625" style="3" customWidth="1"/>
    <col min="5385" max="5632" width="11.44140625" style="3"/>
    <col min="5633" max="5633" width="10.6640625" style="3" customWidth="1"/>
    <col min="5634" max="5634" width="16" style="3" customWidth="1"/>
    <col min="5635" max="5635" width="14.5546875" style="3" customWidth="1"/>
    <col min="5636" max="5636" width="13.88671875" style="3" customWidth="1"/>
    <col min="5637" max="5637" width="12.88671875" style="3" customWidth="1"/>
    <col min="5638" max="5638" width="14.6640625" style="3" customWidth="1"/>
    <col min="5639" max="5640" width="14.44140625" style="3" customWidth="1"/>
    <col min="5641" max="5888" width="11.44140625" style="3"/>
    <col min="5889" max="5889" width="10.6640625" style="3" customWidth="1"/>
    <col min="5890" max="5890" width="16" style="3" customWidth="1"/>
    <col min="5891" max="5891" width="14.5546875" style="3" customWidth="1"/>
    <col min="5892" max="5892" width="13.88671875" style="3" customWidth="1"/>
    <col min="5893" max="5893" width="12.88671875" style="3" customWidth="1"/>
    <col min="5894" max="5894" width="14.6640625" style="3" customWidth="1"/>
    <col min="5895" max="5896" width="14.44140625" style="3" customWidth="1"/>
    <col min="5897" max="6144" width="11.44140625" style="3"/>
    <col min="6145" max="6145" width="10.6640625" style="3" customWidth="1"/>
    <col min="6146" max="6146" width="16" style="3" customWidth="1"/>
    <col min="6147" max="6147" width="14.5546875" style="3" customWidth="1"/>
    <col min="6148" max="6148" width="13.88671875" style="3" customWidth="1"/>
    <col min="6149" max="6149" width="12.88671875" style="3" customWidth="1"/>
    <col min="6150" max="6150" width="14.6640625" style="3" customWidth="1"/>
    <col min="6151" max="6152" width="14.44140625" style="3" customWidth="1"/>
    <col min="6153" max="6400" width="11.44140625" style="3"/>
    <col min="6401" max="6401" width="10.6640625" style="3" customWidth="1"/>
    <col min="6402" max="6402" width="16" style="3" customWidth="1"/>
    <col min="6403" max="6403" width="14.5546875" style="3" customWidth="1"/>
    <col min="6404" max="6404" width="13.88671875" style="3" customWidth="1"/>
    <col min="6405" max="6405" width="12.88671875" style="3" customWidth="1"/>
    <col min="6406" max="6406" width="14.6640625" style="3" customWidth="1"/>
    <col min="6407" max="6408" width="14.44140625" style="3" customWidth="1"/>
    <col min="6409" max="6656" width="11.44140625" style="3"/>
    <col min="6657" max="6657" width="10.6640625" style="3" customWidth="1"/>
    <col min="6658" max="6658" width="16" style="3" customWidth="1"/>
    <col min="6659" max="6659" width="14.5546875" style="3" customWidth="1"/>
    <col min="6660" max="6660" width="13.88671875" style="3" customWidth="1"/>
    <col min="6661" max="6661" width="12.88671875" style="3" customWidth="1"/>
    <col min="6662" max="6662" width="14.6640625" style="3" customWidth="1"/>
    <col min="6663" max="6664" width="14.44140625" style="3" customWidth="1"/>
    <col min="6665" max="6912" width="11.44140625" style="3"/>
    <col min="6913" max="6913" width="10.6640625" style="3" customWidth="1"/>
    <col min="6914" max="6914" width="16" style="3" customWidth="1"/>
    <col min="6915" max="6915" width="14.5546875" style="3" customWidth="1"/>
    <col min="6916" max="6916" width="13.88671875" style="3" customWidth="1"/>
    <col min="6917" max="6917" width="12.88671875" style="3" customWidth="1"/>
    <col min="6918" max="6918" width="14.6640625" style="3" customWidth="1"/>
    <col min="6919" max="6920" width="14.44140625" style="3" customWidth="1"/>
    <col min="6921" max="7168" width="11.44140625" style="3"/>
    <col min="7169" max="7169" width="10.6640625" style="3" customWidth="1"/>
    <col min="7170" max="7170" width="16" style="3" customWidth="1"/>
    <col min="7171" max="7171" width="14.5546875" style="3" customWidth="1"/>
    <col min="7172" max="7172" width="13.88671875" style="3" customWidth="1"/>
    <col min="7173" max="7173" width="12.88671875" style="3" customWidth="1"/>
    <col min="7174" max="7174" width="14.6640625" style="3" customWidth="1"/>
    <col min="7175" max="7176" width="14.44140625" style="3" customWidth="1"/>
    <col min="7177" max="7424" width="11.44140625" style="3"/>
    <col min="7425" max="7425" width="10.6640625" style="3" customWidth="1"/>
    <col min="7426" max="7426" width="16" style="3" customWidth="1"/>
    <col min="7427" max="7427" width="14.5546875" style="3" customWidth="1"/>
    <col min="7428" max="7428" width="13.88671875" style="3" customWidth="1"/>
    <col min="7429" max="7429" width="12.88671875" style="3" customWidth="1"/>
    <col min="7430" max="7430" width="14.6640625" style="3" customWidth="1"/>
    <col min="7431" max="7432" width="14.44140625" style="3" customWidth="1"/>
    <col min="7433" max="7680" width="11.44140625" style="3"/>
    <col min="7681" max="7681" width="10.6640625" style="3" customWidth="1"/>
    <col min="7682" max="7682" width="16" style="3" customWidth="1"/>
    <col min="7683" max="7683" width="14.5546875" style="3" customWidth="1"/>
    <col min="7684" max="7684" width="13.88671875" style="3" customWidth="1"/>
    <col min="7685" max="7685" width="12.88671875" style="3" customWidth="1"/>
    <col min="7686" max="7686" width="14.6640625" style="3" customWidth="1"/>
    <col min="7687" max="7688" width="14.44140625" style="3" customWidth="1"/>
    <col min="7689" max="7936" width="11.44140625" style="3"/>
    <col min="7937" max="7937" width="10.6640625" style="3" customWidth="1"/>
    <col min="7938" max="7938" width="16" style="3" customWidth="1"/>
    <col min="7939" max="7939" width="14.5546875" style="3" customWidth="1"/>
    <col min="7940" max="7940" width="13.88671875" style="3" customWidth="1"/>
    <col min="7941" max="7941" width="12.88671875" style="3" customWidth="1"/>
    <col min="7942" max="7942" width="14.6640625" style="3" customWidth="1"/>
    <col min="7943" max="7944" width="14.44140625" style="3" customWidth="1"/>
    <col min="7945" max="8192" width="11.44140625" style="3"/>
    <col min="8193" max="8193" width="10.6640625" style="3" customWidth="1"/>
    <col min="8194" max="8194" width="16" style="3" customWidth="1"/>
    <col min="8195" max="8195" width="14.5546875" style="3" customWidth="1"/>
    <col min="8196" max="8196" width="13.88671875" style="3" customWidth="1"/>
    <col min="8197" max="8197" width="12.88671875" style="3" customWidth="1"/>
    <col min="8198" max="8198" width="14.6640625" style="3" customWidth="1"/>
    <col min="8199" max="8200" width="14.44140625" style="3" customWidth="1"/>
    <col min="8201" max="8448" width="11.44140625" style="3"/>
    <col min="8449" max="8449" width="10.6640625" style="3" customWidth="1"/>
    <col min="8450" max="8450" width="16" style="3" customWidth="1"/>
    <col min="8451" max="8451" width="14.5546875" style="3" customWidth="1"/>
    <col min="8452" max="8452" width="13.88671875" style="3" customWidth="1"/>
    <col min="8453" max="8453" width="12.88671875" style="3" customWidth="1"/>
    <col min="8454" max="8454" width="14.6640625" style="3" customWidth="1"/>
    <col min="8455" max="8456" width="14.44140625" style="3" customWidth="1"/>
    <col min="8457" max="8704" width="11.44140625" style="3"/>
    <col min="8705" max="8705" width="10.6640625" style="3" customWidth="1"/>
    <col min="8706" max="8706" width="16" style="3" customWidth="1"/>
    <col min="8707" max="8707" width="14.5546875" style="3" customWidth="1"/>
    <col min="8708" max="8708" width="13.88671875" style="3" customWidth="1"/>
    <col min="8709" max="8709" width="12.88671875" style="3" customWidth="1"/>
    <col min="8710" max="8710" width="14.6640625" style="3" customWidth="1"/>
    <col min="8711" max="8712" width="14.44140625" style="3" customWidth="1"/>
    <col min="8713" max="8960" width="11.44140625" style="3"/>
    <col min="8961" max="8961" width="10.6640625" style="3" customWidth="1"/>
    <col min="8962" max="8962" width="16" style="3" customWidth="1"/>
    <col min="8963" max="8963" width="14.5546875" style="3" customWidth="1"/>
    <col min="8964" max="8964" width="13.88671875" style="3" customWidth="1"/>
    <col min="8965" max="8965" width="12.88671875" style="3" customWidth="1"/>
    <col min="8966" max="8966" width="14.6640625" style="3" customWidth="1"/>
    <col min="8967" max="8968" width="14.44140625" style="3" customWidth="1"/>
    <col min="8969" max="9216" width="11.44140625" style="3"/>
    <col min="9217" max="9217" width="10.6640625" style="3" customWidth="1"/>
    <col min="9218" max="9218" width="16" style="3" customWidth="1"/>
    <col min="9219" max="9219" width="14.5546875" style="3" customWidth="1"/>
    <col min="9220" max="9220" width="13.88671875" style="3" customWidth="1"/>
    <col min="9221" max="9221" width="12.88671875" style="3" customWidth="1"/>
    <col min="9222" max="9222" width="14.6640625" style="3" customWidth="1"/>
    <col min="9223" max="9224" width="14.44140625" style="3" customWidth="1"/>
    <col min="9225" max="9472" width="11.44140625" style="3"/>
    <col min="9473" max="9473" width="10.6640625" style="3" customWidth="1"/>
    <col min="9474" max="9474" width="16" style="3" customWidth="1"/>
    <col min="9475" max="9475" width="14.5546875" style="3" customWidth="1"/>
    <col min="9476" max="9476" width="13.88671875" style="3" customWidth="1"/>
    <col min="9477" max="9477" width="12.88671875" style="3" customWidth="1"/>
    <col min="9478" max="9478" width="14.6640625" style="3" customWidth="1"/>
    <col min="9479" max="9480" width="14.44140625" style="3" customWidth="1"/>
    <col min="9481" max="9728" width="11.44140625" style="3"/>
    <col min="9729" max="9729" width="10.6640625" style="3" customWidth="1"/>
    <col min="9730" max="9730" width="16" style="3" customWidth="1"/>
    <col min="9731" max="9731" width="14.5546875" style="3" customWidth="1"/>
    <col min="9732" max="9732" width="13.88671875" style="3" customWidth="1"/>
    <col min="9733" max="9733" width="12.88671875" style="3" customWidth="1"/>
    <col min="9734" max="9734" width="14.6640625" style="3" customWidth="1"/>
    <col min="9735" max="9736" width="14.44140625" style="3" customWidth="1"/>
    <col min="9737" max="9984" width="11.44140625" style="3"/>
    <col min="9985" max="9985" width="10.6640625" style="3" customWidth="1"/>
    <col min="9986" max="9986" width="16" style="3" customWidth="1"/>
    <col min="9987" max="9987" width="14.5546875" style="3" customWidth="1"/>
    <col min="9988" max="9988" width="13.88671875" style="3" customWidth="1"/>
    <col min="9989" max="9989" width="12.88671875" style="3" customWidth="1"/>
    <col min="9990" max="9990" width="14.6640625" style="3" customWidth="1"/>
    <col min="9991" max="9992" width="14.44140625" style="3" customWidth="1"/>
    <col min="9993" max="10240" width="11.44140625" style="3"/>
    <col min="10241" max="10241" width="10.6640625" style="3" customWidth="1"/>
    <col min="10242" max="10242" width="16" style="3" customWidth="1"/>
    <col min="10243" max="10243" width="14.5546875" style="3" customWidth="1"/>
    <col min="10244" max="10244" width="13.88671875" style="3" customWidth="1"/>
    <col min="10245" max="10245" width="12.88671875" style="3" customWidth="1"/>
    <col min="10246" max="10246" width="14.6640625" style="3" customWidth="1"/>
    <col min="10247" max="10248" width="14.44140625" style="3" customWidth="1"/>
    <col min="10249" max="10496" width="11.44140625" style="3"/>
    <col min="10497" max="10497" width="10.6640625" style="3" customWidth="1"/>
    <col min="10498" max="10498" width="16" style="3" customWidth="1"/>
    <col min="10499" max="10499" width="14.5546875" style="3" customWidth="1"/>
    <col min="10500" max="10500" width="13.88671875" style="3" customWidth="1"/>
    <col min="10501" max="10501" width="12.88671875" style="3" customWidth="1"/>
    <col min="10502" max="10502" width="14.6640625" style="3" customWidth="1"/>
    <col min="10503" max="10504" width="14.44140625" style="3" customWidth="1"/>
    <col min="10505" max="10752" width="11.44140625" style="3"/>
    <col min="10753" max="10753" width="10.6640625" style="3" customWidth="1"/>
    <col min="10754" max="10754" width="16" style="3" customWidth="1"/>
    <col min="10755" max="10755" width="14.5546875" style="3" customWidth="1"/>
    <col min="10756" max="10756" width="13.88671875" style="3" customWidth="1"/>
    <col min="10757" max="10757" width="12.88671875" style="3" customWidth="1"/>
    <col min="10758" max="10758" width="14.6640625" style="3" customWidth="1"/>
    <col min="10759" max="10760" width="14.44140625" style="3" customWidth="1"/>
    <col min="10761" max="11008" width="11.44140625" style="3"/>
    <col min="11009" max="11009" width="10.6640625" style="3" customWidth="1"/>
    <col min="11010" max="11010" width="16" style="3" customWidth="1"/>
    <col min="11011" max="11011" width="14.5546875" style="3" customWidth="1"/>
    <col min="11012" max="11012" width="13.88671875" style="3" customWidth="1"/>
    <col min="11013" max="11013" width="12.88671875" style="3" customWidth="1"/>
    <col min="11014" max="11014" width="14.6640625" style="3" customWidth="1"/>
    <col min="11015" max="11016" width="14.44140625" style="3" customWidth="1"/>
    <col min="11017" max="11264" width="11.44140625" style="3"/>
    <col min="11265" max="11265" width="10.6640625" style="3" customWidth="1"/>
    <col min="11266" max="11266" width="16" style="3" customWidth="1"/>
    <col min="11267" max="11267" width="14.5546875" style="3" customWidth="1"/>
    <col min="11268" max="11268" width="13.88671875" style="3" customWidth="1"/>
    <col min="11269" max="11269" width="12.88671875" style="3" customWidth="1"/>
    <col min="11270" max="11270" width="14.6640625" style="3" customWidth="1"/>
    <col min="11271" max="11272" width="14.44140625" style="3" customWidth="1"/>
    <col min="11273" max="11520" width="11.44140625" style="3"/>
    <col min="11521" max="11521" width="10.6640625" style="3" customWidth="1"/>
    <col min="11522" max="11522" width="16" style="3" customWidth="1"/>
    <col min="11523" max="11523" width="14.5546875" style="3" customWidth="1"/>
    <col min="11524" max="11524" width="13.88671875" style="3" customWidth="1"/>
    <col min="11525" max="11525" width="12.88671875" style="3" customWidth="1"/>
    <col min="11526" max="11526" width="14.6640625" style="3" customWidth="1"/>
    <col min="11527" max="11528" width="14.44140625" style="3" customWidth="1"/>
    <col min="11529" max="11776" width="11.44140625" style="3"/>
    <col min="11777" max="11777" width="10.6640625" style="3" customWidth="1"/>
    <col min="11778" max="11778" width="16" style="3" customWidth="1"/>
    <col min="11779" max="11779" width="14.5546875" style="3" customWidth="1"/>
    <col min="11780" max="11780" width="13.88671875" style="3" customWidth="1"/>
    <col min="11781" max="11781" width="12.88671875" style="3" customWidth="1"/>
    <col min="11782" max="11782" width="14.6640625" style="3" customWidth="1"/>
    <col min="11783" max="11784" width="14.44140625" style="3" customWidth="1"/>
    <col min="11785" max="12032" width="11.44140625" style="3"/>
    <col min="12033" max="12033" width="10.6640625" style="3" customWidth="1"/>
    <col min="12034" max="12034" width="16" style="3" customWidth="1"/>
    <col min="12035" max="12035" width="14.5546875" style="3" customWidth="1"/>
    <col min="12036" max="12036" width="13.88671875" style="3" customWidth="1"/>
    <col min="12037" max="12037" width="12.88671875" style="3" customWidth="1"/>
    <col min="12038" max="12038" width="14.6640625" style="3" customWidth="1"/>
    <col min="12039" max="12040" width="14.44140625" style="3" customWidth="1"/>
    <col min="12041" max="12288" width="11.44140625" style="3"/>
    <col min="12289" max="12289" width="10.6640625" style="3" customWidth="1"/>
    <col min="12290" max="12290" width="16" style="3" customWidth="1"/>
    <col min="12291" max="12291" width="14.5546875" style="3" customWidth="1"/>
    <col min="12292" max="12292" width="13.88671875" style="3" customWidth="1"/>
    <col min="12293" max="12293" width="12.88671875" style="3" customWidth="1"/>
    <col min="12294" max="12294" width="14.6640625" style="3" customWidth="1"/>
    <col min="12295" max="12296" width="14.44140625" style="3" customWidth="1"/>
    <col min="12297" max="12544" width="11.44140625" style="3"/>
    <col min="12545" max="12545" width="10.6640625" style="3" customWidth="1"/>
    <col min="12546" max="12546" width="16" style="3" customWidth="1"/>
    <col min="12547" max="12547" width="14.5546875" style="3" customWidth="1"/>
    <col min="12548" max="12548" width="13.88671875" style="3" customWidth="1"/>
    <col min="12549" max="12549" width="12.88671875" style="3" customWidth="1"/>
    <col min="12550" max="12550" width="14.6640625" style="3" customWidth="1"/>
    <col min="12551" max="12552" width="14.44140625" style="3" customWidth="1"/>
    <col min="12553" max="12800" width="11.44140625" style="3"/>
    <col min="12801" max="12801" width="10.6640625" style="3" customWidth="1"/>
    <col min="12802" max="12802" width="16" style="3" customWidth="1"/>
    <col min="12803" max="12803" width="14.5546875" style="3" customWidth="1"/>
    <col min="12804" max="12804" width="13.88671875" style="3" customWidth="1"/>
    <col min="12805" max="12805" width="12.88671875" style="3" customWidth="1"/>
    <col min="12806" max="12806" width="14.6640625" style="3" customWidth="1"/>
    <col min="12807" max="12808" width="14.44140625" style="3" customWidth="1"/>
    <col min="12809" max="13056" width="11.44140625" style="3"/>
    <col min="13057" max="13057" width="10.6640625" style="3" customWidth="1"/>
    <col min="13058" max="13058" width="16" style="3" customWidth="1"/>
    <col min="13059" max="13059" width="14.5546875" style="3" customWidth="1"/>
    <col min="13060" max="13060" width="13.88671875" style="3" customWidth="1"/>
    <col min="13061" max="13061" width="12.88671875" style="3" customWidth="1"/>
    <col min="13062" max="13062" width="14.6640625" style="3" customWidth="1"/>
    <col min="13063" max="13064" width="14.44140625" style="3" customWidth="1"/>
    <col min="13065" max="13312" width="11.44140625" style="3"/>
    <col min="13313" max="13313" width="10.6640625" style="3" customWidth="1"/>
    <col min="13314" max="13314" width="16" style="3" customWidth="1"/>
    <col min="13315" max="13315" width="14.5546875" style="3" customWidth="1"/>
    <col min="13316" max="13316" width="13.88671875" style="3" customWidth="1"/>
    <col min="13317" max="13317" width="12.88671875" style="3" customWidth="1"/>
    <col min="13318" max="13318" width="14.6640625" style="3" customWidth="1"/>
    <col min="13319" max="13320" width="14.44140625" style="3" customWidth="1"/>
    <col min="13321" max="13568" width="11.44140625" style="3"/>
    <col min="13569" max="13569" width="10.6640625" style="3" customWidth="1"/>
    <col min="13570" max="13570" width="16" style="3" customWidth="1"/>
    <col min="13571" max="13571" width="14.5546875" style="3" customWidth="1"/>
    <col min="13572" max="13572" width="13.88671875" style="3" customWidth="1"/>
    <col min="13573" max="13573" width="12.88671875" style="3" customWidth="1"/>
    <col min="13574" max="13574" width="14.6640625" style="3" customWidth="1"/>
    <col min="13575" max="13576" width="14.44140625" style="3" customWidth="1"/>
    <col min="13577" max="13824" width="11.44140625" style="3"/>
    <col min="13825" max="13825" width="10.6640625" style="3" customWidth="1"/>
    <col min="13826" max="13826" width="16" style="3" customWidth="1"/>
    <col min="13827" max="13827" width="14.5546875" style="3" customWidth="1"/>
    <col min="13828" max="13828" width="13.88671875" style="3" customWidth="1"/>
    <col min="13829" max="13829" width="12.88671875" style="3" customWidth="1"/>
    <col min="13830" max="13830" width="14.6640625" style="3" customWidth="1"/>
    <col min="13831" max="13832" width="14.44140625" style="3" customWidth="1"/>
    <col min="13833" max="14080" width="11.44140625" style="3"/>
    <col min="14081" max="14081" width="10.6640625" style="3" customWidth="1"/>
    <col min="14082" max="14082" width="16" style="3" customWidth="1"/>
    <col min="14083" max="14083" width="14.5546875" style="3" customWidth="1"/>
    <col min="14084" max="14084" width="13.88671875" style="3" customWidth="1"/>
    <col min="14085" max="14085" width="12.88671875" style="3" customWidth="1"/>
    <col min="14086" max="14086" width="14.6640625" style="3" customWidth="1"/>
    <col min="14087" max="14088" width="14.44140625" style="3" customWidth="1"/>
    <col min="14089" max="14336" width="11.44140625" style="3"/>
    <col min="14337" max="14337" width="10.6640625" style="3" customWidth="1"/>
    <col min="14338" max="14338" width="16" style="3" customWidth="1"/>
    <col min="14339" max="14339" width="14.5546875" style="3" customWidth="1"/>
    <col min="14340" max="14340" width="13.88671875" style="3" customWidth="1"/>
    <col min="14341" max="14341" width="12.88671875" style="3" customWidth="1"/>
    <col min="14342" max="14342" width="14.6640625" style="3" customWidth="1"/>
    <col min="14343" max="14344" width="14.44140625" style="3" customWidth="1"/>
    <col min="14345" max="14592" width="11.44140625" style="3"/>
    <col min="14593" max="14593" width="10.6640625" style="3" customWidth="1"/>
    <col min="14594" max="14594" width="16" style="3" customWidth="1"/>
    <col min="14595" max="14595" width="14.5546875" style="3" customWidth="1"/>
    <col min="14596" max="14596" width="13.88671875" style="3" customWidth="1"/>
    <col min="14597" max="14597" width="12.88671875" style="3" customWidth="1"/>
    <col min="14598" max="14598" width="14.6640625" style="3" customWidth="1"/>
    <col min="14599" max="14600" width="14.44140625" style="3" customWidth="1"/>
    <col min="14601" max="14848" width="11.44140625" style="3"/>
    <col min="14849" max="14849" width="10.6640625" style="3" customWidth="1"/>
    <col min="14850" max="14850" width="16" style="3" customWidth="1"/>
    <col min="14851" max="14851" width="14.5546875" style="3" customWidth="1"/>
    <col min="14852" max="14852" width="13.88671875" style="3" customWidth="1"/>
    <col min="14853" max="14853" width="12.88671875" style="3" customWidth="1"/>
    <col min="14854" max="14854" width="14.6640625" style="3" customWidth="1"/>
    <col min="14855" max="14856" width="14.44140625" style="3" customWidth="1"/>
    <col min="14857" max="15104" width="11.44140625" style="3"/>
    <col min="15105" max="15105" width="10.6640625" style="3" customWidth="1"/>
    <col min="15106" max="15106" width="16" style="3" customWidth="1"/>
    <col min="15107" max="15107" width="14.5546875" style="3" customWidth="1"/>
    <col min="15108" max="15108" width="13.88671875" style="3" customWidth="1"/>
    <col min="15109" max="15109" width="12.88671875" style="3" customWidth="1"/>
    <col min="15110" max="15110" width="14.6640625" style="3" customWidth="1"/>
    <col min="15111" max="15112" width="14.44140625" style="3" customWidth="1"/>
    <col min="15113" max="15360" width="11.44140625" style="3"/>
    <col min="15361" max="15361" width="10.6640625" style="3" customWidth="1"/>
    <col min="15362" max="15362" width="16" style="3" customWidth="1"/>
    <col min="15363" max="15363" width="14.5546875" style="3" customWidth="1"/>
    <col min="15364" max="15364" width="13.88671875" style="3" customWidth="1"/>
    <col min="15365" max="15365" width="12.88671875" style="3" customWidth="1"/>
    <col min="15366" max="15366" width="14.6640625" style="3" customWidth="1"/>
    <col min="15367" max="15368" width="14.44140625" style="3" customWidth="1"/>
    <col min="15369" max="15616" width="11.44140625" style="3"/>
    <col min="15617" max="15617" width="10.6640625" style="3" customWidth="1"/>
    <col min="15618" max="15618" width="16" style="3" customWidth="1"/>
    <col min="15619" max="15619" width="14.5546875" style="3" customWidth="1"/>
    <col min="15620" max="15620" width="13.88671875" style="3" customWidth="1"/>
    <col min="15621" max="15621" width="12.88671875" style="3" customWidth="1"/>
    <col min="15622" max="15622" width="14.6640625" style="3" customWidth="1"/>
    <col min="15623" max="15624" width="14.44140625" style="3" customWidth="1"/>
    <col min="15625" max="15872" width="11.44140625" style="3"/>
    <col min="15873" max="15873" width="10.6640625" style="3" customWidth="1"/>
    <col min="15874" max="15874" width="16" style="3" customWidth="1"/>
    <col min="15875" max="15875" width="14.5546875" style="3" customWidth="1"/>
    <col min="15876" max="15876" width="13.88671875" style="3" customWidth="1"/>
    <col min="15877" max="15877" width="12.88671875" style="3" customWidth="1"/>
    <col min="15878" max="15878" width="14.6640625" style="3" customWidth="1"/>
    <col min="15879" max="15880" width="14.44140625" style="3" customWidth="1"/>
    <col min="15881" max="16128" width="11.44140625" style="3"/>
    <col min="16129" max="16129" width="10.6640625" style="3" customWidth="1"/>
    <col min="16130" max="16130" width="16" style="3" customWidth="1"/>
    <col min="16131" max="16131" width="14.5546875" style="3" customWidth="1"/>
    <col min="16132" max="16132" width="13.88671875" style="3" customWidth="1"/>
    <col min="16133" max="16133" width="12.88671875" style="3" customWidth="1"/>
    <col min="16134" max="16134" width="14.6640625" style="3" customWidth="1"/>
    <col min="16135" max="16136" width="14.44140625" style="3" customWidth="1"/>
    <col min="16137" max="16384" width="11.44140625" style="3"/>
  </cols>
  <sheetData>
    <row r="1" spans="1:60" s="1" customFormat="1" ht="14.1" customHeight="1"/>
    <row r="2" spans="1:60" s="1" customFormat="1" ht="37.5" customHeight="1">
      <c r="A2" s="1996" t="s">
        <v>1232</v>
      </c>
      <c r="B2" s="1997"/>
      <c r="C2" s="1997"/>
      <c r="D2" s="1997"/>
      <c r="E2" s="1997"/>
      <c r="F2" s="1997"/>
      <c r="G2" s="1997"/>
      <c r="H2" s="303"/>
    </row>
    <row r="3" spans="1:60" ht="21" customHeight="1">
      <c r="A3" s="512" t="s">
        <v>347</v>
      </c>
      <c r="B3" s="224" t="s">
        <v>1233</v>
      </c>
      <c r="C3" s="225"/>
      <c r="D3" s="224" t="s">
        <v>1234</v>
      </c>
      <c r="E3" s="225" t="s">
        <v>1224</v>
      </c>
      <c r="F3" s="224" t="s">
        <v>1235</v>
      </c>
      <c r="G3" s="225" t="s">
        <v>1236</v>
      </c>
      <c r="H3" s="224" t="s">
        <v>1235</v>
      </c>
    </row>
    <row r="4" spans="1:60" ht="15" customHeight="1">
      <c r="A4" s="226"/>
      <c r="B4" s="227" t="s">
        <v>1107</v>
      </c>
      <c r="C4" s="229" t="s">
        <v>1133</v>
      </c>
      <c r="D4" s="227" t="s">
        <v>1150</v>
      </c>
      <c r="E4" s="228" t="s">
        <v>1237</v>
      </c>
      <c r="F4" s="227" t="s">
        <v>1238</v>
      </c>
      <c r="G4" s="228" t="s">
        <v>1239</v>
      </c>
      <c r="H4" s="227" t="s">
        <v>1238</v>
      </c>
    </row>
    <row r="5" spans="1:60" ht="15" customHeight="1">
      <c r="A5" s="226"/>
      <c r="B5" s="227" t="s">
        <v>1240</v>
      </c>
      <c r="C5" s="229" t="s">
        <v>1136</v>
      </c>
      <c r="D5" s="227"/>
      <c r="E5" s="228"/>
      <c r="F5" s="227" t="s">
        <v>1114</v>
      </c>
      <c r="G5" s="228" t="s">
        <v>1181</v>
      </c>
      <c r="H5" s="227" t="s">
        <v>1113</v>
      </c>
    </row>
    <row r="6" spans="1:60" ht="21" customHeight="1">
      <c r="A6" s="230"/>
      <c r="B6" s="231" t="s">
        <v>1211</v>
      </c>
      <c r="C6" s="886" t="s">
        <v>449</v>
      </c>
      <c r="D6" s="231"/>
      <c r="E6" s="232"/>
      <c r="F6" s="269" t="s">
        <v>1116</v>
      </c>
      <c r="G6" s="232"/>
      <c r="H6" s="269" t="s">
        <v>1116</v>
      </c>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c r="BD6" s="145"/>
      <c r="BE6" s="145"/>
      <c r="BF6" s="145"/>
      <c r="BG6" s="145"/>
      <c r="BH6" s="145"/>
    </row>
    <row r="7" spans="1:60" ht="22.5" customHeight="1" thickBot="1">
      <c r="A7" s="344">
        <v>1996</v>
      </c>
      <c r="B7" s="787">
        <v>1467.1668685500001</v>
      </c>
      <c r="C7" s="958">
        <v>0.19641864881833015</v>
      </c>
      <c r="D7" s="295">
        <v>1656431</v>
      </c>
      <c r="E7" s="958">
        <v>0.22900000000000001</v>
      </c>
      <c r="F7" s="295">
        <v>901.63486133741753</v>
      </c>
      <c r="G7" s="296">
        <v>821972</v>
      </c>
      <c r="H7" s="295">
        <v>1508.6632014229194</v>
      </c>
    </row>
    <row r="8" spans="1:60" ht="22.5" customHeight="1" thickBot="1">
      <c r="A8" s="237">
        <v>1997</v>
      </c>
      <c r="B8" s="238">
        <v>1994.2314670000001</v>
      </c>
      <c r="C8" s="959">
        <v>0.32454456351229566</v>
      </c>
      <c r="D8" s="246">
        <v>1955994</v>
      </c>
      <c r="E8" s="959">
        <v>0.27</v>
      </c>
      <c r="F8" s="295">
        <v>1019.5488672255641</v>
      </c>
      <c r="G8" s="123">
        <v>988940</v>
      </c>
      <c r="H8" s="246">
        <v>2016.5343367646167</v>
      </c>
    </row>
    <row r="9" spans="1:60" ht="22.5" customHeight="1" thickBot="1">
      <c r="A9" s="237">
        <v>1998</v>
      </c>
      <c r="B9" s="238">
        <v>2446.4709480000001</v>
      </c>
      <c r="C9" s="959">
        <v>0.3175521493515443</v>
      </c>
      <c r="D9" s="246">
        <v>2240522</v>
      </c>
      <c r="E9" s="959">
        <v>0.309</v>
      </c>
      <c r="F9" s="295">
        <v>1091.9200739827595</v>
      </c>
      <c r="G9" s="123">
        <v>1178551</v>
      </c>
      <c r="H9" s="246">
        <v>2075.8295126812504</v>
      </c>
    </row>
    <row r="10" spans="1:60" ht="22.5" customHeight="1" thickBot="1">
      <c r="A10" s="237">
        <v>1999</v>
      </c>
      <c r="B10" s="238">
        <v>2689.6721769999999</v>
      </c>
      <c r="C10" s="959">
        <v>0.33145279359936858</v>
      </c>
      <c r="D10" s="246">
        <v>2334267</v>
      </c>
      <c r="E10" s="959">
        <v>0.32100000000000001</v>
      </c>
      <c r="F10" s="295">
        <v>1152.2555804455958</v>
      </c>
      <c r="G10" s="123">
        <v>1230090</v>
      </c>
      <c r="H10" s="246">
        <v>2186.5653545675523</v>
      </c>
    </row>
    <row r="11" spans="1:60" ht="22.5" customHeight="1" thickBot="1">
      <c r="A11" s="237">
        <v>2000</v>
      </c>
      <c r="B11" s="238">
        <v>2545.3263492000001</v>
      </c>
      <c r="C11" s="959">
        <v>0.3246756501223273</v>
      </c>
      <c r="D11" s="246">
        <v>2337717</v>
      </c>
      <c r="E11" s="959">
        <v>0.32177297173492003</v>
      </c>
      <c r="F11" s="295">
        <v>1088.8085894058177</v>
      </c>
      <c r="G11" s="123">
        <v>1242695</v>
      </c>
      <c r="H11" s="246">
        <v>2048</v>
      </c>
    </row>
    <row r="12" spans="1:60" ht="22.5" customHeight="1" thickBot="1">
      <c r="A12" s="237">
        <v>2001</v>
      </c>
      <c r="B12" s="238">
        <v>2657.2</v>
      </c>
      <c r="C12" s="959">
        <v>0.32300000000000001</v>
      </c>
      <c r="D12" s="246">
        <v>2376421</v>
      </c>
      <c r="E12" s="959">
        <v>0.32500000000000001</v>
      </c>
      <c r="F12" s="295">
        <v>1118</v>
      </c>
      <c r="G12" s="123">
        <v>1268943</v>
      </c>
      <c r="H12" s="246">
        <v>2094</v>
      </c>
    </row>
    <row r="13" spans="1:60" ht="22.5" customHeight="1" thickBot="1">
      <c r="A13" s="237">
        <v>2002</v>
      </c>
      <c r="B13" s="238">
        <v>2892</v>
      </c>
      <c r="C13" s="959">
        <v>0.33503586516078104</v>
      </c>
      <c r="D13" s="246">
        <v>2433822</v>
      </c>
      <c r="E13" s="959">
        <v>0.33137426082069188</v>
      </c>
      <c r="F13" s="295">
        <v>1188.2690726766377</v>
      </c>
      <c r="G13" s="123">
        <v>1289405</v>
      </c>
      <c r="H13" s="246">
        <v>2242.922441746387</v>
      </c>
      <c r="I13" s="145"/>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row>
    <row r="14" spans="1:60" s="145" customFormat="1" ht="22.5" customHeight="1" thickBot="1">
      <c r="A14" s="237">
        <v>2003</v>
      </c>
      <c r="B14" s="238">
        <v>3065.5</v>
      </c>
      <c r="C14" s="959">
        <v>0.34986041988328265</v>
      </c>
      <c r="D14" s="246">
        <v>2427518.2400000002</v>
      </c>
      <c r="E14" s="959">
        <v>0.32926640809331431</v>
      </c>
      <c r="F14" s="295">
        <v>1262.8124985787954</v>
      </c>
      <c r="G14" s="123">
        <v>1287365.05</v>
      </c>
      <c r="H14" s="246">
        <v>2381.2207531966164</v>
      </c>
    </row>
    <row r="15" spans="1:60" s="145" customFormat="1" ht="22.5" customHeight="1" thickBot="1">
      <c r="A15" s="237">
        <v>2004</v>
      </c>
      <c r="B15" s="238">
        <v>3169.8</v>
      </c>
      <c r="C15" s="959">
        <v>0.35221732419197194</v>
      </c>
      <c r="D15" s="246">
        <v>2361377</v>
      </c>
      <c r="E15" s="959">
        <v>0.31981490264741708</v>
      </c>
      <c r="F15" s="295">
        <v>1342.3653663095729</v>
      </c>
      <c r="G15" s="123">
        <v>1245875</v>
      </c>
      <c r="H15" s="246">
        <v>2544.2606213303907</v>
      </c>
    </row>
    <row r="16" spans="1:60" s="145" customFormat="1" ht="22.5" customHeight="1" thickBot="1">
      <c r="A16" s="237">
        <v>2005</v>
      </c>
      <c r="B16" s="238">
        <v>3201.7620889999998</v>
      </c>
      <c r="C16" s="959">
        <v>0.35637005695084922</v>
      </c>
      <c r="D16" s="246">
        <v>2262160</v>
      </c>
      <c r="E16" s="959">
        <v>0.30422284428240698</v>
      </c>
      <c r="F16" s="295">
        <v>1415.3561591576192</v>
      </c>
      <c r="G16" s="123">
        <v>1215989</v>
      </c>
      <c r="H16" s="246">
        <v>2633.0518524427443</v>
      </c>
    </row>
    <row r="17" spans="1:10" s="145" customFormat="1" ht="22.5" customHeight="1" thickBot="1">
      <c r="A17" s="237">
        <v>2006</v>
      </c>
      <c r="B17" s="238">
        <v>3308.7390919999998</v>
      </c>
      <c r="C17" s="959">
        <v>0.35384170478437954</v>
      </c>
      <c r="D17" s="246">
        <v>2178397</v>
      </c>
      <c r="E17" s="959">
        <v>0.2912908088184103</v>
      </c>
      <c r="F17" s="295">
        <v>1518.8870954192464</v>
      </c>
      <c r="G17" s="123">
        <v>1182675</v>
      </c>
      <c r="H17" s="246">
        <v>2797.6739949690323</v>
      </c>
    </row>
    <row r="18" spans="1:10" s="145" customFormat="1" ht="22.5" customHeight="1" thickBot="1">
      <c r="A18" s="237">
        <v>2007</v>
      </c>
      <c r="B18" s="238">
        <v>3420.5200599999998</v>
      </c>
      <c r="C18" s="959">
        <v>0.35134625317765278</v>
      </c>
      <c r="D18" s="246">
        <v>2271950</v>
      </c>
      <c r="E18" s="959">
        <v>0.30161607339582402</v>
      </c>
      <c r="F18" s="295">
        <v>1505.5437223530448</v>
      </c>
      <c r="G18" s="123">
        <v>1225436</v>
      </c>
      <c r="H18" s="246">
        <v>2791.2678099876289</v>
      </c>
    </row>
    <row r="19" spans="1:10" s="145" customFormat="1" ht="22.5" customHeight="1" thickBot="1">
      <c r="A19" s="237">
        <v>2008</v>
      </c>
      <c r="B19" s="238">
        <v>3398.253929</v>
      </c>
      <c r="C19" s="959">
        <v>0.47648657864613625</v>
      </c>
      <c r="D19" s="246">
        <v>2249481</v>
      </c>
      <c r="E19" s="959">
        <v>0.29579460935900997</v>
      </c>
      <c r="F19" s="295">
        <v>1510.6835438930136</v>
      </c>
      <c r="G19" s="123">
        <v>1211669.9745008873</v>
      </c>
      <c r="H19" s="246">
        <v>2804.603564101531</v>
      </c>
    </row>
    <row r="20" spans="1:10" s="145" customFormat="1" ht="22.5" customHeight="1" thickBot="1">
      <c r="A20" s="237">
        <v>2009</v>
      </c>
      <c r="B20" s="238">
        <v>3542.4140867700003</v>
      </c>
      <c r="C20" s="959">
        <v>0.48763624888153639</v>
      </c>
      <c r="D20" s="246">
        <v>2254890</v>
      </c>
      <c r="E20" s="959">
        <v>0.29250672209346623</v>
      </c>
      <c r="F20" s="295">
        <v>1570.991971568458</v>
      </c>
      <c r="G20" s="123">
        <v>1229418</v>
      </c>
      <c r="H20" s="246">
        <v>2881.37483489749</v>
      </c>
    </row>
    <row r="21" spans="1:10" s="145" customFormat="1" ht="22.5" customHeight="1" thickBot="1">
      <c r="A21" s="237">
        <v>2010</v>
      </c>
      <c r="B21" s="238">
        <v>3979.8429310299998</v>
      </c>
      <c r="C21" s="959">
        <v>0.50358678665524759</v>
      </c>
      <c r="D21" s="246">
        <v>2315252</v>
      </c>
      <c r="E21" s="959">
        <v>0.29760312239746117</v>
      </c>
      <c r="F21" s="295">
        <v>1718.9674951279601</v>
      </c>
      <c r="G21" s="123">
        <v>1270592</v>
      </c>
      <c r="H21" s="246">
        <v>3132.2745074972922</v>
      </c>
      <c r="J21" s="960"/>
    </row>
    <row r="22" spans="1:10" s="145" customFormat="1" ht="22.5" customHeight="1" thickBot="1">
      <c r="A22" s="237">
        <v>2011</v>
      </c>
      <c r="B22" s="238">
        <v>4070.3476851999999</v>
      </c>
      <c r="C22" s="959">
        <v>0.48015848870747058</v>
      </c>
      <c r="D22" s="246">
        <v>2273693</v>
      </c>
      <c r="E22" s="959">
        <v>0.28917199317343922</v>
      </c>
      <c r="F22" s="295">
        <v>1790.1922929788673</v>
      </c>
      <c r="G22" s="123">
        <v>1274390</v>
      </c>
      <c r="H22" s="246">
        <v>3193.957646560315</v>
      </c>
    </row>
    <row r="23" spans="1:10" s="145" customFormat="1" ht="22.5" customHeight="1" thickBot="1">
      <c r="A23" s="237" t="s">
        <v>1241</v>
      </c>
      <c r="B23" s="238">
        <v>3967.7031699399995</v>
      </c>
      <c r="C23" s="959">
        <v>0.45779670802267358</v>
      </c>
      <c r="D23" s="246">
        <v>2308013.1255999999</v>
      </c>
      <c r="E23" s="959">
        <v>0.29019354159588945</v>
      </c>
      <c r="F23" s="295">
        <v>1719.0990492779542</v>
      </c>
      <c r="G23" s="123">
        <v>1317820.2429706492</v>
      </c>
      <c r="H23" s="246">
        <v>3010.8075749359764</v>
      </c>
    </row>
    <row r="24" spans="1:10" s="145" customFormat="1" ht="22.5" customHeight="1" thickBot="1">
      <c r="A24" s="237">
        <v>2013</v>
      </c>
      <c r="B24" s="238">
        <v>4014.7222994999988</v>
      </c>
      <c r="C24" s="959">
        <v>0.45713862917207737</v>
      </c>
      <c r="D24" s="246">
        <v>2253279</v>
      </c>
      <c r="E24" s="959">
        <v>0.28005209174053625</v>
      </c>
      <c r="F24" s="295">
        <v>1781.7244555600967</v>
      </c>
      <c r="G24" s="123">
        <v>1307345</v>
      </c>
      <c r="H24" s="246">
        <v>3070.8973526498353</v>
      </c>
    </row>
    <row r="25" spans="1:10" ht="25.5" customHeight="1" thickBot="1">
      <c r="A25" s="297">
        <v>2014</v>
      </c>
      <c r="B25" s="241">
        <v>4006.5101548600005</v>
      </c>
      <c r="C25" s="961">
        <v>0.44049207331203394</v>
      </c>
      <c r="D25" s="247">
        <v>2191164</v>
      </c>
      <c r="E25" s="961">
        <v>0.26864722758837123</v>
      </c>
      <c r="F25" s="962">
        <v>1828</v>
      </c>
      <c r="G25" s="248">
        <v>1285045.0953787607</v>
      </c>
      <c r="H25" s="247">
        <v>3118</v>
      </c>
    </row>
    <row r="26" spans="1:10" ht="16.5" customHeight="1">
      <c r="A26" s="805" t="s">
        <v>1120</v>
      </c>
      <c r="B26" s="149"/>
      <c r="C26" s="149"/>
      <c r="D26" s="149"/>
      <c r="E26" s="149"/>
      <c r="F26" s="149"/>
      <c r="G26" s="149"/>
      <c r="H26" s="149"/>
    </row>
    <row r="27" spans="1:10" ht="10.5" customHeight="1">
      <c r="A27" s="807"/>
      <c r="B27" s="179"/>
      <c r="C27" s="179"/>
      <c r="D27" s="179"/>
      <c r="E27" s="179"/>
      <c r="F27" s="179"/>
      <c r="G27" s="179"/>
      <c r="H27" s="179"/>
    </row>
    <row r="28" spans="1:10" ht="16.5" customHeight="1">
      <c r="A28" s="807" t="s">
        <v>1242</v>
      </c>
      <c r="B28" s="179"/>
      <c r="C28" s="179"/>
      <c r="D28" s="179"/>
      <c r="E28" s="179"/>
      <c r="F28" s="179"/>
      <c r="G28" s="179"/>
      <c r="H28" s="179"/>
    </row>
    <row r="29" spans="1:10" ht="12.75" customHeight="1">
      <c r="A29" s="807"/>
      <c r="B29" s="179"/>
      <c r="C29" s="179"/>
      <c r="D29" s="179"/>
      <c r="E29" s="179"/>
      <c r="F29" s="179"/>
      <c r="G29" s="179"/>
      <c r="H29" s="179"/>
    </row>
    <row r="30" spans="1:10" ht="13.5" customHeight="1">
      <c r="A30" s="774" t="s">
        <v>1266</v>
      </c>
      <c r="B30" s="179"/>
      <c r="C30" s="179"/>
      <c r="D30" s="179"/>
      <c r="E30" s="179"/>
      <c r="F30" s="179"/>
      <c r="G30" s="179"/>
      <c r="H30" s="179"/>
      <c r="J30" s="963"/>
    </row>
    <row r="31" spans="1:10" ht="13.5" customHeight="1">
      <c r="A31" s="774" t="s">
        <v>1243</v>
      </c>
      <c r="B31" s="179"/>
      <c r="C31" s="179"/>
      <c r="D31" s="179"/>
      <c r="E31" s="179"/>
      <c r="F31" s="179"/>
      <c r="G31" s="179"/>
      <c r="H31" s="179"/>
    </row>
    <row r="32" spans="1:10" ht="13.5" customHeight="1">
      <c r="A32" s="774" t="s">
        <v>1244</v>
      </c>
      <c r="B32" s="179"/>
      <c r="C32" s="179"/>
      <c r="D32" s="179"/>
      <c r="E32" s="179"/>
      <c r="F32" s="179"/>
      <c r="G32" s="179"/>
      <c r="H32" s="179"/>
    </row>
    <row r="33" spans="1:8" ht="13.5" customHeight="1">
      <c r="A33" s="774" t="s">
        <v>1245</v>
      </c>
    </row>
    <row r="34" spans="1:8" ht="13.5" customHeight="1">
      <c r="A34" s="1998" t="s">
        <v>1246</v>
      </c>
      <c r="B34" s="1999"/>
      <c r="C34" s="1999"/>
      <c r="D34" s="1999"/>
      <c r="E34" s="1999"/>
      <c r="F34" s="1999"/>
      <c r="G34" s="1999"/>
      <c r="H34" s="1999"/>
    </row>
    <row r="35" spans="1:8" ht="13.5" customHeight="1">
      <c r="A35" s="774" t="s">
        <v>1247</v>
      </c>
    </row>
    <row r="36" spans="1:8" ht="13.5" customHeight="1">
      <c r="A36" s="774" t="s">
        <v>1248</v>
      </c>
    </row>
    <row r="37" spans="1:8" ht="13.5" customHeight="1">
      <c r="A37" s="774" t="s">
        <v>1249</v>
      </c>
    </row>
    <row r="38" spans="1:8" ht="13.5" customHeight="1">
      <c r="A38" s="3" t="s">
        <v>1250</v>
      </c>
    </row>
    <row r="39" spans="1:8" ht="15" customHeight="1"/>
    <row r="40" spans="1:8" ht="15" customHeight="1">
      <c r="A40" s="964"/>
    </row>
    <row r="41" spans="1:8" ht="15" customHeight="1">
      <c r="A41" s="965" t="s">
        <v>705</v>
      </c>
    </row>
    <row r="42" spans="1:8" ht="30" customHeight="1"/>
    <row r="43" spans="1:8" ht="30" customHeight="1"/>
    <row r="44" spans="1:8" ht="30" customHeight="1"/>
    <row r="45" spans="1:8" ht="30" customHeight="1"/>
    <row r="46" spans="1:8" ht="30" customHeight="1"/>
    <row r="47" spans="1:8" ht="30" customHeight="1"/>
    <row r="48" spans="1:8" ht="30" customHeight="1"/>
    <row r="49" ht="30" customHeight="1"/>
    <row r="50" ht="30" customHeight="1"/>
    <row r="51" ht="30" customHeight="1"/>
    <row r="52" ht="30" customHeight="1"/>
    <row r="53" ht="30" customHeight="1"/>
  </sheetData>
  <mergeCells count="2">
    <mergeCell ref="A2:G2"/>
    <mergeCell ref="A34:H34"/>
  </mergeCells>
  <pageMargins left="0.59055118110236227" right="0.59055118110236227" top="0.78740157480314965" bottom="0.47244094488188981" header="0.47244094488188981" footer="0.51181102362204722"/>
  <pageSetup paperSize="9" scale="83" orientation="portrait" horizontalDpi="4294967292" verticalDpi="4294967292"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zoomScaleNormal="100" workbookViewId="0">
      <selection activeCell="A2" sqref="A2"/>
    </sheetView>
  </sheetViews>
  <sheetFormatPr baseColWidth="10" defaultColWidth="11.44140625" defaultRowHeight="13.2"/>
  <cols>
    <col min="1" max="1" width="10.6640625" style="3" customWidth="1"/>
    <col min="2" max="4" width="13.44140625" style="3" customWidth="1"/>
    <col min="5" max="5" width="15" style="204" customWidth="1"/>
    <col min="6" max="7" width="15" style="161" customWidth="1"/>
    <col min="8" max="8" width="16.6640625" style="3" customWidth="1"/>
    <col min="9" max="9" width="15.5546875" style="310" customWidth="1"/>
    <col min="10" max="10" width="17" style="3" customWidth="1"/>
    <col min="11" max="256" width="11.44140625" style="3"/>
    <col min="257" max="257" width="10.6640625" style="3" customWidth="1"/>
    <col min="258" max="260" width="13.44140625" style="3" customWidth="1"/>
    <col min="261" max="263" width="15" style="3" customWidth="1"/>
    <col min="264" max="264" width="16.6640625" style="3" customWidth="1"/>
    <col min="265" max="265" width="15.5546875" style="3" customWidth="1"/>
    <col min="266" max="266" width="17" style="3" customWidth="1"/>
    <col min="267" max="512" width="11.44140625" style="3"/>
    <col min="513" max="513" width="10.6640625" style="3" customWidth="1"/>
    <col min="514" max="516" width="13.44140625" style="3" customWidth="1"/>
    <col min="517" max="519" width="15" style="3" customWidth="1"/>
    <col min="520" max="520" width="16.6640625" style="3" customWidth="1"/>
    <col min="521" max="521" width="15.5546875" style="3" customWidth="1"/>
    <col min="522" max="522" width="17" style="3" customWidth="1"/>
    <col min="523" max="768" width="11.44140625" style="3"/>
    <col min="769" max="769" width="10.6640625" style="3" customWidth="1"/>
    <col min="770" max="772" width="13.44140625" style="3" customWidth="1"/>
    <col min="773" max="775" width="15" style="3" customWidth="1"/>
    <col min="776" max="776" width="16.6640625" style="3" customWidth="1"/>
    <col min="777" max="777" width="15.5546875" style="3" customWidth="1"/>
    <col min="778" max="778" width="17" style="3" customWidth="1"/>
    <col min="779" max="1024" width="11.44140625" style="3"/>
    <col min="1025" max="1025" width="10.6640625" style="3" customWidth="1"/>
    <col min="1026" max="1028" width="13.44140625" style="3" customWidth="1"/>
    <col min="1029" max="1031" width="15" style="3" customWidth="1"/>
    <col min="1032" max="1032" width="16.6640625" style="3" customWidth="1"/>
    <col min="1033" max="1033" width="15.5546875" style="3" customWidth="1"/>
    <col min="1034" max="1034" width="17" style="3" customWidth="1"/>
    <col min="1035" max="1280" width="11.44140625" style="3"/>
    <col min="1281" max="1281" width="10.6640625" style="3" customWidth="1"/>
    <col min="1282" max="1284" width="13.44140625" style="3" customWidth="1"/>
    <col min="1285" max="1287" width="15" style="3" customWidth="1"/>
    <col min="1288" max="1288" width="16.6640625" style="3" customWidth="1"/>
    <col min="1289" max="1289" width="15.5546875" style="3" customWidth="1"/>
    <col min="1290" max="1290" width="17" style="3" customWidth="1"/>
    <col min="1291" max="1536" width="11.44140625" style="3"/>
    <col min="1537" max="1537" width="10.6640625" style="3" customWidth="1"/>
    <col min="1538" max="1540" width="13.44140625" style="3" customWidth="1"/>
    <col min="1541" max="1543" width="15" style="3" customWidth="1"/>
    <col min="1544" max="1544" width="16.6640625" style="3" customWidth="1"/>
    <col min="1545" max="1545" width="15.5546875" style="3" customWidth="1"/>
    <col min="1546" max="1546" width="17" style="3" customWidth="1"/>
    <col min="1547" max="1792" width="11.44140625" style="3"/>
    <col min="1793" max="1793" width="10.6640625" style="3" customWidth="1"/>
    <col min="1794" max="1796" width="13.44140625" style="3" customWidth="1"/>
    <col min="1797" max="1799" width="15" style="3" customWidth="1"/>
    <col min="1800" max="1800" width="16.6640625" style="3" customWidth="1"/>
    <col min="1801" max="1801" width="15.5546875" style="3" customWidth="1"/>
    <col min="1802" max="1802" width="17" style="3" customWidth="1"/>
    <col min="1803" max="2048" width="11.44140625" style="3"/>
    <col min="2049" max="2049" width="10.6640625" style="3" customWidth="1"/>
    <col min="2050" max="2052" width="13.44140625" style="3" customWidth="1"/>
    <col min="2053" max="2055" width="15" style="3" customWidth="1"/>
    <col min="2056" max="2056" width="16.6640625" style="3" customWidth="1"/>
    <col min="2057" max="2057" width="15.5546875" style="3" customWidth="1"/>
    <col min="2058" max="2058" width="17" style="3" customWidth="1"/>
    <col min="2059" max="2304" width="11.44140625" style="3"/>
    <col min="2305" max="2305" width="10.6640625" style="3" customWidth="1"/>
    <col min="2306" max="2308" width="13.44140625" style="3" customWidth="1"/>
    <col min="2309" max="2311" width="15" style="3" customWidth="1"/>
    <col min="2312" max="2312" width="16.6640625" style="3" customWidth="1"/>
    <col min="2313" max="2313" width="15.5546875" style="3" customWidth="1"/>
    <col min="2314" max="2314" width="17" style="3" customWidth="1"/>
    <col min="2315" max="2560" width="11.44140625" style="3"/>
    <col min="2561" max="2561" width="10.6640625" style="3" customWidth="1"/>
    <col min="2562" max="2564" width="13.44140625" style="3" customWidth="1"/>
    <col min="2565" max="2567" width="15" style="3" customWidth="1"/>
    <col min="2568" max="2568" width="16.6640625" style="3" customWidth="1"/>
    <col min="2569" max="2569" width="15.5546875" style="3" customWidth="1"/>
    <col min="2570" max="2570" width="17" style="3" customWidth="1"/>
    <col min="2571" max="2816" width="11.44140625" style="3"/>
    <col min="2817" max="2817" width="10.6640625" style="3" customWidth="1"/>
    <col min="2818" max="2820" width="13.44140625" style="3" customWidth="1"/>
    <col min="2821" max="2823" width="15" style="3" customWidth="1"/>
    <col min="2824" max="2824" width="16.6640625" style="3" customWidth="1"/>
    <col min="2825" max="2825" width="15.5546875" style="3" customWidth="1"/>
    <col min="2826" max="2826" width="17" style="3" customWidth="1"/>
    <col min="2827" max="3072" width="11.44140625" style="3"/>
    <col min="3073" max="3073" width="10.6640625" style="3" customWidth="1"/>
    <col min="3074" max="3076" width="13.44140625" style="3" customWidth="1"/>
    <col min="3077" max="3079" width="15" style="3" customWidth="1"/>
    <col min="3080" max="3080" width="16.6640625" style="3" customWidth="1"/>
    <col min="3081" max="3081" width="15.5546875" style="3" customWidth="1"/>
    <col min="3082" max="3082" width="17" style="3" customWidth="1"/>
    <col min="3083" max="3328" width="11.44140625" style="3"/>
    <col min="3329" max="3329" width="10.6640625" style="3" customWidth="1"/>
    <col min="3330" max="3332" width="13.44140625" style="3" customWidth="1"/>
    <col min="3333" max="3335" width="15" style="3" customWidth="1"/>
    <col min="3336" max="3336" width="16.6640625" style="3" customWidth="1"/>
    <col min="3337" max="3337" width="15.5546875" style="3" customWidth="1"/>
    <col min="3338" max="3338" width="17" style="3" customWidth="1"/>
    <col min="3339" max="3584" width="11.44140625" style="3"/>
    <col min="3585" max="3585" width="10.6640625" style="3" customWidth="1"/>
    <col min="3586" max="3588" width="13.44140625" style="3" customWidth="1"/>
    <col min="3589" max="3591" width="15" style="3" customWidth="1"/>
    <col min="3592" max="3592" width="16.6640625" style="3" customWidth="1"/>
    <col min="3593" max="3593" width="15.5546875" style="3" customWidth="1"/>
    <col min="3594" max="3594" width="17" style="3" customWidth="1"/>
    <col min="3595" max="3840" width="11.44140625" style="3"/>
    <col min="3841" max="3841" width="10.6640625" style="3" customWidth="1"/>
    <col min="3842" max="3844" width="13.44140625" style="3" customWidth="1"/>
    <col min="3845" max="3847" width="15" style="3" customWidth="1"/>
    <col min="3848" max="3848" width="16.6640625" style="3" customWidth="1"/>
    <col min="3849" max="3849" width="15.5546875" style="3" customWidth="1"/>
    <col min="3850" max="3850" width="17" style="3" customWidth="1"/>
    <col min="3851" max="4096" width="11.44140625" style="3"/>
    <col min="4097" max="4097" width="10.6640625" style="3" customWidth="1"/>
    <col min="4098" max="4100" width="13.44140625" style="3" customWidth="1"/>
    <col min="4101" max="4103" width="15" style="3" customWidth="1"/>
    <col min="4104" max="4104" width="16.6640625" style="3" customWidth="1"/>
    <col min="4105" max="4105" width="15.5546875" style="3" customWidth="1"/>
    <col min="4106" max="4106" width="17" style="3" customWidth="1"/>
    <col min="4107" max="4352" width="11.44140625" style="3"/>
    <col min="4353" max="4353" width="10.6640625" style="3" customWidth="1"/>
    <col min="4354" max="4356" width="13.44140625" style="3" customWidth="1"/>
    <col min="4357" max="4359" width="15" style="3" customWidth="1"/>
    <col min="4360" max="4360" width="16.6640625" style="3" customWidth="1"/>
    <col min="4361" max="4361" width="15.5546875" style="3" customWidth="1"/>
    <col min="4362" max="4362" width="17" style="3" customWidth="1"/>
    <col min="4363" max="4608" width="11.44140625" style="3"/>
    <col min="4609" max="4609" width="10.6640625" style="3" customWidth="1"/>
    <col min="4610" max="4612" width="13.44140625" style="3" customWidth="1"/>
    <col min="4613" max="4615" width="15" style="3" customWidth="1"/>
    <col min="4616" max="4616" width="16.6640625" style="3" customWidth="1"/>
    <col min="4617" max="4617" width="15.5546875" style="3" customWidth="1"/>
    <col min="4618" max="4618" width="17" style="3" customWidth="1"/>
    <col min="4619" max="4864" width="11.44140625" style="3"/>
    <col min="4865" max="4865" width="10.6640625" style="3" customWidth="1"/>
    <col min="4866" max="4868" width="13.44140625" style="3" customWidth="1"/>
    <col min="4869" max="4871" width="15" style="3" customWidth="1"/>
    <col min="4872" max="4872" width="16.6640625" style="3" customWidth="1"/>
    <col min="4873" max="4873" width="15.5546875" style="3" customWidth="1"/>
    <col min="4874" max="4874" width="17" style="3" customWidth="1"/>
    <col min="4875" max="5120" width="11.44140625" style="3"/>
    <col min="5121" max="5121" width="10.6640625" style="3" customWidth="1"/>
    <col min="5122" max="5124" width="13.44140625" style="3" customWidth="1"/>
    <col min="5125" max="5127" width="15" style="3" customWidth="1"/>
    <col min="5128" max="5128" width="16.6640625" style="3" customWidth="1"/>
    <col min="5129" max="5129" width="15.5546875" style="3" customWidth="1"/>
    <col min="5130" max="5130" width="17" style="3" customWidth="1"/>
    <col min="5131" max="5376" width="11.44140625" style="3"/>
    <col min="5377" max="5377" width="10.6640625" style="3" customWidth="1"/>
    <col min="5378" max="5380" width="13.44140625" style="3" customWidth="1"/>
    <col min="5381" max="5383" width="15" style="3" customWidth="1"/>
    <col min="5384" max="5384" width="16.6640625" style="3" customWidth="1"/>
    <col min="5385" max="5385" width="15.5546875" style="3" customWidth="1"/>
    <col min="5386" max="5386" width="17" style="3" customWidth="1"/>
    <col min="5387" max="5632" width="11.44140625" style="3"/>
    <col min="5633" max="5633" width="10.6640625" style="3" customWidth="1"/>
    <col min="5634" max="5636" width="13.44140625" style="3" customWidth="1"/>
    <col min="5637" max="5639" width="15" style="3" customWidth="1"/>
    <col min="5640" max="5640" width="16.6640625" style="3" customWidth="1"/>
    <col min="5641" max="5641" width="15.5546875" style="3" customWidth="1"/>
    <col min="5642" max="5642" width="17" style="3" customWidth="1"/>
    <col min="5643" max="5888" width="11.44140625" style="3"/>
    <col min="5889" max="5889" width="10.6640625" style="3" customWidth="1"/>
    <col min="5890" max="5892" width="13.44140625" style="3" customWidth="1"/>
    <col min="5893" max="5895" width="15" style="3" customWidth="1"/>
    <col min="5896" max="5896" width="16.6640625" style="3" customWidth="1"/>
    <col min="5897" max="5897" width="15.5546875" style="3" customWidth="1"/>
    <col min="5898" max="5898" width="17" style="3" customWidth="1"/>
    <col min="5899" max="6144" width="11.44140625" style="3"/>
    <col min="6145" max="6145" width="10.6640625" style="3" customWidth="1"/>
    <col min="6146" max="6148" width="13.44140625" style="3" customWidth="1"/>
    <col min="6149" max="6151" width="15" style="3" customWidth="1"/>
    <col min="6152" max="6152" width="16.6640625" style="3" customWidth="1"/>
    <col min="6153" max="6153" width="15.5546875" style="3" customWidth="1"/>
    <col min="6154" max="6154" width="17" style="3" customWidth="1"/>
    <col min="6155" max="6400" width="11.44140625" style="3"/>
    <col min="6401" max="6401" width="10.6640625" style="3" customWidth="1"/>
    <col min="6402" max="6404" width="13.44140625" style="3" customWidth="1"/>
    <col min="6405" max="6407" width="15" style="3" customWidth="1"/>
    <col min="6408" max="6408" width="16.6640625" style="3" customWidth="1"/>
    <col min="6409" max="6409" width="15.5546875" style="3" customWidth="1"/>
    <col min="6410" max="6410" width="17" style="3" customWidth="1"/>
    <col min="6411" max="6656" width="11.44140625" style="3"/>
    <col min="6657" max="6657" width="10.6640625" style="3" customWidth="1"/>
    <col min="6658" max="6660" width="13.44140625" style="3" customWidth="1"/>
    <col min="6661" max="6663" width="15" style="3" customWidth="1"/>
    <col min="6664" max="6664" width="16.6640625" style="3" customWidth="1"/>
    <col min="6665" max="6665" width="15.5546875" style="3" customWidth="1"/>
    <col min="6666" max="6666" width="17" style="3" customWidth="1"/>
    <col min="6667" max="6912" width="11.44140625" style="3"/>
    <col min="6913" max="6913" width="10.6640625" style="3" customWidth="1"/>
    <col min="6914" max="6916" width="13.44140625" style="3" customWidth="1"/>
    <col min="6917" max="6919" width="15" style="3" customWidth="1"/>
    <col min="6920" max="6920" width="16.6640625" style="3" customWidth="1"/>
    <col min="6921" max="6921" width="15.5546875" style="3" customWidth="1"/>
    <col min="6922" max="6922" width="17" style="3" customWidth="1"/>
    <col min="6923" max="7168" width="11.44140625" style="3"/>
    <col min="7169" max="7169" width="10.6640625" style="3" customWidth="1"/>
    <col min="7170" max="7172" width="13.44140625" style="3" customWidth="1"/>
    <col min="7173" max="7175" width="15" style="3" customWidth="1"/>
    <col min="7176" max="7176" width="16.6640625" style="3" customWidth="1"/>
    <col min="7177" max="7177" width="15.5546875" style="3" customWidth="1"/>
    <col min="7178" max="7178" width="17" style="3" customWidth="1"/>
    <col min="7179" max="7424" width="11.44140625" style="3"/>
    <col min="7425" max="7425" width="10.6640625" style="3" customWidth="1"/>
    <col min="7426" max="7428" width="13.44140625" style="3" customWidth="1"/>
    <col min="7429" max="7431" width="15" style="3" customWidth="1"/>
    <col min="7432" max="7432" width="16.6640625" style="3" customWidth="1"/>
    <col min="7433" max="7433" width="15.5546875" style="3" customWidth="1"/>
    <col min="7434" max="7434" width="17" style="3" customWidth="1"/>
    <col min="7435" max="7680" width="11.44140625" style="3"/>
    <col min="7681" max="7681" width="10.6640625" style="3" customWidth="1"/>
    <col min="7682" max="7684" width="13.44140625" style="3" customWidth="1"/>
    <col min="7685" max="7687" width="15" style="3" customWidth="1"/>
    <col min="7688" max="7688" width="16.6640625" style="3" customWidth="1"/>
    <col min="7689" max="7689" width="15.5546875" style="3" customWidth="1"/>
    <col min="7690" max="7690" width="17" style="3" customWidth="1"/>
    <col min="7691" max="7936" width="11.44140625" style="3"/>
    <col min="7937" max="7937" width="10.6640625" style="3" customWidth="1"/>
    <col min="7938" max="7940" width="13.44140625" style="3" customWidth="1"/>
    <col min="7941" max="7943" width="15" style="3" customWidth="1"/>
    <col min="7944" max="7944" width="16.6640625" style="3" customWidth="1"/>
    <col min="7945" max="7945" width="15.5546875" style="3" customWidth="1"/>
    <col min="7946" max="7946" width="17" style="3" customWidth="1"/>
    <col min="7947" max="8192" width="11.44140625" style="3"/>
    <col min="8193" max="8193" width="10.6640625" style="3" customWidth="1"/>
    <col min="8194" max="8196" width="13.44140625" style="3" customWidth="1"/>
    <col min="8197" max="8199" width="15" style="3" customWidth="1"/>
    <col min="8200" max="8200" width="16.6640625" style="3" customWidth="1"/>
    <col min="8201" max="8201" width="15.5546875" style="3" customWidth="1"/>
    <col min="8202" max="8202" width="17" style="3" customWidth="1"/>
    <col min="8203" max="8448" width="11.44140625" style="3"/>
    <col min="8449" max="8449" width="10.6640625" style="3" customWidth="1"/>
    <col min="8450" max="8452" width="13.44140625" style="3" customWidth="1"/>
    <col min="8453" max="8455" width="15" style="3" customWidth="1"/>
    <col min="8456" max="8456" width="16.6640625" style="3" customWidth="1"/>
    <col min="8457" max="8457" width="15.5546875" style="3" customWidth="1"/>
    <col min="8458" max="8458" width="17" style="3" customWidth="1"/>
    <col min="8459" max="8704" width="11.44140625" style="3"/>
    <col min="8705" max="8705" width="10.6640625" style="3" customWidth="1"/>
    <col min="8706" max="8708" width="13.44140625" style="3" customWidth="1"/>
    <col min="8709" max="8711" width="15" style="3" customWidth="1"/>
    <col min="8712" max="8712" width="16.6640625" style="3" customWidth="1"/>
    <col min="8713" max="8713" width="15.5546875" style="3" customWidth="1"/>
    <col min="8714" max="8714" width="17" style="3" customWidth="1"/>
    <col min="8715" max="8960" width="11.44140625" style="3"/>
    <col min="8961" max="8961" width="10.6640625" style="3" customWidth="1"/>
    <col min="8962" max="8964" width="13.44140625" style="3" customWidth="1"/>
    <col min="8965" max="8967" width="15" style="3" customWidth="1"/>
    <col min="8968" max="8968" width="16.6640625" style="3" customWidth="1"/>
    <col min="8969" max="8969" width="15.5546875" style="3" customWidth="1"/>
    <col min="8970" max="8970" width="17" style="3" customWidth="1"/>
    <col min="8971" max="9216" width="11.44140625" style="3"/>
    <col min="9217" max="9217" width="10.6640625" style="3" customWidth="1"/>
    <col min="9218" max="9220" width="13.44140625" style="3" customWidth="1"/>
    <col min="9221" max="9223" width="15" style="3" customWidth="1"/>
    <col min="9224" max="9224" width="16.6640625" style="3" customWidth="1"/>
    <col min="9225" max="9225" width="15.5546875" style="3" customWidth="1"/>
    <col min="9226" max="9226" width="17" style="3" customWidth="1"/>
    <col min="9227" max="9472" width="11.44140625" style="3"/>
    <col min="9473" max="9473" width="10.6640625" style="3" customWidth="1"/>
    <col min="9474" max="9476" width="13.44140625" style="3" customWidth="1"/>
    <col min="9477" max="9479" width="15" style="3" customWidth="1"/>
    <col min="9480" max="9480" width="16.6640625" style="3" customWidth="1"/>
    <col min="9481" max="9481" width="15.5546875" style="3" customWidth="1"/>
    <col min="9482" max="9482" width="17" style="3" customWidth="1"/>
    <col min="9483" max="9728" width="11.44140625" style="3"/>
    <col min="9729" max="9729" width="10.6640625" style="3" customWidth="1"/>
    <col min="9730" max="9732" width="13.44140625" style="3" customWidth="1"/>
    <col min="9733" max="9735" width="15" style="3" customWidth="1"/>
    <col min="9736" max="9736" width="16.6640625" style="3" customWidth="1"/>
    <col min="9737" max="9737" width="15.5546875" style="3" customWidth="1"/>
    <col min="9738" max="9738" width="17" style="3" customWidth="1"/>
    <col min="9739" max="9984" width="11.44140625" style="3"/>
    <col min="9985" max="9985" width="10.6640625" style="3" customWidth="1"/>
    <col min="9986" max="9988" width="13.44140625" style="3" customWidth="1"/>
    <col min="9989" max="9991" width="15" style="3" customWidth="1"/>
    <col min="9992" max="9992" width="16.6640625" style="3" customWidth="1"/>
    <col min="9993" max="9993" width="15.5546875" style="3" customWidth="1"/>
    <col min="9994" max="9994" width="17" style="3" customWidth="1"/>
    <col min="9995" max="10240" width="11.44140625" style="3"/>
    <col min="10241" max="10241" width="10.6640625" style="3" customWidth="1"/>
    <col min="10242" max="10244" width="13.44140625" style="3" customWidth="1"/>
    <col min="10245" max="10247" width="15" style="3" customWidth="1"/>
    <col min="10248" max="10248" width="16.6640625" style="3" customWidth="1"/>
    <col min="10249" max="10249" width="15.5546875" style="3" customWidth="1"/>
    <col min="10250" max="10250" width="17" style="3" customWidth="1"/>
    <col min="10251" max="10496" width="11.44140625" style="3"/>
    <col min="10497" max="10497" width="10.6640625" style="3" customWidth="1"/>
    <col min="10498" max="10500" width="13.44140625" style="3" customWidth="1"/>
    <col min="10501" max="10503" width="15" style="3" customWidth="1"/>
    <col min="10504" max="10504" width="16.6640625" style="3" customWidth="1"/>
    <col min="10505" max="10505" width="15.5546875" style="3" customWidth="1"/>
    <col min="10506" max="10506" width="17" style="3" customWidth="1"/>
    <col min="10507" max="10752" width="11.44140625" style="3"/>
    <col min="10753" max="10753" width="10.6640625" style="3" customWidth="1"/>
    <col min="10754" max="10756" width="13.44140625" style="3" customWidth="1"/>
    <col min="10757" max="10759" width="15" style="3" customWidth="1"/>
    <col min="10760" max="10760" width="16.6640625" style="3" customWidth="1"/>
    <col min="10761" max="10761" width="15.5546875" style="3" customWidth="1"/>
    <col min="10762" max="10762" width="17" style="3" customWidth="1"/>
    <col min="10763" max="11008" width="11.44140625" style="3"/>
    <col min="11009" max="11009" width="10.6640625" style="3" customWidth="1"/>
    <col min="11010" max="11012" width="13.44140625" style="3" customWidth="1"/>
    <col min="11013" max="11015" width="15" style="3" customWidth="1"/>
    <col min="11016" max="11016" width="16.6640625" style="3" customWidth="1"/>
    <col min="11017" max="11017" width="15.5546875" style="3" customWidth="1"/>
    <col min="11018" max="11018" width="17" style="3" customWidth="1"/>
    <col min="11019" max="11264" width="11.44140625" style="3"/>
    <col min="11265" max="11265" width="10.6640625" style="3" customWidth="1"/>
    <col min="11266" max="11268" width="13.44140625" style="3" customWidth="1"/>
    <col min="11269" max="11271" width="15" style="3" customWidth="1"/>
    <col min="11272" max="11272" width="16.6640625" style="3" customWidth="1"/>
    <col min="11273" max="11273" width="15.5546875" style="3" customWidth="1"/>
    <col min="11274" max="11274" width="17" style="3" customWidth="1"/>
    <col min="11275" max="11520" width="11.44140625" style="3"/>
    <col min="11521" max="11521" width="10.6640625" style="3" customWidth="1"/>
    <col min="11522" max="11524" width="13.44140625" style="3" customWidth="1"/>
    <col min="11525" max="11527" width="15" style="3" customWidth="1"/>
    <col min="11528" max="11528" width="16.6640625" style="3" customWidth="1"/>
    <col min="11529" max="11529" width="15.5546875" style="3" customWidth="1"/>
    <col min="11530" max="11530" width="17" style="3" customWidth="1"/>
    <col min="11531" max="11776" width="11.44140625" style="3"/>
    <col min="11777" max="11777" width="10.6640625" style="3" customWidth="1"/>
    <col min="11778" max="11780" width="13.44140625" style="3" customWidth="1"/>
    <col min="11781" max="11783" width="15" style="3" customWidth="1"/>
    <col min="11784" max="11784" width="16.6640625" style="3" customWidth="1"/>
    <col min="11785" max="11785" width="15.5546875" style="3" customWidth="1"/>
    <col min="11786" max="11786" width="17" style="3" customWidth="1"/>
    <col min="11787" max="12032" width="11.44140625" style="3"/>
    <col min="12033" max="12033" width="10.6640625" style="3" customWidth="1"/>
    <col min="12034" max="12036" width="13.44140625" style="3" customWidth="1"/>
    <col min="12037" max="12039" width="15" style="3" customWidth="1"/>
    <col min="12040" max="12040" width="16.6640625" style="3" customWidth="1"/>
    <col min="12041" max="12041" width="15.5546875" style="3" customWidth="1"/>
    <col min="12042" max="12042" width="17" style="3" customWidth="1"/>
    <col min="12043" max="12288" width="11.44140625" style="3"/>
    <col min="12289" max="12289" width="10.6640625" style="3" customWidth="1"/>
    <col min="12290" max="12292" width="13.44140625" style="3" customWidth="1"/>
    <col min="12293" max="12295" width="15" style="3" customWidth="1"/>
    <col min="12296" max="12296" width="16.6640625" style="3" customWidth="1"/>
    <col min="12297" max="12297" width="15.5546875" style="3" customWidth="1"/>
    <col min="12298" max="12298" width="17" style="3" customWidth="1"/>
    <col min="12299" max="12544" width="11.44140625" style="3"/>
    <col min="12545" max="12545" width="10.6640625" style="3" customWidth="1"/>
    <col min="12546" max="12548" width="13.44140625" style="3" customWidth="1"/>
    <col min="12549" max="12551" width="15" style="3" customWidth="1"/>
    <col min="12552" max="12552" width="16.6640625" style="3" customWidth="1"/>
    <col min="12553" max="12553" width="15.5546875" style="3" customWidth="1"/>
    <col min="12554" max="12554" width="17" style="3" customWidth="1"/>
    <col min="12555" max="12800" width="11.44140625" style="3"/>
    <col min="12801" max="12801" width="10.6640625" style="3" customWidth="1"/>
    <col min="12802" max="12804" width="13.44140625" style="3" customWidth="1"/>
    <col min="12805" max="12807" width="15" style="3" customWidth="1"/>
    <col min="12808" max="12808" width="16.6640625" style="3" customWidth="1"/>
    <col min="12809" max="12809" width="15.5546875" style="3" customWidth="1"/>
    <col min="12810" max="12810" width="17" style="3" customWidth="1"/>
    <col min="12811" max="13056" width="11.44140625" style="3"/>
    <col min="13057" max="13057" width="10.6640625" style="3" customWidth="1"/>
    <col min="13058" max="13060" width="13.44140625" style="3" customWidth="1"/>
    <col min="13061" max="13063" width="15" style="3" customWidth="1"/>
    <col min="13064" max="13064" width="16.6640625" style="3" customWidth="1"/>
    <col min="13065" max="13065" width="15.5546875" style="3" customWidth="1"/>
    <col min="13066" max="13066" width="17" style="3" customWidth="1"/>
    <col min="13067" max="13312" width="11.44140625" style="3"/>
    <col min="13313" max="13313" width="10.6640625" style="3" customWidth="1"/>
    <col min="13314" max="13316" width="13.44140625" style="3" customWidth="1"/>
    <col min="13317" max="13319" width="15" style="3" customWidth="1"/>
    <col min="13320" max="13320" width="16.6640625" style="3" customWidth="1"/>
    <col min="13321" max="13321" width="15.5546875" style="3" customWidth="1"/>
    <col min="13322" max="13322" width="17" style="3" customWidth="1"/>
    <col min="13323" max="13568" width="11.44140625" style="3"/>
    <col min="13569" max="13569" width="10.6640625" style="3" customWidth="1"/>
    <col min="13570" max="13572" width="13.44140625" style="3" customWidth="1"/>
    <col min="13573" max="13575" width="15" style="3" customWidth="1"/>
    <col min="13576" max="13576" width="16.6640625" style="3" customWidth="1"/>
    <col min="13577" max="13577" width="15.5546875" style="3" customWidth="1"/>
    <col min="13578" max="13578" width="17" style="3" customWidth="1"/>
    <col min="13579" max="13824" width="11.44140625" style="3"/>
    <col min="13825" max="13825" width="10.6640625" style="3" customWidth="1"/>
    <col min="13826" max="13828" width="13.44140625" style="3" customWidth="1"/>
    <col min="13829" max="13831" width="15" style="3" customWidth="1"/>
    <col min="13832" max="13832" width="16.6640625" style="3" customWidth="1"/>
    <col min="13833" max="13833" width="15.5546875" style="3" customWidth="1"/>
    <col min="13834" max="13834" width="17" style="3" customWidth="1"/>
    <col min="13835" max="14080" width="11.44140625" style="3"/>
    <col min="14081" max="14081" width="10.6640625" style="3" customWidth="1"/>
    <col min="14082" max="14084" width="13.44140625" style="3" customWidth="1"/>
    <col min="14085" max="14087" width="15" style="3" customWidth="1"/>
    <col min="14088" max="14088" width="16.6640625" style="3" customWidth="1"/>
    <col min="14089" max="14089" width="15.5546875" style="3" customWidth="1"/>
    <col min="14090" max="14090" width="17" style="3" customWidth="1"/>
    <col min="14091" max="14336" width="11.44140625" style="3"/>
    <col min="14337" max="14337" width="10.6640625" style="3" customWidth="1"/>
    <col min="14338" max="14340" width="13.44140625" style="3" customWidth="1"/>
    <col min="14341" max="14343" width="15" style="3" customWidth="1"/>
    <col min="14344" max="14344" width="16.6640625" style="3" customWidth="1"/>
    <col min="14345" max="14345" width="15.5546875" style="3" customWidth="1"/>
    <col min="14346" max="14346" width="17" style="3" customWidth="1"/>
    <col min="14347" max="14592" width="11.44140625" style="3"/>
    <col min="14593" max="14593" width="10.6640625" style="3" customWidth="1"/>
    <col min="14594" max="14596" width="13.44140625" style="3" customWidth="1"/>
    <col min="14597" max="14599" width="15" style="3" customWidth="1"/>
    <col min="14600" max="14600" width="16.6640625" style="3" customWidth="1"/>
    <col min="14601" max="14601" width="15.5546875" style="3" customWidth="1"/>
    <col min="14602" max="14602" width="17" style="3" customWidth="1"/>
    <col min="14603" max="14848" width="11.44140625" style="3"/>
    <col min="14849" max="14849" width="10.6640625" style="3" customWidth="1"/>
    <col min="14850" max="14852" width="13.44140625" style="3" customWidth="1"/>
    <col min="14853" max="14855" width="15" style="3" customWidth="1"/>
    <col min="14856" max="14856" width="16.6640625" style="3" customWidth="1"/>
    <col min="14857" max="14857" width="15.5546875" style="3" customWidth="1"/>
    <col min="14858" max="14858" width="17" style="3" customWidth="1"/>
    <col min="14859" max="15104" width="11.44140625" style="3"/>
    <col min="15105" max="15105" width="10.6640625" style="3" customWidth="1"/>
    <col min="15106" max="15108" width="13.44140625" style="3" customWidth="1"/>
    <col min="15109" max="15111" width="15" style="3" customWidth="1"/>
    <col min="15112" max="15112" width="16.6640625" style="3" customWidth="1"/>
    <col min="15113" max="15113" width="15.5546875" style="3" customWidth="1"/>
    <col min="15114" max="15114" width="17" style="3" customWidth="1"/>
    <col min="15115" max="15360" width="11.44140625" style="3"/>
    <col min="15361" max="15361" width="10.6640625" style="3" customWidth="1"/>
    <col min="15362" max="15364" width="13.44140625" style="3" customWidth="1"/>
    <col min="15365" max="15367" width="15" style="3" customWidth="1"/>
    <col min="15368" max="15368" width="16.6640625" style="3" customWidth="1"/>
    <col min="15369" max="15369" width="15.5546875" style="3" customWidth="1"/>
    <col min="15370" max="15370" width="17" style="3" customWidth="1"/>
    <col min="15371" max="15616" width="11.44140625" style="3"/>
    <col min="15617" max="15617" width="10.6640625" style="3" customWidth="1"/>
    <col min="15618" max="15620" width="13.44140625" style="3" customWidth="1"/>
    <col min="15621" max="15623" width="15" style="3" customWidth="1"/>
    <col min="15624" max="15624" width="16.6640625" style="3" customWidth="1"/>
    <col min="15625" max="15625" width="15.5546875" style="3" customWidth="1"/>
    <col min="15626" max="15626" width="17" style="3" customWidth="1"/>
    <col min="15627" max="15872" width="11.44140625" style="3"/>
    <col min="15873" max="15873" width="10.6640625" style="3" customWidth="1"/>
    <col min="15874" max="15876" width="13.44140625" style="3" customWidth="1"/>
    <col min="15877" max="15879" width="15" style="3" customWidth="1"/>
    <col min="15880" max="15880" width="16.6640625" style="3" customWidth="1"/>
    <col min="15881" max="15881" width="15.5546875" style="3" customWidth="1"/>
    <col min="15882" max="15882" width="17" style="3" customWidth="1"/>
    <col min="15883" max="16128" width="11.44140625" style="3"/>
    <col min="16129" max="16129" width="10.6640625" style="3" customWidth="1"/>
    <col min="16130" max="16132" width="13.44140625" style="3" customWidth="1"/>
    <col min="16133" max="16135" width="15" style="3" customWidth="1"/>
    <col min="16136" max="16136" width="16.6640625" style="3" customWidth="1"/>
    <col min="16137" max="16137" width="15.5546875" style="3" customWidth="1"/>
    <col min="16138" max="16138" width="17" style="3" customWidth="1"/>
    <col min="16139" max="16384" width="11.44140625" style="3"/>
  </cols>
  <sheetData>
    <row r="1" spans="1:10" s="1" customFormat="1" ht="14.1" customHeight="1">
      <c r="E1" s="181"/>
      <c r="F1" s="302"/>
      <c r="G1" s="302"/>
      <c r="I1" s="812"/>
      <c r="J1" s="812"/>
    </row>
    <row r="2" spans="1:10" s="1" customFormat="1" ht="25.35" customHeight="1">
      <c r="A2" s="447" t="s">
        <v>1223</v>
      </c>
      <c r="E2" s="181"/>
      <c r="F2" s="302"/>
      <c r="G2" s="270"/>
      <c r="H2" s="813">
        <v>2014</v>
      </c>
      <c r="I2" s="814"/>
      <c r="J2" s="879"/>
    </row>
    <row r="3" spans="1:10" ht="24" customHeight="1">
      <c r="A3" s="837" t="s">
        <v>45</v>
      </c>
      <c r="B3" s="2000" t="s">
        <v>1206</v>
      </c>
      <c r="C3" s="2000"/>
      <c r="D3" s="2000"/>
      <c r="E3" s="950" t="s">
        <v>1224</v>
      </c>
      <c r="F3" s="951" t="s">
        <v>1151</v>
      </c>
      <c r="G3" s="950" t="s">
        <v>1151</v>
      </c>
      <c r="H3" s="952" t="s">
        <v>1151</v>
      </c>
      <c r="I3" s="816"/>
      <c r="J3" s="881"/>
    </row>
    <row r="4" spans="1:10" ht="15" customHeight="1">
      <c r="A4" s="226"/>
      <c r="B4" s="416" t="s">
        <v>542</v>
      </c>
      <c r="C4" s="883" t="s">
        <v>543</v>
      </c>
      <c r="D4" s="884" t="s">
        <v>270</v>
      </c>
      <c r="E4" s="228" t="s">
        <v>1225</v>
      </c>
      <c r="F4" s="884" t="s">
        <v>1154</v>
      </c>
      <c r="G4" s="883" t="s">
        <v>1155</v>
      </c>
      <c r="H4" s="884" t="s">
        <v>1156</v>
      </c>
      <c r="I4" s="844"/>
      <c r="J4" s="882"/>
    </row>
    <row r="5" spans="1:10" ht="15" customHeight="1">
      <c r="A5" s="226"/>
      <c r="B5" s="227"/>
      <c r="C5" s="228"/>
      <c r="D5" s="227"/>
      <c r="E5" s="228"/>
      <c r="F5" s="430" t="s">
        <v>1159</v>
      </c>
      <c r="G5" s="229" t="s">
        <v>1160</v>
      </c>
      <c r="H5" s="430" t="s">
        <v>1161</v>
      </c>
      <c r="I5" s="844"/>
      <c r="J5" s="882"/>
    </row>
    <row r="6" spans="1:10" ht="15" customHeight="1">
      <c r="A6" s="226"/>
      <c r="B6" s="227"/>
      <c r="C6" s="228"/>
      <c r="D6" s="227"/>
      <c r="E6" s="228"/>
      <c r="F6" s="430" t="s">
        <v>906</v>
      </c>
      <c r="G6" s="229"/>
      <c r="H6" s="430" t="s">
        <v>1162</v>
      </c>
      <c r="I6" s="844"/>
      <c r="J6" s="882"/>
    </row>
    <row r="7" spans="1:10" ht="24" customHeight="1">
      <c r="A7" s="230"/>
      <c r="B7" s="231"/>
      <c r="C7" s="232"/>
      <c r="D7" s="231"/>
      <c r="E7" s="232"/>
      <c r="F7" s="870"/>
      <c r="G7" s="953"/>
      <c r="H7" s="870" t="s">
        <v>1163</v>
      </c>
      <c r="I7" s="844"/>
      <c r="J7" s="887"/>
    </row>
    <row r="8" spans="1:10" ht="30" customHeight="1" thickBot="1">
      <c r="A8" s="786" t="s">
        <v>372</v>
      </c>
      <c r="B8" s="278">
        <v>195421</v>
      </c>
      <c r="C8" s="279">
        <v>221478</v>
      </c>
      <c r="D8" s="278">
        <v>416899</v>
      </c>
      <c r="E8" s="954">
        <v>0.29171005016921658</v>
      </c>
      <c r="F8" s="278">
        <v>53012</v>
      </c>
      <c r="G8" s="279">
        <v>47706</v>
      </c>
      <c r="H8" s="278"/>
      <c r="I8" s="844"/>
      <c r="J8" s="891"/>
    </row>
    <row r="9" spans="1:10" ht="20.100000000000001" customHeight="1" thickBot="1">
      <c r="A9" s="790" t="s">
        <v>1118</v>
      </c>
      <c r="B9" s="278">
        <v>103408</v>
      </c>
      <c r="C9" s="279">
        <v>123353</v>
      </c>
      <c r="D9" s="278">
        <v>226761</v>
      </c>
      <c r="E9" s="954">
        <v>0.22637744153369962</v>
      </c>
      <c r="F9" s="278">
        <v>50935</v>
      </c>
      <c r="G9" s="279">
        <v>38210</v>
      </c>
      <c r="H9" s="295"/>
      <c r="I9" s="844"/>
      <c r="J9" s="891"/>
    </row>
    <row r="10" spans="1:10" ht="20.100000000000001" customHeight="1" thickBot="1">
      <c r="A10" s="790" t="s">
        <v>374</v>
      </c>
      <c r="B10" s="278">
        <v>51460</v>
      </c>
      <c r="C10" s="279">
        <v>59798</v>
      </c>
      <c r="D10" s="278">
        <v>111258</v>
      </c>
      <c r="E10" s="954">
        <v>0.28273492778028231</v>
      </c>
      <c r="F10" s="278">
        <v>18704</v>
      </c>
      <c r="G10" s="279">
        <v>9771</v>
      </c>
      <c r="H10" s="295">
        <v>2519</v>
      </c>
      <c r="I10" s="844"/>
      <c r="J10" s="891"/>
    </row>
    <row r="11" spans="1:10" ht="20.100000000000001" customHeight="1" thickBot="1">
      <c r="A11" s="790" t="s">
        <v>375</v>
      </c>
      <c r="B11" s="278">
        <v>5698</v>
      </c>
      <c r="C11" s="279">
        <v>5954</v>
      </c>
      <c r="D11" s="278">
        <v>11652</v>
      </c>
      <c r="E11" s="954">
        <v>0.32351087856526739</v>
      </c>
      <c r="F11" s="278">
        <v>1237</v>
      </c>
      <c r="G11" s="279">
        <v>526</v>
      </c>
      <c r="H11" s="295">
        <v>503</v>
      </c>
      <c r="I11" s="844"/>
      <c r="J11" s="891"/>
    </row>
    <row r="12" spans="1:10" ht="20.100000000000001" customHeight="1" thickBot="1">
      <c r="A12" s="790" t="s">
        <v>376</v>
      </c>
      <c r="B12" s="278">
        <v>16864</v>
      </c>
      <c r="C12" s="314">
        <v>19229</v>
      </c>
      <c r="D12" s="278">
        <v>36093</v>
      </c>
      <c r="E12" s="955">
        <v>0.23638541498358592</v>
      </c>
      <c r="F12" s="278">
        <v>4070</v>
      </c>
      <c r="G12" s="314">
        <v>1966</v>
      </c>
      <c r="H12" s="295">
        <v>3608</v>
      </c>
      <c r="I12" s="844"/>
      <c r="J12" s="891"/>
    </row>
    <row r="13" spans="1:10" ht="20.100000000000001" customHeight="1" thickBot="1">
      <c r="A13" s="790" t="s">
        <v>377</v>
      </c>
      <c r="B13" s="278">
        <v>5265</v>
      </c>
      <c r="C13" s="314">
        <v>5927</v>
      </c>
      <c r="D13" s="278">
        <v>11192</v>
      </c>
      <c r="E13" s="955">
        <v>0.30039938930865512</v>
      </c>
      <c r="F13" s="278">
        <v>1063</v>
      </c>
      <c r="G13" s="314">
        <v>352</v>
      </c>
      <c r="H13" s="295">
        <v>814</v>
      </c>
      <c r="I13" s="844"/>
      <c r="J13" s="891"/>
    </row>
    <row r="14" spans="1:10" ht="20.100000000000001" customHeight="1" thickBot="1">
      <c r="A14" s="790" t="s">
        <v>378</v>
      </c>
      <c r="B14" s="278">
        <v>4800</v>
      </c>
      <c r="C14" s="314">
        <v>5252</v>
      </c>
      <c r="D14" s="278">
        <v>10052</v>
      </c>
      <c r="E14" s="955">
        <v>0.24153451425018227</v>
      </c>
      <c r="F14" s="278">
        <v>1133</v>
      </c>
      <c r="G14" s="314">
        <v>564</v>
      </c>
      <c r="H14" s="295">
        <v>3113</v>
      </c>
      <c r="I14" s="844"/>
      <c r="J14" s="891"/>
    </row>
    <row r="15" spans="1:10" ht="20.100000000000001" customHeight="1" thickBot="1">
      <c r="A15" s="790" t="s">
        <v>379</v>
      </c>
      <c r="B15" s="278">
        <v>3742</v>
      </c>
      <c r="C15" s="314">
        <v>4418</v>
      </c>
      <c r="D15" s="278">
        <v>8160</v>
      </c>
      <c r="E15" s="955">
        <v>0.20396269894468225</v>
      </c>
      <c r="F15" s="278">
        <v>1690</v>
      </c>
      <c r="G15" s="314">
        <v>908</v>
      </c>
      <c r="H15" s="295">
        <v>139</v>
      </c>
      <c r="I15" s="844"/>
      <c r="J15" s="891"/>
    </row>
    <row r="16" spans="1:10" ht="20.100000000000001" customHeight="1" thickBot="1">
      <c r="A16" s="790" t="s">
        <v>380</v>
      </c>
      <c r="B16" s="278">
        <v>13696</v>
      </c>
      <c r="C16" s="314">
        <v>15986</v>
      </c>
      <c r="D16" s="278">
        <v>29682</v>
      </c>
      <c r="E16" s="955">
        <v>0.24825079956196747</v>
      </c>
      <c r="F16" s="278">
        <v>2748</v>
      </c>
      <c r="G16" s="314">
        <v>1842</v>
      </c>
      <c r="H16" s="295">
        <v>2786</v>
      </c>
      <c r="I16" s="844"/>
      <c r="J16" s="891"/>
    </row>
    <row r="17" spans="1:10" ht="20.100000000000001" customHeight="1" thickBot="1">
      <c r="A17" s="790" t="s">
        <v>381</v>
      </c>
      <c r="B17" s="278">
        <v>35673.077256005185</v>
      </c>
      <c r="C17" s="314">
        <v>44396.922743994808</v>
      </c>
      <c r="D17" s="278">
        <v>80070</v>
      </c>
      <c r="E17" s="955">
        <v>0.26670572681011967</v>
      </c>
      <c r="F17" s="278">
        <v>13615</v>
      </c>
      <c r="G17" s="314">
        <v>910</v>
      </c>
      <c r="H17" s="295">
        <v>197</v>
      </c>
      <c r="I17" s="844"/>
      <c r="J17" s="891"/>
    </row>
    <row r="18" spans="1:10" ht="20.100000000000001" customHeight="1" thickBot="1">
      <c r="A18" s="790" t="s">
        <v>382</v>
      </c>
      <c r="B18" s="278">
        <v>26943</v>
      </c>
      <c r="C18" s="314">
        <v>31537</v>
      </c>
      <c r="D18" s="278">
        <v>58480</v>
      </c>
      <c r="E18" s="955">
        <v>0.22134605442325148</v>
      </c>
      <c r="F18" s="278">
        <v>14915</v>
      </c>
      <c r="G18" s="314">
        <v>9520</v>
      </c>
      <c r="H18" s="295">
        <v>2212</v>
      </c>
      <c r="I18" s="844"/>
      <c r="J18" s="891"/>
    </row>
    <row r="19" spans="1:10" ht="20.100000000000001" customHeight="1" thickBot="1">
      <c r="A19" s="790" t="s">
        <v>383</v>
      </c>
      <c r="B19" s="278">
        <v>24542</v>
      </c>
      <c r="C19" s="314">
        <v>28211</v>
      </c>
      <c r="D19" s="278">
        <v>52753</v>
      </c>
      <c r="E19" s="955">
        <v>0.28740926402349848</v>
      </c>
      <c r="F19" s="278">
        <v>14602</v>
      </c>
      <c r="G19" s="314">
        <v>10958</v>
      </c>
      <c r="H19" s="295"/>
      <c r="I19" s="844"/>
      <c r="J19" s="891"/>
    </row>
    <row r="20" spans="1:10" ht="20.100000000000001" customHeight="1" thickBot="1">
      <c r="A20" s="790" t="s">
        <v>384</v>
      </c>
      <c r="B20" s="278">
        <v>29920</v>
      </c>
      <c r="C20" s="314">
        <v>33991</v>
      </c>
      <c r="D20" s="278">
        <v>63911</v>
      </c>
      <c r="E20" s="955">
        <v>0.22900000000000001</v>
      </c>
      <c r="F20" s="295">
        <v>11686</v>
      </c>
      <c r="G20" s="245" t="s">
        <v>70</v>
      </c>
      <c r="H20" s="295">
        <v>6377</v>
      </c>
      <c r="I20" s="844"/>
      <c r="J20" s="891"/>
    </row>
    <row r="21" spans="1:10" ht="20.100000000000001" customHeight="1" thickBot="1">
      <c r="A21" s="790" t="s">
        <v>385</v>
      </c>
      <c r="B21" s="278">
        <v>10791</v>
      </c>
      <c r="C21" s="314">
        <v>12164</v>
      </c>
      <c r="D21" s="278">
        <v>22955</v>
      </c>
      <c r="E21" s="955">
        <v>0.29102670148572751</v>
      </c>
      <c r="F21" s="278">
        <v>3080</v>
      </c>
      <c r="G21" s="314">
        <v>1897</v>
      </c>
      <c r="H21" s="295"/>
      <c r="I21" s="844"/>
      <c r="J21" s="891"/>
    </row>
    <row r="22" spans="1:10" ht="20.100000000000001" customHeight="1" thickBot="1">
      <c r="A22" s="790" t="s">
        <v>386</v>
      </c>
      <c r="B22" s="278">
        <v>6409</v>
      </c>
      <c r="C22" s="314">
        <v>7056</v>
      </c>
      <c r="D22" s="278">
        <v>13465</v>
      </c>
      <c r="E22" s="955">
        <v>0.24659774810064464</v>
      </c>
      <c r="F22" s="278">
        <v>2088</v>
      </c>
      <c r="G22" s="314">
        <v>987</v>
      </c>
      <c r="H22" s="295">
        <v>7015</v>
      </c>
      <c r="I22" s="844"/>
      <c r="J22" s="891"/>
    </row>
    <row r="23" spans="1:10" ht="20.100000000000001" customHeight="1" thickBot="1">
      <c r="A23" s="790" t="s">
        <v>387</v>
      </c>
      <c r="B23" s="278">
        <v>2532</v>
      </c>
      <c r="C23" s="314">
        <v>2711</v>
      </c>
      <c r="D23" s="278">
        <v>5243</v>
      </c>
      <c r="E23" s="955">
        <v>0.32964135352703899</v>
      </c>
      <c r="F23" s="278">
        <v>396</v>
      </c>
      <c r="G23" s="314">
        <v>148</v>
      </c>
      <c r="H23" s="295">
        <v>16</v>
      </c>
      <c r="I23" s="844"/>
      <c r="J23" s="891"/>
    </row>
    <row r="24" spans="1:10" ht="20.100000000000001" customHeight="1" thickBot="1">
      <c r="A24" s="790" t="s">
        <v>388</v>
      </c>
      <c r="B24" s="278">
        <v>52789</v>
      </c>
      <c r="C24" s="314">
        <v>60295</v>
      </c>
      <c r="D24" s="278">
        <v>113084</v>
      </c>
      <c r="E24" s="955">
        <v>0.22877239821200709</v>
      </c>
      <c r="F24" s="278">
        <v>22727</v>
      </c>
      <c r="G24" s="314">
        <v>19053</v>
      </c>
      <c r="H24" s="295">
        <v>19053</v>
      </c>
      <c r="I24" s="844"/>
      <c r="J24" s="891"/>
    </row>
    <row r="25" spans="1:10" ht="20.100000000000001" customHeight="1" thickBot="1">
      <c r="A25" s="790" t="s">
        <v>389</v>
      </c>
      <c r="B25" s="278">
        <v>32162</v>
      </c>
      <c r="C25" s="314">
        <v>36166</v>
      </c>
      <c r="D25" s="278">
        <v>68328</v>
      </c>
      <c r="E25" s="955">
        <v>0.34211996701254521</v>
      </c>
      <c r="F25" s="278">
        <v>6452</v>
      </c>
      <c r="G25" s="314">
        <v>2108</v>
      </c>
      <c r="H25" s="295">
        <v>128</v>
      </c>
      <c r="I25" s="844"/>
      <c r="J25" s="891"/>
    </row>
    <row r="26" spans="1:10" ht="20.100000000000001" customHeight="1" thickBot="1">
      <c r="A26" s="790" t="s">
        <v>390</v>
      </c>
      <c r="B26" s="278">
        <v>84618</v>
      </c>
      <c r="C26" s="314">
        <v>95227</v>
      </c>
      <c r="D26" s="278">
        <v>179845</v>
      </c>
      <c r="E26" s="955">
        <v>0.27937575695349282</v>
      </c>
      <c r="F26" s="278">
        <v>18493</v>
      </c>
      <c r="G26" s="314">
        <v>13000</v>
      </c>
      <c r="H26" s="295">
        <v>10976</v>
      </c>
      <c r="I26" s="844"/>
      <c r="J26" s="891"/>
    </row>
    <row r="27" spans="1:10" ht="20.100000000000001" customHeight="1" thickBot="1">
      <c r="A27" s="790" t="s">
        <v>391</v>
      </c>
      <c r="B27" s="278">
        <v>32873</v>
      </c>
      <c r="C27" s="314">
        <v>38777</v>
      </c>
      <c r="D27" s="278">
        <v>71650</v>
      </c>
      <c r="E27" s="955">
        <v>0.27296076626552668</v>
      </c>
      <c r="F27" s="278">
        <v>8380</v>
      </c>
      <c r="G27" s="314">
        <v>2311</v>
      </c>
      <c r="H27" s="295"/>
      <c r="I27" s="844"/>
      <c r="J27" s="891"/>
    </row>
    <row r="28" spans="1:10" ht="20.100000000000001" customHeight="1" thickBot="1">
      <c r="A28" s="790" t="s">
        <v>392</v>
      </c>
      <c r="B28" s="278">
        <v>59941</v>
      </c>
      <c r="C28" s="314">
        <v>70653</v>
      </c>
      <c r="D28" s="278">
        <v>130594</v>
      </c>
      <c r="E28" s="955">
        <v>0.37819115193146557</v>
      </c>
      <c r="F28" s="278">
        <v>26052</v>
      </c>
      <c r="G28" s="314">
        <v>21447</v>
      </c>
      <c r="H28" s="295"/>
      <c r="I28" s="844"/>
      <c r="J28" s="891"/>
    </row>
    <row r="29" spans="1:10" ht="20.100000000000001" customHeight="1" thickBot="1">
      <c r="A29" s="790" t="s">
        <v>393</v>
      </c>
      <c r="B29" s="278">
        <v>90959</v>
      </c>
      <c r="C29" s="314">
        <v>108494</v>
      </c>
      <c r="D29" s="278">
        <v>199453</v>
      </c>
      <c r="E29" s="955">
        <v>0.26915760226959529</v>
      </c>
      <c r="F29" s="278">
        <v>37158</v>
      </c>
      <c r="G29" s="314">
        <v>30049</v>
      </c>
      <c r="H29" s="295">
        <v>20038</v>
      </c>
      <c r="I29" s="844"/>
      <c r="J29" s="891"/>
    </row>
    <row r="30" spans="1:10" ht="20.100000000000001" customHeight="1" thickBot="1">
      <c r="A30" s="790" t="s">
        <v>394</v>
      </c>
      <c r="B30" s="278">
        <v>39369.072124617684</v>
      </c>
      <c r="C30" s="314">
        <v>47945.927875382316</v>
      </c>
      <c r="D30" s="278">
        <v>87315</v>
      </c>
      <c r="E30" s="955">
        <v>0.26225165420034258</v>
      </c>
      <c r="F30" s="278">
        <v>10072</v>
      </c>
      <c r="G30" s="314">
        <v>5968</v>
      </c>
      <c r="H30" s="295">
        <v>16040</v>
      </c>
      <c r="I30" s="844"/>
      <c r="J30" s="891"/>
    </row>
    <row r="31" spans="1:10" ht="20.100000000000001" customHeight="1" thickBot="1">
      <c r="A31" s="790" t="s">
        <v>395</v>
      </c>
      <c r="B31" s="278">
        <v>19999</v>
      </c>
      <c r="C31" s="314">
        <v>23991</v>
      </c>
      <c r="D31" s="278">
        <v>43990</v>
      </c>
      <c r="E31" s="955">
        <v>0.24803262787609698</v>
      </c>
      <c r="F31" s="278">
        <v>11370</v>
      </c>
      <c r="G31" s="314">
        <v>11817</v>
      </c>
      <c r="H31" s="295"/>
      <c r="I31" s="844"/>
      <c r="J31" s="891"/>
    </row>
    <row r="32" spans="1:10" ht="20.100000000000001" customHeight="1" thickBot="1">
      <c r="A32" s="790" t="s">
        <v>396</v>
      </c>
      <c r="B32" s="278">
        <v>52627</v>
      </c>
      <c r="C32" s="314">
        <v>62389</v>
      </c>
      <c r="D32" s="278">
        <v>115016</v>
      </c>
      <c r="E32" s="955">
        <v>0.26279964922091592</v>
      </c>
      <c r="F32" s="278">
        <v>27457</v>
      </c>
      <c r="G32" s="314">
        <v>22586</v>
      </c>
      <c r="H32" s="295"/>
      <c r="I32" s="844"/>
      <c r="J32" s="891"/>
    </row>
    <row r="33" spans="1:21" ht="20.100000000000001" customHeight="1" thickBot="1">
      <c r="A33" s="790" t="s">
        <v>397</v>
      </c>
      <c r="B33" s="278">
        <v>10046</v>
      </c>
      <c r="C33" s="314">
        <v>13217</v>
      </c>
      <c r="D33" s="278">
        <v>23263</v>
      </c>
      <c r="E33" s="955">
        <v>0.32129384791408516</v>
      </c>
      <c r="F33" s="278">
        <v>4500</v>
      </c>
      <c r="G33" s="314">
        <v>1861</v>
      </c>
      <c r="H33" s="295"/>
      <c r="I33" s="844"/>
      <c r="J33" s="891"/>
    </row>
    <row r="34" spans="1:21" ht="30" customHeight="1" thickBot="1">
      <c r="A34" s="799" t="s">
        <v>1226</v>
      </c>
      <c r="B34" s="863">
        <v>1012547.1493806229</v>
      </c>
      <c r="C34" s="864">
        <v>1178616.8506193771</v>
      </c>
      <c r="D34" s="863">
        <v>2191164</v>
      </c>
      <c r="E34" s="956">
        <v>0.26864722758837123</v>
      </c>
      <c r="F34" s="863">
        <v>367635</v>
      </c>
      <c r="G34" s="957">
        <v>256465</v>
      </c>
      <c r="H34" s="863">
        <v>95534</v>
      </c>
      <c r="I34" s="211"/>
      <c r="J34" s="899"/>
    </row>
    <row r="35" spans="1:21" ht="20.100000000000001" customHeight="1">
      <c r="A35" s="805" t="s">
        <v>1217</v>
      </c>
      <c r="B35" s="380"/>
      <c r="C35" s="380"/>
      <c r="D35" s="380"/>
      <c r="E35" s="806"/>
      <c r="F35" s="380"/>
      <c r="G35" s="380"/>
      <c r="H35" s="380"/>
    </row>
    <row r="36" spans="1:21" ht="14.25" customHeight="1">
      <c r="A36" s="807"/>
      <c r="B36" s="382"/>
      <c r="C36" s="382"/>
      <c r="D36" s="382"/>
      <c r="E36" s="808"/>
      <c r="F36" s="382"/>
      <c r="G36" s="382"/>
      <c r="J36" s="6"/>
    </row>
    <row r="37" spans="1:21" ht="20.100000000000001" customHeight="1">
      <c r="A37" s="807" t="s">
        <v>1227</v>
      </c>
      <c r="B37" s="382"/>
      <c r="C37" s="382"/>
      <c r="D37" s="382"/>
      <c r="E37" s="808"/>
      <c r="F37" s="382"/>
      <c r="G37" s="382"/>
    </row>
    <row r="38" spans="1:21" ht="15.75" customHeight="1">
      <c r="A38" s="807"/>
      <c r="B38" s="382"/>
      <c r="C38" s="382"/>
      <c r="D38" s="382"/>
      <c r="E38" s="808"/>
      <c r="F38" s="382"/>
      <c r="G38" s="382"/>
    </row>
    <row r="39" spans="1:21" ht="12.75" customHeight="1">
      <c r="A39" s="179" t="s">
        <v>1228</v>
      </c>
      <c r="B39" s="382"/>
      <c r="C39" s="382"/>
      <c r="D39" s="382"/>
      <c r="E39" s="808"/>
      <c r="F39" s="382"/>
      <c r="G39" s="382"/>
    </row>
    <row r="40" spans="1:21" ht="12.75" customHeight="1">
      <c r="A40" s="179" t="s">
        <v>1229</v>
      </c>
      <c r="B40" s="382"/>
      <c r="C40" s="382"/>
      <c r="D40" s="382"/>
      <c r="E40" s="808"/>
      <c r="F40" s="382"/>
      <c r="G40" s="382"/>
    </row>
    <row r="41" spans="1:21" ht="12.75" customHeight="1">
      <c r="A41" s="179" t="s">
        <v>1230</v>
      </c>
      <c r="B41" s="382"/>
      <c r="C41" s="382"/>
      <c r="D41" s="382"/>
      <c r="E41" s="808"/>
      <c r="F41" s="382"/>
      <c r="G41" s="382"/>
    </row>
    <row r="42" spans="1:21" ht="12.75" customHeight="1">
      <c r="A42" s="179" t="s">
        <v>1125</v>
      </c>
      <c r="B42" s="382"/>
      <c r="C42" s="382"/>
      <c r="D42" s="382"/>
      <c r="E42" s="808"/>
      <c r="F42" s="382"/>
      <c r="G42" s="382"/>
    </row>
    <row r="43" spans="1:21" ht="12" customHeight="1">
      <c r="A43" s="179" t="s">
        <v>1231</v>
      </c>
      <c r="B43" s="382"/>
      <c r="C43" s="382"/>
      <c r="D43" s="382"/>
      <c r="E43" s="808"/>
      <c r="F43" s="382"/>
      <c r="G43" s="382"/>
      <c r="H43" s="382"/>
      <c r="I43" s="382"/>
      <c r="N43" s="43"/>
      <c r="P43" s="276"/>
      <c r="Q43" s="276"/>
      <c r="R43" s="276"/>
      <c r="S43" s="276"/>
      <c r="T43" s="276"/>
      <c r="U43" s="276"/>
    </row>
    <row r="44" spans="1:21" ht="12.75" customHeight="1">
      <c r="A44" s="179"/>
      <c r="B44" s="382"/>
      <c r="C44" s="382"/>
      <c r="D44" s="382"/>
      <c r="E44" s="808"/>
      <c r="F44" s="382"/>
      <c r="G44" s="382"/>
      <c r="H44" s="179"/>
    </row>
    <row r="46" spans="1:21">
      <c r="A46" s="3" t="s">
        <v>705</v>
      </c>
    </row>
  </sheetData>
  <mergeCells count="1">
    <mergeCell ref="B3:D3"/>
  </mergeCells>
  <pageMargins left="0.67" right="0.64" top="0.78740157480314965" bottom="0.47244094488188981" header="0.47244094488188981" footer="0.51181102362204722"/>
  <pageSetup paperSize="9" scale="79" orientation="portrait" horizontalDpi="1200" verticalDpi="12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zoomScaleNormal="100" workbookViewId="0"/>
  </sheetViews>
  <sheetFormatPr baseColWidth="10" defaultColWidth="11.44140625" defaultRowHeight="13.2"/>
  <cols>
    <col min="1" max="1" width="15.6640625" style="3" customWidth="1"/>
    <col min="2" max="4" width="17.109375" style="3" customWidth="1"/>
    <col min="5" max="5" width="20.109375" style="204" customWidth="1"/>
    <col min="6" max="6" width="19.6640625" style="3" customWidth="1"/>
    <col min="7" max="256" width="11.44140625" style="3"/>
    <col min="257" max="257" width="15.6640625" style="3" customWidth="1"/>
    <col min="258" max="260" width="17.109375" style="3" customWidth="1"/>
    <col min="261" max="261" width="20.109375" style="3" customWidth="1"/>
    <col min="262" max="262" width="19.6640625" style="3" customWidth="1"/>
    <col min="263" max="512" width="11.44140625" style="3"/>
    <col min="513" max="513" width="15.6640625" style="3" customWidth="1"/>
    <col min="514" max="516" width="17.109375" style="3" customWidth="1"/>
    <col min="517" max="517" width="20.109375" style="3" customWidth="1"/>
    <col min="518" max="518" width="19.6640625" style="3" customWidth="1"/>
    <col min="519" max="768" width="11.44140625" style="3"/>
    <col min="769" max="769" width="15.6640625" style="3" customWidth="1"/>
    <col min="770" max="772" width="17.109375" style="3" customWidth="1"/>
    <col min="773" max="773" width="20.109375" style="3" customWidth="1"/>
    <col min="774" max="774" width="19.6640625" style="3" customWidth="1"/>
    <col min="775" max="1024" width="11.44140625" style="3"/>
    <col min="1025" max="1025" width="15.6640625" style="3" customWidth="1"/>
    <col min="1026" max="1028" width="17.109375" style="3" customWidth="1"/>
    <col min="1029" max="1029" width="20.109375" style="3" customWidth="1"/>
    <col min="1030" max="1030" width="19.6640625" style="3" customWidth="1"/>
    <col min="1031" max="1280" width="11.44140625" style="3"/>
    <col min="1281" max="1281" width="15.6640625" style="3" customWidth="1"/>
    <col min="1282" max="1284" width="17.109375" style="3" customWidth="1"/>
    <col min="1285" max="1285" width="20.109375" style="3" customWidth="1"/>
    <col min="1286" max="1286" width="19.6640625" style="3" customWidth="1"/>
    <col min="1287" max="1536" width="11.44140625" style="3"/>
    <col min="1537" max="1537" width="15.6640625" style="3" customWidth="1"/>
    <col min="1538" max="1540" width="17.109375" style="3" customWidth="1"/>
    <col min="1541" max="1541" width="20.109375" style="3" customWidth="1"/>
    <col min="1542" max="1542" width="19.6640625" style="3" customWidth="1"/>
    <col min="1543" max="1792" width="11.44140625" style="3"/>
    <col min="1793" max="1793" width="15.6640625" style="3" customWidth="1"/>
    <col min="1794" max="1796" width="17.109375" style="3" customWidth="1"/>
    <col min="1797" max="1797" width="20.109375" style="3" customWidth="1"/>
    <col min="1798" max="1798" width="19.6640625" style="3" customWidth="1"/>
    <col min="1799" max="2048" width="11.44140625" style="3"/>
    <col min="2049" max="2049" width="15.6640625" style="3" customWidth="1"/>
    <col min="2050" max="2052" width="17.109375" style="3" customWidth="1"/>
    <col min="2053" max="2053" width="20.109375" style="3" customWidth="1"/>
    <col min="2054" max="2054" width="19.6640625" style="3" customWidth="1"/>
    <col min="2055" max="2304" width="11.44140625" style="3"/>
    <col min="2305" max="2305" width="15.6640625" style="3" customWidth="1"/>
    <col min="2306" max="2308" width="17.109375" style="3" customWidth="1"/>
    <col min="2309" max="2309" width="20.109375" style="3" customWidth="1"/>
    <col min="2310" max="2310" width="19.6640625" style="3" customWidth="1"/>
    <col min="2311" max="2560" width="11.44140625" style="3"/>
    <col min="2561" max="2561" width="15.6640625" style="3" customWidth="1"/>
    <col min="2562" max="2564" width="17.109375" style="3" customWidth="1"/>
    <col min="2565" max="2565" width="20.109375" style="3" customWidth="1"/>
    <col min="2566" max="2566" width="19.6640625" style="3" customWidth="1"/>
    <col min="2567" max="2816" width="11.44140625" style="3"/>
    <col min="2817" max="2817" width="15.6640625" style="3" customWidth="1"/>
    <col min="2818" max="2820" width="17.109375" style="3" customWidth="1"/>
    <col min="2821" max="2821" width="20.109375" style="3" customWidth="1"/>
    <col min="2822" max="2822" width="19.6640625" style="3" customWidth="1"/>
    <col min="2823" max="3072" width="11.44140625" style="3"/>
    <col min="3073" max="3073" width="15.6640625" style="3" customWidth="1"/>
    <col min="3074" max="3076" width="17.109375" style="3" customWidth="1"/>
    <col min="3077" max="3077" width="20.109375" style="3" customWidth="1"/>
    <col min="3078" max="3078" width="19.6640625" style="3" customWidth="1"/>
    <col min="3079" max="3328" width="11.44140625" style="3"/>
    <col min="3329" max="3329" width="15.6640625" style="3" customWidth="1"/>
    <col min="3330" max="3332" width="17.109375" style="3" customWidth="1"/>
    <col min="3333" max="3333" width="20.109375" style="3" customWidth="1"/>
    <col min="3334" max="3334" width="19.6640625" style="3" customWidth="1"/>
    <col min="3335" max="3584" width="11.44140625" style="3"/>
    <col min="3585" max="3585" width="15.6640625" style="3" customWidth="1"/>
    <col min="3586" max="3588" width="17.109375" style="3" customWidth="1"/>
    <col min="3589" max="3589" width="20.109375" style="3" customWidth="1"/>
    <col min="3590" max="3590" width="19.6640625" style="3" customWidth="1"/>
    <col min="3591" max="3840" width="11.44140625" style="3"/>
    <col min="3841" max="3841" width="15.6640625" style="3" customWidth="1"/>
    <col min="3842" max="3844" width="17.109375" style="3" customWidth="1"/>
    <col min="3845" max="3845" width="20.109375" style="3" customWidth="1"/>
    <col min="3846" max="3846" width="19.6640625" style="3" customWidth="1"/>
    <col min="3847" max="4096" width="11.44140625" style="3"/>
    <col min="4097" max="4097" width="15.6640625" style="3" customWidth="1"/>
    <col min="4098" max="4100" width="17.109375" style="3" customWidth="1"/>
    <col min="4101" max="4101" width="20.109375" style="3" customWidth="1"/>
    <col min="4102" max="4102" width="19.6640625" style="3" customWidth="1"/>
    <col min="4103" max="4352" width="11.44140625" style="3"/>
    <col min="4353" max="4353" width="15.6640625" style="3" customWidth="1"/>
    <col min="4354" max="4356" width="17.109375" style="3" customWidth="1"/>
    <col min="4357" max="4357" width="20.109375" style="3" customWidth="1"/>
    <col min="4358" max="4358" width="19.6640625" style="3" customWidth="1"/>
    <col min="4359" max="4608" width="11.44140625" style="3"/>
    <col min="4609" max="4609" width="15.6640625" style="3" customWidth="1"/>
    <col min="4610" max="4612" width="17.109375" style="3" customWidth="1"/>
    <col min="4613" max="4613" width="20.109375" style="3" customWidth="1"/>
    <col min="4614" max="4614" width="19.6640625" style="3" customWidth="1"/>
    <col min="4615" max="4864" width="11.44140625" style="3"/>
    <col min="4865" max="4865" width="15.6640625" style="3" customWidth="1"/>
    <col min="4866" max="4868" width="17.109375" style="3" customWidth="1"/>
    <col min="4869" max="4869" width="20.109375" style="3" customWidth="1"/>
    <col min="4870" max="4870" width="19.6640625" style="3" customWidth="1"/>
    <col min="4871" max="5120" width="11.44140625" style="3"/>
    <col min="5121" max="5121" width="15.6640625" style="3" customWidth="1"/>
    <col min="5122" max="5124" width="17.109375" style="3" customWidth="1"/>
    <col min="5125" max="5125" width="20.109375" style="3" customWidth="1"/>
    <col min="5126" max="5126" width="19.6640625" style="3" customWidth="1"/>
    <col min="5127" max="5376" width="11.44140625" style="3"/>
    <col min="5377" max="5377" width="15.6640625" style="3" customWidth="1"/>
    <col min="5378" max="5380" width="17.109375" style="3" customWidth="1"/>
    <col min="5381" max="5381" width="20.109375" style="3" customWidth="1"/>
    <col min="5382" max="5382" width="19.6640625" style="3" customWidth="1"/>
    <col min="5383" max="5632" width="11.44140625" style="3"/>
    <col min="5633" max="5633" width="15.6640625" style="3" customWidth="1"/>
    <col min="5634" max="5636" width="17.109375" style="3" customWidth="1"/>
    <col min="5637" max="5637" width="20.109375" style="3" customWidth="1"/>
    <col min="5638" max="5638" width="19.6640625" style="3" customWidth="1"/>
    <col min="5639" max="5888" width="11.44140625" style="3"/>
    <col min="5889" max="5889" width="15.6640625" style="3" customWidth="1"/>
    <col min="5890" max="5892" width="17.109375" style="3" customWidth="1"/>
    <col min="5893" max="5893" width="20.109375" style="3" customWidth="1"/>
    <col min="5894" max="5894" width="19.6640625" style="3" customWidth="1"/>
    <col min="5895" max="6144" width="11.44140625" style="3"/>
    <col min="6145" max="6145" width="15.6640625" style="3" customWidth="1"/>
    <col min="6146" max="6148" width="17.109375" style="3" customWidth="1"/>
    <col min="6149" max="6149" width="20.109375" style="3" customWidth="1"/>
    <col min="6150" max="6150" width="19.6640625" style="3" customWidth="1"/>
    <col min="6151" max="6400" width="11.44140625" style="3"/>
    <col min="6401" max="6401" width="15.6640625" style="3" customWidth="1"/>
    <col min="6402" max="6404" width="17.109375" style="3" customWidth="1"/>
    <col min="6405" max="6405" width="20.109375" style="3" customWidth="1"/>
    <col min="6406" max="6406" width="19.6640625" style="3" customWidth="1"/>
    <col min="6407" max="6656" width="11.44140625" style="3"/>
    <col min="6657" max="6657" width="15.6640625" style="3" customWidth="1"/>
    <col min="6658" max="6660" width="17.109375" style="3" customWidth="1"/>
    <col min="6661" max="6661" width="20.109375" style="3" customWidth="1"/>
    <col min="6662" max="6662" width="19.6640625" style="3" customWidth="1"/>
    <col min="6663" max="6912" width="11.44140625" style="3"/>
    <col min="6913" max="6913" width="15.6640625" style="3" customWidth="1"/>
    <col min="6914" max="6916" width="17.109375" style="3" customWidth="1"/>
    <col min="6917" max="6917" width="20.109375" style="3" customWidth="1"/>
    <col min="6918" max="6918" width="19.6640625" style="3" customWidth="1"/>
    <col min="6919" max="7168" width="11.44140625" style="3"/>
    <col min="7169" max="7169" width="15.6640625" style="3" customWidth="1"/>
    <col min="7170" max="7172" width="17.109375" style="3" customWidth="1"/>
    <col min="7173" max="7173" width="20.109375" style="3" customWidth="1"/>
    <col min="7174" max="7174" width="19.6640625" style="3" customWidth="1"/>
    <col min="7175" max="7424" width="11.44140625" style="3"/>
    <col min="7425" max="7425" width="15.6640625" style="3" customWidth="1"/>
    <col min="7426" max="7428" width="17.109375" style="3" customWidth="1"/>
    <col min="7429" max="7429" width="20.109375" style="3" customWidth="1"/>
    <col min="7430" max="7430" width="19.6640625" style="3" customWidth="1"/>
    <col min="7431" max="7680" width="11.44140625" style="3"/>
    <col min="7681" max="7681" width="15.6640625" style="3" customWidth="1"/>
    <col min="7682" max="7684" width="17.109375" style="3" customWidth="1"/>
    <col min="7685" max="7685" width="20.109375" style="3" customWidth="1"/>
    <col min="7686" max="7686" width="19.6640625" style="3" customWidth="1"/>
    <col min="7687" max="7936" width="11.44140625" style="3"/>
    <col min="7937" max="7937" width="15.6640625" style="3" customWidth="1"/>
    <col min="7938" max="7940" width="17.109375" style="3" customWidth="1"/>
    <col min="7941" max="7941" width="20.109375" style="3" customWidth="1"/>
    <col min="7942" max="7942" width="19.6640625" style="3" customWidth="1"/>
    <col min="7943" max="8192" width="11.44140625" style="3"/>
    <col min="8193" max="8193" width="15.6640625" style="3" customWidth="1"/>
    <col min="8194" max="8196" width="17.109375" style="3" customWidth="1"/>
    <col min="8197" max="8197" width="20.109375" style="3" customWidth="1"/>
    <col min="8198" max="8198" width="19.6640625" style="3" customWidth="1"/>
    <col min="8199" max="8448" width="11.44140625" style="3"/>
    <col min="8449" max="8449" width="15.6640625" style="3" customWidth="1"/>
    <col min="8450" max="8452" width="17.109375" style="3" customWidth="1"/>
    <col min="8453" max="8453" width="20.109375" style="3" customWidth="1"/>
    <col min="8454" max="8454" width="19.6640625" style="3" customWidth="1"/>
    <col min="8455" max="8704" width="11.44140625" style="3"/>
    <col min="8705" max="8705" width="15.6640625" style="3" customWidth="1"/>
    <col min="8706" max="8708" width="17.109375" style="3" customWidth="1"/>
    <col min="8709" max="8709" width="20.109375" style="3" customWidth="1"/>
    <col min="8710" max="8710" width="19.6640625" style="3" customWidth="1"/>
    <col min="8711" max="8960" width="11.44140625" style="3"/>
    <col min="8961" max="8961" width="15.6640625" style="3" customWidth="1"/>
    <col min="8962" max="8964" width="17.109375" style="3" customWidth="1"/>
    <col min="8965" max="8965" width="20.109375" style="3" customWidth="1"/>
    <col min="8966" max="8966" width="19.6640625" style="3" customWidth="1"/>
    <col min="8967" max="9216" width="11.44140625" style="3"/>
    <col min="9217" max="9217" width="15.6640625" style="3" customWidth="1"/>
    <col min="9218" max="9220" width="17.109375" style="3" customWidth="1"/>
    <col min="9221" max="9221" width="20.109375" style="3" customWidth="1"/>
    <col min="9222" max="9222" width="19.6640625" style="3" customWidth="1"/>
    <col min="9223" max="9472" width="11.44140625" style="3"/>
    <col min="9473" max="9473" width="15.6640625" style="3" customWidth="1"/>
    <col min="9474" max="9476" width="17.109375" style="3" customWidth="1"/>
    <col min="9477" max="9477" width="20.109375" style="3" customWidth="1"/>
    <col min="9478" max="9478" width="19.6640625" style="3" customWidth="1"/>
    <col min="9479" max="9728" width="11.44140625" style="3"/>
    <col min="9729" max="9729" width="15.6640625" style="3" customWidth="1"/>
    <col min="9730" max="9732" width="17.109375" style="3" customWidth="1"/>
    <col min="9733" max="9733" width="20.109375" style="3" customWidth="1"/>
    <col min="9734" max="9734" width="19.6640625" style="3" customWidth="1"/>
    <col min="9735" max="9984" width="11.44140625" style="3"/>
    <col min="9985" max="9985" width="15.6640625" style="3" customWidth="1"/>
    <col min="9986" max="9988" width="17.109375" style="3" customWidth="1"/>
    <col min="9989" max="9989" width="20.109375" style="3" customWidth="1"/>
    <col min="9990" max="9990" width="19.6640625" style="3" customWidth="1"/>
    <col min="9991" max="10240" width="11.44140625" style="3"/>
    <col min="10241" max="10241" width="15.6640625" style="3" customWidth="1"/>
    <col min="10242" max="10244" width="17.109375" style="3" customWidth="1"/>
    <col min="10245" max="10245" width="20.109375" style="3" customWidth="1"/>
    <col min="10246" max="10246" width="19.6640625" style="3" customWidth="1"/>
    <col min="10247" max="10496" width="11.44140625" style="3"/>
    <col min="10497" max="10497" width="15.6640625" style="3" customWidth="1"/>
    <col min="10498" max="10500" width="17.109375" style="3" customWidth="1"/>
    <col min="10501" max="10501" width="20.109375" style="3" customWidth="1"/>
    <col min="10502" max="10502" width="19.6640625" style="3" customWidth="1"/>
    <col min="10503" max="10752" width="11.44140625" style="3"/>
    <col min="10753" max="10753" width="15.6640625" style="3" customWidth="1"/>
    <col min="10754" max="10756" width="17.109375" style="3" customWidth="1"/>
    <col min="10757" max="10757" width="20.109375" style="3" customWidth="1"/>
    <col min="10758" max="10758" width="19.6640625" style="3" customWidth="1"/>
    <col min="10759" max="11008" width="11.44140625" style="3"/>
    <col min="11009" max="11009" width="15.6640625" style="3" customWidth="1"/>
    <col min="11010" max="11012" width="17.109375" style="3" customWidth="1"/>
    <col min="11013" max="11013" width="20.109375" style="3" customWidth="1"/>
    <col min="11014" max="11014" width="19.6640625" style="3" customWidth="1"/>
    <col min="11015" max="11264" width="11.44140625" style="3"/>
    <col min="11265" max="11265" width="15.6640625" style="3" customWidth="1"/>
    <col min="11266" max="11268" width="17.109375" style="3" customWidth="1"/>
    <col min="11269" max="11269" width="20.109375" style="3" customWidth="1"/>
    <col min="11270" max="11270" width="19.6640625" style="3" customWidth="1"/>
    <col min="11271" max="11520" width="11.44140625" style="3"/>
    <col min="11521" max="11521" width="15.6640625" style="3" customWidth="1"/>
    <col min="11522" max="11524" width="17.109375" style="3" customWidth="1"/>
    <col min="11525" max="11525" width="20.109375" style="3" customWidth="1"/>
    <col min="11526" max="11526" width="19.6640625" style="3" customWidth="1"/>
    <col min="11527" max="11776" width="11.44140625" style="3"/>
    <col min="11777" max="11777" width="15.6640625" style="3" customWidth="1"/>
    <col min="11778" max="11780" width="17.109375" style="3" customWidth="1"/>
    <col min="11781" max="11781" width="20.109375" style="3" customWidth="1"/>
    <col min="11782" max="11782" width="19.6640625" style="3" customWidth="1"/>
    <col min="11783" max="12032" width="11.44140625" style="3"/>
    <col min="12033" max="12033" width="15.6640625" style="3" customWidth="1"/>
    <col min="12034" max="12036" width="17.109375" style="3" customWidth="1"/>
    <col min="12037" max="12037" width="20.109375" style="3" customWidth="1"/>
    <col min="12038" max="12038" width="19.6640625" style="3" customWidth="1"/>
    <col min="12039" max="12288" width="11.44140625" style="3"/>
    <col min="12289" max="12289" width="15.6640625" style="3" customWidth="1"/>
    <col min="12290" max="12292" width="17.109375" style="3" customWidth="1"/>
    <col min="12293" max="12293" width="20.109375" style="3" customWidth="1"/>
    <col min="12294" max="12294" width="19.6640625" style="3" customWidth="1"/>
    <col min="12295" max="12544" width="11.44140625" style="3"/>
    <col min="12545" max="12545" width="15.6640625" style="3" customWidth="1"/>
    <col min="12546" max="12548" width="17.109375" style="3" customWidth="1"/>
    <col min="12549" max="12549" width="20.109375" style="3" customWidth="1"/>
    <col min="12550" max="12550" width="19.6640625" style="3" customWidth="1"/>
    <col min="12551" max="12800" width="11.44140625" style="3"/>
    <col min="12801" max="12801" width="15.6640625" style="3" customWidth="1"/>
    <col min="12802" max="12804" width="17.109375" style="3" customWidth="1"/>
    <col min="12805" max="12805" width="20.109375" style="3" customWidth="1"/>
    <col min="12806" max="12806" width="19.6640625" style="3" customWidth="1"/>
    <col min="12807" max="13056" width="11.44140625" style="3"/>
    <col min="13057" max="13057" width="15.6640625" style="3" customWidth="1"/>
    <col min="13058" max="13060" width="17.109375" style="3" customWidth="1"/>
    <col min="13061" max="13061" width="20.109375" style="3" customWidth="1"/>
    <col min="13062" max="13062" width="19.6640625" style="3" customWidth="1"/>
    <col min="13063" max="13312" width="11.44140625" style="3"/>
    <col min="13313" max="13313" width="15.6640625" style="3" customWidth="1"/>
    <col min="13314" max="13316" width="17.109375" style="3" customWidth="1"/>
    <col min="13317" max="13317" width="20.109375" style="3" customWidth="1"/>
    <col min="13318" max="13318" width="19.6640625" style="3" customWidth="1"/>
    <col min="13319" max="13568" width="11.44140625" style="3"/>
    <col min="13569" max="13569" width="15.6640625" style="3" customWidth="1"/>
    <col min="13570" max="13572" width="17.109375" style="3" customWidth="1"/>
    <col min="13573" max="13573" width="20.109375" style="3" customWidth="1"/>
    <col min="13574" max="13574" width="19.6640625" style="3" customWidth="1"/>
    <col min="13575" max="13824" width="11.44140625" style="3"/>
    <col min="13825" max="13825" width="15.6640625" style="3" customWidth="1"/>
    <col min="13826" max="13828" width="17.109375" style="3" customWidth="1"/>
    <col min="13829" max="13829" width="20.109375" style="3" customWidth="1"/>
    <col min="13830" max="13830" width="19.6640625" style="3" customWidth="1"/>
    <col min="13831" max="14080" width="11.44140625" style="3"/>
    <col min="14081" max="14081" width="15.6640625" style="3" customWidth="1"/>
    <col min="14082" max="14084" width="17.109375" style="3" customWidth="1"/>
    <col min="14085" max="14085" width="20.109375" style="3" customWidth="1"/>
    <col min="14086" max="14086" width="19.6640625" style="3" customWidth="1"/>
    <col min="14087" max="14336" width="11.44140625" style="3"/>
    <col min="14337" max="14337" width="15.6640625" style="3" customWidth="1"/>
    <col min="14338" max="14340" width="17.109375" style="3" customWidth="1"/>
    <col min="14341" max="14341" width="20.109375" style="3" customWidth="1"/>
    <col min="14342" max="14342" width="19.6640625" style="3" customWidth="1"/>
    <col min="14343" max="14592" width="11.44140625" style="3"/>
    <col min="14593" max="14593" width="15.6640625" style="3" customWidth="1"/>
    <col min="14594" max="14596" width="17.109375" style="3" customWidth="1"/>
    <col min="14597" max="14597" width="20.109375" style="3" customWidth="1"/>
    <col min="14598" max="14598" width="19.6640625" style="3" customWidth="1"/>
    <col min="14599" max="14848" width="11.44140625" style="3"/>
    <col min="14849" max="14849" width="15.6640625" style="3" customWidth="1"/>
    <col min="14850" max="14852" width="17.109375" style="3" customWidth="1"/>
    <col min="14853" max="14853" width="20.109375" style="3" customWidth="1"/>
    <col min="14854" max="14854" width="19.6640625" style="3" customWidth="1"/>
    <col min="14855" max="15104" width="11.44140625" style="3"/>
    <col min="15105" max="15105" width="15.6640625" style="3" customWidth="1"/>
    <col min="15106" max="15108" width="17.109375" style="3" customWidth="1"/>
    <col min="15109" max="15109" width="20.109375" style="3" customWidth="1"/>
    <col min="15110" max="15110" width="19.6640625" style="3" customWidth="1"/>
    <col min="15111" max="15360" width="11.44140625" style="3"/>
    <col min="15361" max="15361" width="15.6640625" style="3" customWidth="1"/>
    <col min="15362" max="15364" width="17.109375" style="3" customWidth="1"/>
    <col min="15365" max="15365" width="20.109375" style="3" customWidth="1"/>
    <col min="15366" max="15366" width="19.6640625" style="3" customWidth="1"/>
    <col min="15367" max="15616" width="11.44140625" style="3"/>
    <col min="15617" max="15617" width="15.6640625" style="3" customWidth="1"/>
    <col min="15618" max="15620" width="17.109375" style="3" customWidth="1"/>
    <col min="15621" max="15621" width="20.109375" style="3" customWidth="1"/>
    <col min="15622" max="15622" width="19.6640625" style="3" customWidth="1"/>
    <col min="15623" max="15872" width="11.44140625" style="3"/>
    <col min="15873" max="15873" width="15.6640625" style="3" customWidth="1"/>
    <col min="15874" max="15876" width="17.109375" style="3" customWidth="1"/>
    <col min="15877" max="15877" width="20.109375" style="3" customWidth="1"/>
    <col min="15878" max="15878" width="19.6640625" style="3" customWidth="1"/>
    <col min="15879" max="16128" width="11.44140625" style="3"/>
    <col min="16129" max="16129" width="15.6640625" style="3" customWidth="1"/>
    <col min="16130" max="16132" width="17.109375" style="3" customWidth="1"/>
    <col min="16133" max="16133" width="20.109375" style="3" customWidth="1"/>
    <col min="16134" max="16134" width="19.6640625" style="3" customWidth="1"/>
    <col min="16135" max="16384" width="11.44140625" style="3"/>
  </cols>
  <sheetData>
    <row r="1" spans="1:11" s="1" customFormat="1" ht="14.1" customHeight="1">
      <c r="E1" s="181"/>
    </row>
    <row r="2" spans="1:11" s="1" customFormat="1" ht="25.35" customHeight="1">
      <c r="A2" s="447" t="s">
        <v>1205</v>
      </c>
      <c r="E2" s="270"/>
      <c r="F2" s="901">
        <v>2014</v>
      </c>
    </row>
    <row r="3" spans="1:11" ht="24" customHeight="1">
      <c r="A3" s="837" t="s">
        <v>541</v>
      </c>
      <c r="B3" s="2000" t="s">
        <v>1206</v>
      </c>
      <c r="C3" s="2000"/>
      <c r="D3" s="2000"/>
      <c r="E3" s="940" t="s">
        <v>1207</v>
      </c>
      <c r="F3" s="884" t="s">
        <v>1208</v>
      </c>
    </row>
    <row r="4" spans="1:11" ht="15" customHeight="1">
      <c r="A4" s="263"/>
      <c r="B4" s="416" t="s">
        <v>542</v>
      </c>
      <c r="C4" s="417" t="s">
        <v>543</v>
      </c>
      <c r="D4" s="416" t="s">
        <v>270</v>
      </c>
      <c r="E4" s="941" t="s">
        <v>1209</v>
      </c>
      <c r="F4" s="884" t="s">
        <v>1210</v>
      </c>
    </row>
    <row r="5" spans="1:11" ht="24" customHeight="1">
      <c r="A5" s="188"/>
      <c r="B5" s="942"/>
      <c r="C5" s="943"/>
      <c r="D5" s="942"/>
      <c r="E5" s="188"/>
      <c r="F5" s="305" t="s">
        <v>1211</v>
      </c>
    </row>
    <row r="6" spans="1:11" ht="25.5" customHeight="1" thickBot="1">
      <c r="A6" s="944" t="s">
        <v>1212</v>
      </c>
      <c r="B6" s="313">
        <v>306900.82601168577</v>
      </c>
      <c r="C6" s="314">
        <v>287047.88790305128</v>
      </c>
      <c r="D6" s="313">
        <v>593948.71391473711</v>
      </c>
      <c r="E6" s="945">
        <v>0.38863794197733437</v>
      </c>
      <c r="F6" s="235">
        <v>416.25303936244455</v>
      </c>
      <c r="G6" s="281"/>
      <c r="H6" s="281"/>
      <c r="I6" s="281"/>
    </row>
    <row r="7" spans="1:11" ht="20.100000000000001" customHeight="1" thickBot="1">
      <c r="A7" s="282" t="s">
        <v>1213</v>
      </c>
      <c r="B7" s="313">
        <v>135803.18610690327</v>
      </c>
      <c r="C7" s="314">
        <v>142485.1095001082</v>
      </c>
      <c r="D7" s="542">
        <v>278288.29560701147</v>
      </c>
      <c r="E7" s="945">
        <v>0.41600635747396975</v>
      </c>
      <c r="F7" s="787">
        <v>579.15562788916884</v>
      </c>
      <c r="G7" s="281"/>
      <c r="H7" s="281"/>
      <c r="I7" s="946"/>
    </row>
    <row r="8" spans="1:11" ht="20.100000000000001" customHeight="1" thickBot="1">
      <c r="A8" s="282" t="s">
        <v>552</v>
      </c>
      <c r="B8" s="313">
        <v>70582.757411815634</v>
      </c>
      <c r="C8" s="314">
        <v>85574.836399047825</v>
      </c>
      <c r="D8" s="542">
        <v>156157.59381086344</v>
      </c>
      <c r="E8" s="945">
        <v>0.28468160259066083</v>
      </c>
      <c r="F8" s="787">
        <v>313.72781423296482</v>
      </c>
      <c r="G8" s="281"/>
      <c r="H8" s="281"/>
      <c r="I8" s="946"/>
    </row>
    <row r="9" spans="1:11" ht="20.100000000000001" customHeight="1" thickBot="1">
      <c r="A9" s="282" t="s">
        <v>553</v>
      </c>
      <c r="B9" s="313">
        <v>61336.625189352955</v>
      </c>
      <c r="C9" s="314">
        <v>78389.82125081151</v>
      </c>
      <c r="D9" s="542">
        <v>139726.44644016447</v>
      </c>
      <c r="E9" s="945">
        <v>0.24230926333063788</v>
      </c>
      <c r="F9" s="787">
        <v>277.38181984092449</v>
      </c>
      <c r="G9" s="281"/>
      <c r="H9" s="281"/>
      <c r="I9" s="946"/>
    </row>
    <row r="10" spans="1:11" ht="20.100000000000001" customHeight="1" thickBot="1">
      <c r="A10" s="282" t="s">
        <v>554</v>
      </c>
      <c r="B10" s="313">
        <v>59611.87102358797</v>
      </c>
      <c r="C10" s="314">
        <v>76150.872971218356</v>
      </c>
      <c r="D10" s="542">
        <v>135762.74399480631</v>
      </c>
      <c r="E10" s="945">
        <v>0.24097600607116379</v>
      </c>
      <c r="F10" s="787">
        <v>268.56684744711208</v>
      </c>
      <c r="G10" s="281"/>
      <c r="H10" s="281"/>
      <c r="I10" s="946"/>
    </row>
    <row r="11" spans="1:11" ht="20.100000000000001" customHeight="1" thickBot="1">
      <c r="A11" s="282" t="s">
        <v>555</v>
      </c>
      <c r="B11" s="313">
        <v>60983.199956719327</v>
      </c>
      <c r="C11" s="314">
        <v>75321.392988530628</v>
      </c>
      <c r="D11" s="542">
        <v>136304.59294524995</v>
      </c>
      <c r="E11" s="945">
        <v>0.22452107293509926</v>
      </c>
      <c r="F11" s="787">
        <v>274.72923222038065</v>
      </c>
      <c r="G11" s="281"/>
      <c r="H11" s="281"/>
      <c r="I11" s="946"/>
    </row>
    <row r="12" spans="1:11" ht="20.100000000000001" customHeight="1" thickBot="1">
      <c r="A12" s="282" t="s">
        <v>556</v>
      </c>
      <c r="B12" s="313">
        <v>61858.370266176149</v>
      </c>
      <c r="C12" s="314">
        <v>71498.19584505519</v>
      </c>
      <c r="D12" s="542">
        <v>133356.56611123134</v>
      </c>
      <c r="E12" s="945">
        <v>0.19981482401351325</v>
      </c>
      <c r="F12" s="787">
        <v>278.49414959443635</v>
      </c>
      <c r="G12" s="281"/>
      <c r="H12" s="281"/>
      <c r="I12" s="946"/>
    </row>
    <row r="13" spans="1:11" ht="20.100000000000001" customHeight="1" thickBot="1">
      <c r="A13" s="282" t="s">
        <v>557</v>
      </c>
      <c r="B13" s="313">
        <v>51474.374377840293</v>
      </c>
      <c r="C13" s="314">
        <v>57315.999783596621</v>
      </c>
      <c r="D13" s="542">
        <v>108790.37416143692</v>
      </c>
      <c r="E13" s="945">
        <v>0.17595877146864958</v>
      </c>
      <c r="F13" s="787">
        <v>244.96077175832679</v>
      </c>
      <c r="G13" s="281"/>
      <c r="H13" s="281"/>
      <c r="I13" s="946"/>
    </row>
    <row r="14" spans="1:11" ht="20.100000000000001" customHeight="1" thickBot="1">
      <c r="A14" s="282" t="s">
        <v>558</v>
      </c>
      <c r="B14" s="313">
        <v>40544.097165115774</v>
      </c>
      <c r="C14" s="314">
        <v>44630.507682319847</v>
      </c>
      <c r="D14" s="542">
        <v>85174.604847435621</v>
      </c>
      <c r="E14" s="945">
        <v>0.16310376171593507</v>
      </c>
      <c r="F14" s="787">
        <v>207.94471853179468</v>
      </c>
      <c r="G14" s="281"/>
      <c r="H14" s="281"/>
      <c r="I14" s="946"/>
    </row>
    <row r="15" spans="1:11" ht="20.100000000000001" customHeight="1" thickBot="1">
      <c r="A15" s="282" t="s">
        <v>559</v>
      </c>
      <c r="B15" s="313">
        <v>34718.148885522613</v>
      </c>
      <c r="C15" s="314">
        <v>41835.966890283489</v>
      </c>
      <c r="D15" s="542">
        <v>76554.115775806102</v>
      </c>
      <c r="E15" s="945">
        <v>0.16907041691526237</v>
      </c>
      <c r="F15" s="787">
        <v>198.89557042000484</v>
      </c>
      <c r="G15" s="281"/>
      <c r="H15" s="281"/>
      <c r="I15" s="946"/>
    </row>
    <row r="16" spans="1:11" ht="20.100000000000001" customHeight="1" thickBot="1">
      <c r="A16" s="282" t="s">
        <v>560</v>
      </c>
      <c r="B16" s="313">
        <v>31710.227439948063</v>
      </c>
      <c r="C16" s="314">
        <v>39275.045444708936</v>
      </c>
      <c r="D16" s="542">
        <v>70985.272884656995</v>
      </c>
      <c r="E16" s="945">
        <v>0.16856963474976086</v>
      </c>
      <c r="F16" s="787">
        <v>195.47196632495653</v>
      </c>
      <c r="G16" s="281"/>
      <c r="H16" s="281"/>
      <c r="I16" s="946"/>
      <c r="K16" s="947"/>
    </row>
    <row r="17" spans="1:9" ht="20.100000000000001" customHeight="1" thickBot="1">
      <c r="A17" s="282" t="s">
        <v>561</v>
      </c>
      <c r="B17" s="313">
        <v>26321.299935078987</v>
      </c>
      <c r="C17" s="314">
        <v>38382.201038736202</v>
      </c>
      <c r="D17" s="542">
        <v>64703.500973815193</v>
      </c>
      <c r="E17" s="945">
        <v>0.19322760995201604</v>
      </c>
      <c r="F17" s="787">
        <v>177.49853285712771</v>
      </c>
      <c r="G17" s="281"/>
      <c r="H17" s="281"/>
      <c r="I17" s="946"/>
    </row>
    <row r="18" spans="1:9" ht="20.100000000000001" customHeight="1" thickBot="1">
      <c r="A18" s="282" t="s">
        <v>562</v>
      </c>
      <c r="B18" s="313">
        <v>23417.06578662627</v>
      </c>
      <c r="C18" s="314">
        <v>39225.645531270289</v>
      </c>
      <c r="D18" s="542">
        <v>62642.711317896559</v>
      </c>
      <c r="E18" s="945">
        <v>0.24138944079471134</v>
      </c>
      <c r="F18" s="787">
        <v>171.44655972944051</v>
      </c>
      <c r="G18" s="281"/>
      <c r="H18" s="281"/>
      <c r="I18" s="946"/>
    </row>
    <row r="19" spans="1:9" ht="20.100000000000001" customHeight="1" thickBot="1">
      <c r="A19" s="282" t="s">
        <v>563</v>
      </c>
      <c r="B19" s="313">
        <v>18309.082016879463</v>
      </c>
      <c r="C19" s="314">
        <v>37010.122484310756</v>
      </c>
      <c r="D19" s="542">
        <v>55319.204501190223</v>
      </c>
      <c r="E19" s="945">
        <v>0.27940170563122996</v>
      </c>
      <c r="F19" s="787">
        <v>156.42159623926415</v>
      </c>
      <c r="G19" s="281"/>
      <c r="H19" s="281"/>
      <c r="I19" s="946"/>
    </row>
    <row r="20" spans="1:9" ht="20.100000000000001" customHeight="1" thickBot="1">
      <c r="A20" s="282" t="s">
        <v>564</v>
      </c>
      <c r="B20" s="313">
        <v>10748.13070763904</v>
      </c>
      <c r="C20" s="314">
        <v>29683.386063622595</v>
      </c>
      <c r="D20" s="542">
        <v>40431.516771261631</v>
      </c>
      <c r="E20" s="945">
        <v>0.33648504127348766</v>
      </c>
      <c r="F20" s="787">
        <v>120.13206907027964</v>
      </c>
      <c r="G20" s="281"/>
      <c r="H20" s="281"/>
      <c r="I20" s="946"/>
    </row>
    <row r="21" spans="1:9" ht="20.100000000000001" customHeight="1" thickBot="1">
      <c r="A21" s="282" t="s">
        <v>1214</v>
      </c>
      <c r="B21" s="313">
        <v>5155.8149751136116</v>
      </c>
      <c r="C21" s="314">
        <v>21311.930967323089</v>
      </c>
      <c r="D21" s="542">
        <v>26467.745942436704</v>
      </c>
      <c r="E21" s="945">
        <v>0.44320886112740898</v>
      </c>
      <c r="F21" s="787">
        <v>82.856768921372975</v>
      </c>
      <c r="G21" s="281"/>
      <c r="H21" s="281"/>
      <c r="I21" s="946"/>
    </row>
    <row r="22" spans="1:9" ht="20.100000000000001" customHeight="1" thickBot="1">
      <c r="A22" s="282" t="s">
        <v>1215</v>
      </c>
      <c r="B22" s="313">
        <v>13072.072124617684</v>
      </c>
      <c r="C22" s="314">
        <v>13477.927875382316</v>
      </c>
      <c r="D22" s="542">
        <v>26550</v>
      </c>
      <c r="E22" s="945" t="s">
        <v>70</v>
      </c>
      <c r="F22" s="787">
        <v>42.573068799999994</v>
      </c>
      <c r="G22" s="281"/>
      <c r="H22" s="281"/>
      <c r="I22" s="946"/>
    </row>
    <row r="23" spans="1:9" ht="30" customHeight="1" thickBot="1">
      <c r="A23" s="297" t="s">
        <v>1216</v>
      </c>
      <c r="B23" s="247">
        <v>1012547.1493806228</v>
      </c>
      <c r="C23" s="248">
        <v>1178616.8506193769</v>
      </c>
      <c r="D23" s="247">
        <v>2191164.0000000005</v>
      </c>
      <c r="E23" s="948">
        <v>0.26864722538792524</v>
      </c>
      <c r="F23" s="949">
        <v>4006.5101532399999</v>
      </c>
      <c r="G23" s="281"/>
      <c r="H23" s="281"/>
      <c r="I23" s="946"/>
    </row>
    <row r="24" spans="1:9" ht="20.100000000000001" customHeight="1">
      <c r="A24" s="805" t="s">
        <v>1217</v>
      </c>
      <c r="B24" s="149"/>
      <c r="C24" s="149"/>
      <c r="D24" s="149"/>
      <c r="E24" s="258"/>
    </row>
    <row r="26" spans="1:9">
      <c r="A26" s="807" t="s">
        <v>1218</v>
      </c>
    </row>
    <row r="27" spans="1:9">
      <c r="A27" s="807"/>
    </row>
    <row r="28" spans="1:9">
      <c r="A28" s="807" t="s">
        <v>1219</v>
      </c>
    </row>
    <row r="29" spans="1:9">
      <c r="A29" s="3" t="s">
        <v>1220</v>
      </c>
      <c r="B29" s="17"/>
      <c r="C29" s="17"/>
      <c r="D29" s="17"/>
    </row>
    <row r="30" spans="1:9">
      <c r="A30" s="3" t="s">
        <v>1221</v>
      </c>
      <c r="B30" s="17"/>
      <c r="C30" s="17"/>
      <c r="D30" s="17"/>
    </row>
    <row r="31" spans="1:9">
      <c r="A31" s="179" t="s">
        <v>1222</v>
      </c>
      <c r="B31" s="17"/>
      <c r="C31" s="17"/>
      <c r="D31" s="17"/>
    </row>
    <row r="32" spans="1:9">
      <c r="A32" s="179"/>
    </row>
    <row r="34" spans="1:1">
      <c r="A34" s="3" t="s">
        <v>705</v>
      </c>
    </row>
  </sheetData>
  <mergeCells count="1">
    <mergeCell ref="B3:D3"/>
  </mergeCells>
  <pageMargins left="0.59055118110236227" right="0.59055118110236227" top="0.78740157480314965" bottom="0.47244094488188981" header="0.47244094488188981" footer="0.51181102362204722"/>
  <pageSetup paperSize="9" scale="85" orientation="portrait" horizontalDpi="1200" verticalDpi="120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1"/>
  <sheetViews>
    <sheetView zoomScaleNormal="100" workbookViewId="0"/>
  </sheetViews>
  <sheetFormatPr baseColWidth="10" defaultColWidth="11.44140625" defaultRowHeight="13.2"/>
  <cols>
    <col min="1" max="1" width="15.44140625" style="3" customWidth="1"/>
    <col min="2" max="10" width="10.6640625" style="3" customWidth="1"/>
    <col min="11" max="11" width="11.6640625" style="160" customWidth="1"/>
    <col min="12" max="12" width="13.44140625" style="3" customWidth="1"/>
    <col min="13" max="256" width="11.44140625" style="3"/>
    <col min="257" max="257" width="15.44140625" style="3" customWidth="1"/>
    <col min="258" max="266" width="10.6640625" style="3" customWidth="1"/>
    <col min="267" max="267" width="11.6640625" style="3" customWidth="1"/>
    <col min="268" max="268" width="13.44140625" style="3" customWidth="1"/>
    <col min="269" max="512" width="11.44140625" style="3"/>
    <col min="513" max="513" width="15.44140625" style="3" customWidth="1"/>
    <col min="514" max="522" width="10.6640625" style="3" customWidth="1"/>
    <col min="523" max="523" width="11.6640625" style="3" customWidth="1"/>
    <col min="524" max="524" width="13.44140625" style="3" customWidth="1"/>
    <col min="525" max="768" width="11.44140625" style="3"/>
    <col min="769" max="769" width="15.44140625" style="3" customWidth="1"/>
    <col min="770" max="778" width="10.6640625" style="3" customWidth="1"/>
    <col min="779" max="779" width="11.6640625" style="3" customWidth="1"/>
    <col min="780" max="780" width="13.44140625" style="3" customWidth="1"/>
    <col min="781" max="1024" width="11.44140625" style="3"/>
    <col min="1025" max="1025" width="15.44140625" style="3" customWidth="1"/>
    <col min="1026" max="1034" width="10.6640625" style="3" customWidth="1"/>
    <col min="1035" max="1035" width="11.6640625" style="3" customWidth="1"/>
    <col min="1036" max="1036" width="13.44140625" style="3" customWidth="1"/>
    <col min="1037" max="1280" width="11.44140625" style="3"/>
    <col min="1281" max="1281" width="15.44140625" style="3" customWidth="1"/>
    <col min="1282" max="1290" width="10.6640625" style="3" customWidth="1"/>
    <col min="1291" max="1291" width="11.6640625" style="3" customWidth="1"/>
    <col min="1292" max="1292" width="13.44140625" style="3" customWidth="1"/>
    <col min="1293" max="1536" width="11.44140625" style="3"/>
    <col min="1537" max="1537" width="15.44140625" style="3" customWidth="1"/>
    <col min="1538" max="1546" width="10.6640625" style="3" customWidth="1"/>
    <col min="1547" max="1547" width="11.6640625" style="3" customWidth="1"/>
    <col min="1548" max="1548" width="13.44140625" style="3" customWidth="1"/>
    <col min="1549" max="1792" width="11.44140625" style="3"/>
    <col min="1793" max="1793" width="15.44140625" style="3" customWidth="1"/>
    <col min="1794" max="1802" width="10.6640625" style="3" customWidth="1"/>
    <col min="1803" max="1803" width="11.6640625" style="3" customWidth="1"/>
    <col min="1804" max="1804" width="13.44140625" style="3" customWidth="1"/>
    <col min="1805" max="2048" width="11.44140625" style="3"/>
    <col min="2049" max="2049" width="15.44140625" style="3" customWidth="1"/>
    <col min="2050" max="2058" width="10.6640625" style="3" customWidth="1"/>
    <col min="2059" max="2059" width="11.6640625" style="3" customWidth="1"/>
    <col min="2060" max="2060" width="13.44140625" style="3" customWidth="1"/>
    <col min="2061" max="2304" width="11.44140625" style="3"/>
    <col min="2305" max="2305" width="15.44140625" style="3" customWidth="1"/>
    <col min="2306" max="2314" width="10.6640625" style="3" customWidth="1"/>
    <col min="2315" max="2315" width="11.6640625" style="3" customWidth="1"/>
    <col min="2316" max="2316" width="13.44140625" style="3" customWidth="1"/>
    <col min="2317" max="2560" width="11.44140625" style="3"/>
    <col min="2561" max="2561" width="15.44140625" style="3" customWidth="1"/>
    <col min="2562" max="2570" width="10.6640625" style="3" customWidth="1"/>
    <col min="2571" max="2571" width="11.6640625" style="3" customWidth="1"/>
    <col min="2572" max="2572" width="13.44140625" style="3" customWidth="1"/>
    <col min="2573" max="2816" width="11.44140625" style="3"/>
    <col min="2817" max="2817" width="15.44140625" style="3" customWidth="1"/>
    <col min="2818" max="2826" width="10.6640625" style="3" customWidth="1"/>
    <col min="2827" max="2827" width="11.6640625" style="3" customWidth="1"/>
    <col min="2828" max="2828" width="13.44140625" style="3" customWidth="1"/>
    <col min="2829" max="3072" width="11.44140625" style="3"/>
    <col min="3073" max="3073" width="15.44140625" style="3" customWidth="1"/>
    <col min="3074" max="3082" width="10.6640625" style="3" customWidth="1"/>
    <col min="3083" max="3083" width="11.6640625" style="3" customWidth="1"/>
    <col min="3084" max="3084" width="13.44140625" style="3" customWidth="1"/>
    <col min="3085" max="3328" width="11.44140625" style="3"/>
    <col min="3329" max="3329" width="15.44140625" style="3" customWidth="1"/>
    <col min="3330" max="3338" width="10.6640625" style="3" customWidth="1"/>
    <col min="3339" max="3339" width="11.6640625" style="3" customWidth="1"/>
    <col min="3340" max="3340" width="13.44140625" style="3" customWidth="1"/>
    <col min="3341" max="3584" width="11.44140625" style="3"/>
    <col min="3585" max="3585" width="15.44140625" style="3" customWidth="1"/>
    <col min="3586" max="3594" width="10.6640625" style="3" customWidth="1"/>
    <col min="3595" max="3595" width="11.6640625" style="3" customWidth="1"/>
    <col min="3596" max="3596" width="13.44140625" style="3" customWidth="1"/>
    <col min="3597" max="3840" width="11.44140625" style="3"/>
    <col min="3841" max="3841" width="15.44140625" style="3" customWidth="1"/>
    <col min="3842" max="3850" width="10.6640625" style="3" customWidth="1"/>
    <col min="3851" max="3851" width="11.6640625" style="3" customWidth="1"/>
    <col min="3852" max="3852" width="13.44140625" style="3" customWidth="1"/>
    <col min="3853" max="4096" width="11.44140625" style="3"/>
    <col min="4097" max="4097" width="15.44140625" style="3" customWidth="1"/>
    <col min="4098" max="4106" width="10.6640625" style="3" customWidth="1"/>
    <col min="4107" max="4107" width="11.6640625" style="3" customWidth="1"/>
    <col min="4108" max="4108" width="13.44140625" style="3" customWidth="1"/>
    <col min="4109" max="4352" width="11.44140625" style="3"/>
    <col min="4353" max="4353" width="15.44140625" style="3" customWidth="1"/>
    <col min="4354" max="4362" width="10.6640625" style="3" customWidth="1"/>
    <col min="4363" max="4363" width="11.6640625" style="3" customWidth="1"/>
    <col min="4364" max="4364" width="13.44140625" style="3" customWidth="1"/>
    <col min="4365" max="4608" width="11.44140625" style="3"/>
    <col min="4609" max="4609" width="15.44140625" style="3" customWidth="1"/>
    <col min="4610" max="4618" width="10.6640625" style="3" customWidth="1"/>
    <col min="4619" max="4619" width="11.6640625" style="3" customWidth="1"/>
    <col min="4620" max="4620" width="13.44140625" style="3" customWidth="1"/>
    <col min="4621" max="4864" width="11.44140625" style="3"/>
    <col min="4865" max="4865" width="15.44140625" style="3" customWidth="1"/>
    <col min="4866" max="4874" width="10.6640625" style="3" customWidth="1"/>
    <col min="4875" max="4875" width="11.6640625" style="3" customWidth="1"/>
    <col min="4876" max="4876" width="13.44140625" style="3" customWidth="1"/>
    <col min="4877" max="5120" width="11.44140625" style="3"/>
    <col min="5121" max="5121" width="15.44140625" style="3" customWidth="1"/>
    <col min="5122" max="5130" width="10.6640625" style="3" customWidth="1"/>
    <col min="5131" max="5131" width="11.6640625" style="3" customWidth="1"/>
    <col min="5132" max="5132" width="13.44140625" style="3" customWidth="1"/>
    <col min="5133" max="5376" width="11.44140625" style="3"/>
    <col min="5377" max="5377" width="15.44140625" style="3" customWidth="1"/>
    <col min="5378" max="5386" width="10.6640625" style="3" customWidth="1"/>
    <col min="5387" max="5387" width="11.6640625" style="3" customWidth="1"/>
    <col min="5388" max="5388" width="13.44140625" style="3" customWidth="1"/>
    <col min="5389" max="5632" width="11.44140625" style="3"/>
    <col min="5633" max="5633" width="15.44140625" style="3" customWidth="1"/>
    <col min="5634" max="5642" width="10.6640625" style="3" customWidth="1"/>
    <col min="5643" max="5643" width="11.6640625" style="3" customWidth="1"/>
    <col min="5644" max="5644" width="13.44140625" style="3" customWidth="1"/>
    <col min="5645" max="5888" width="11.44140625" style="3"/>
    <col min="5889" max="5889" width="15.44140625" style="3" customWidth="1"/>
    <col min="5890" max="5898" width="10.6640625" style="3" customWidth="1"/>
    <col min="5899" max="5899" width="11.6640625" style="3" customWidth="1"/>
    <col min="5900" max="5900" width="13.44140625" style="3" customWidth="1"/>
    <col min="5901" max="6144" width="11.44140625" style="3"/>
    <col min="6145" max="6145" width="15.44140625" style="3" customWidth="1"/>
    <col min="6146" max="6154" width="10.6640625" style="3" customWidth="1"/>
    <col min="6155" max="6155" width="11.6640625" style="3" customWidth="1"/>
    <col min="6156" max="6156" width="13.44140625" style="3" customWidth="1"/>
    <col min="6157" max="6400" width="11.44140625" style="3"/>
    <col min="6401" max="6401" width="15.44140625" style="3" customWidth="1"/>
    <col min="6402" max="6410" width="10.6640625" style="3" customWidth="1"/>
    <col min="6411" max="6411" width="11.6640625" style="3" customWidth="1"/>
    <col min="6412" max="6412" width="13.44140625" style="3" customWidth="1"/>
    <col min="6413" max="6656" width="11.44140625" style="3"/>
    <col min="6657" max="6657" width="15.44140625" style="3" customWidth="1"/>
    <col min="6658" max="6666" width="10.6640625" style="3" customWidth="1"/>
    <col min="6667" max="6667" width="11.6640625" style="3" customWidth="1"/>
    <col min="6668" max="6668" width="13.44140625" style="3" customWidth="1"/>
    <col min="6669" max="6912" width="11.44140625" style="3"/>
    <col min="6913" max="6913" width="15.44140625" style="3" customWidth="1"/>
    <col min="6914" max="6922" width="10.6640625" style="3" customWidth="1"/>
    <col min="6923" max="6923" width="11.6640625" style="3" customWidth="1"/>
    <col min="6924" max="6924" width="13.44140625" style="3" customWidth="1"/>
    <col min="6925" max="7168" width="11.44140625" style="3"/>
    <col min="7169" max="7169" width="15.44140625" style="3" customWidth="1"/>
    <col min="7170" max="7178" width="10.6640625" style="3" customWidth="1"/>
    <col min="7179" max="7179" width="11.6640625" style="3" customWidth="1"/>
    <col min="7180" max="7180" width="13.44140625" style="3" customWidth="1"/>
    <col min="7181" max="7424" width="11.44140625" style="3"/>
    <col min="7425" max="7425" width="15.44140625" style="3" customWidth="1"/>
    <col min="7426" max="7434" width="10.6640625" style="3" customWidth="1"/>
    <col min="7435" max="7435" width="11.6640625" style="3" customWidth="1"/>
    <col min="7436" max="7436" width="13.44140625" style="3" customWidth="1"/>
    <col min="7437" max="7680" width="11.44140625" style="3"/>
    <col min="7681" max="7681" width="15.44140625" style="3" customWidth="1"/>
    <col min="7682" max="7690" width="10.6640625" style="3" customWidth="1"/>
    <col min="7691" max="7691" width="11.6640625" style="3" customWidth="1"/>
    <col min="7692" max="7692" width="13.44140625" style="3" customWidth="1"/>
    <col min="7693" max="7936" width="11.44140625" style="3"/>
    <col min="7937" max="7937" width="15.44140625" style="3" customWidth="1"/>
    <col min="7938" max="7946" width="10.6640625" style="3" customWidth="1"/>
    <col min="7947" max="7947" width="11.6640625" style="3" customWidth="1"/>
    <col min="7948" max="7948" width="13.44140625" style="3" customWidth="1"/>
    <col min="7949" max="8192" width="11.44140625" style="3"/>
    <col min="8193" max="8193" width="15.44140625" style="3" customWidth="1"/>
    <col min="8194" max="8202" width="10.6640625" style="3" customWidth="1"/>
    <col min="8203" max="8203" width="11.6640625" style="3" customWidth="1"/>
    <col min="8204" max="8204" width="13.44140625" style="3" customWidth="1"/>
    <col min="8205" max="8448" width="11.44140625" style="3"/>
    <col min="8449" max="8449" width="15.44140625" style="3" customWidth="1"/>
    <col min="8450" max="8458" width="10.6640625" style="3" customWidth="1"/>
    <col min="8459" max="8459" width="11.6640625" style="3" customWidth="1"/>
    <col min="8460" max="8460" width="13.44140625" style="3" customWidth="1"/>
    <col min="8461" max="8704" width="11.44140625" style="3"/>
    <col min="8705" max="8705" width="15.44140625" style="3" customWidth="1"/>
    <col min="8706" max="8714" width="10.6640625" style="3" customWidth="1"/>
    <col min="8715" max="8715" width="11.6640625" style="3" customWidth="1"/>
    <col min="8716" max="8716" width="13.44140625" style="3" customWidth="1"/>
    <col min="8717" max="8960" width="11.44140625" style="3"/>
    <col min="8961" max="8961" width="15.44140625" style="3" customWidth="1"/>
    <col min="8962" max="8970" width="10.6640625" style="3" customWidth="1"/>
    <col min="8971" max="8971" width="11.6640625" style="3" customWidth="1"/>
    <col min="8972" max="8972" width="13.44140625" style="3" customWidth="1"/>
    <col min="8973" max="9216" width="11.44140625" style="3"/>
    <col min="9217" max="9217" width="15.44140625" style="3" customWidth="1"/>
    <col min="9218" max="9226" width="10.6640625" style="3" customWidth="1"/>
    <col min="9227" max="9227" width="11.6640625" style="3" customWidth="1"/>
    <col min="9228" max="9228" width="13.44140625" style="3" customWidth="1"/>
    <col min="9229" max="9472" width="11.44140625" style="3"/>
    <col min="9473" max="9473" width="15.44140625" style="3" customWidth="1"/>
    <col min="9474" max="9482" width="10.6640625" style="3" customWidth="1"/>
    <col min="9483" max="9483" width="11.6640625" style="3" customWidth="1"/>
    <col min="9484" max="9484" width="13.44140625" style="3" customWidth="1"/>
    <col min="9485" max="9728" width="11.44140625" style="3"/>
    <col min="9729" max="9729" width="15.44140625" style="3" customWidth="1"/>
    <col min="9730" max="9738" width="10.6640625" style="3" customWidth="1"/>
    <col min="9739" max="9739" width="11.6640625" style="3" customWidth="1"/>
    <col min="9740" max="9740" width="13.44140625" style="3" customWidth="1"/>
    <col min="9741" max="9984" width="11.44140625" style="3"/>
    <col min="9985" max="9985" width="15.44140625" style="3" customWidth="1"/>
    <col min="9986" max="9994" width="10.6640625" style="3" customWidth="1"/>
    <col min="9995" max="9995" width="11.6640625" style="3" customWidth="1"/>
    <col min="9996" max="9996" width="13.44140625" style="3" customWidth="1"/>
    <col min="9997" max="10240" width="11.44140625" style="3"/>
    <col min="10241" max="10241" width="15.44140625" style="3" customWidth="1"/>
    <col min="10242" max="10250" width="10.6640625" style="3" customWidth="1"/>
    <col min="10251" max="10251" width="11.6640625" style="3" customWidth="1"/>
    <col min="10252" max="10252" width="13.44140625" style="3" customWidth="1"/>
    <col min="10253" max="10496" width="11.44140625" style="3"/>
    <col min="10497" max="10497" width="15.44140625" style="3" customWidth="1"/>
    <col min="10498" max="10506" width="10.6640625" style="3" customWidth="1"/>
    <col min="10507" max="10507" width="11.6640625" style="3" customWidth="1"/>
    <col min="10508" max="10508" width="13.44140625" style="3" customWidth="1"/>
    <col min="10509" max="10752" width="11.44140625" style="3"/>
    <col min="10753" max="10753" width="15.44140625" style="3" customWidth="1"/>
    <col min="10754" max="10762" width="10.6640625" style="3" customWidth="1"/>
    <col min="10763" max="10763" width="11.6640625" style="3" customWidth="1"/>
    <col min="10764" max="10764" width="13.44140625" style="3" customWidth="1"/>
    <col min="10765" max="11008" width="11.44140625" style="3"/>
    <col min="11009" max="11009" width="15.44140625" style="3" customWidth="1"/>
    <col min="11010" max="11018" width="10.6640625" style="3" customWidth="1"/>
    <col min="11019" max="11019" width="11.6640625" style="3" customWidth="1"/>
    <col min="11020" max="11020" width="13.44140625" style="3" customWidth="1"/>
    <col min="11021" max="11264" width="11.44140625" style="3"/>
    <col min="11265" max="11265" width="15.44140625" style="3" customWidth="1"/>
    <col min="11266" max="11274" width="10.6640625" style="3" customWidth="1"/>
    <col min="11275" max="11275" width="11.6640625" style="3" customWidth="1"/>
    <col min="11276" max="11276" width="13.44140625" style="3" customWidth="1"/>
    <col min="11277" max="11520" width="11.44140625" style="3"/>
    <col min="11521" max="11521" width="15.44140625" style="3" customWidth="1"/>
    <col min="11522" max="11530" width="10.6640625" style="3" customWidth="1"/>
    <col min="11531" max="11531" width="11.6640625" style="3" customWidth="1"/>
    <col min="11532" max="11532" width="13.44140625" style="3" customWidth="1"/>
    <col min="11533" max="11776" width="11.44140625" style="3"/>
    <col min="11777" max="11777" width="15.44140625" style="3" customWidth="1"/>
    <col min="11778" max="11786" width="10.6640625" style="3" customWidth="1"/>
    <col min="11787" max="11787" width="11.6640625" style="3" customWidth="1"/>
    <col min="11788" max="11788" width="13.44140625" style="3" customWidth="1"/>
    <col min="11789" max="12032" width="11.44140625" style="3"/>
    <col min="12033" max="12033" width="15.44140625" style="3" customWidth="1"/>
    <col min="12034" max="12042" width="10.6640625" style="3" customWidth="1"/>
    <col min="12043" max="12043" width="11.6640625" style="3" customWidth="1"/>
    <col min="12044" max="12044" width="13.44140625" style="3" customWidth="1"/>
    <col min="12045" max="12288" width="11.44140625" style="3"/>
    <col min="12289" max="12289" width="15.44140625" style="3" customWidth="1"/>
    <col min="12290" max="12298" width="10.6640625" style="3" customWidth="1"/>
    <col min="12299" max="12299" width="11.6640625" style="3" customWidth="1"/>
    <col min="12300" max="12300" width="13.44140625" style="3" customWidth="1"/>
    <col min="12301" max="12544" width="11.44140625" style="3"/>
    <col min="12545" max="12545" width="15.44140625" style="3" customWidth="1"/>
    <col min="12546" max="12554" width="10.6640625" style="3" customWidth="1"/>
    <col min="12555" max="12555" width="11.6640625" style="3" customWidth="1"/>
    <col min="12556" max="12556" width="13.44140625" style="3" customWidth="1"/>
    <col min="12557" max="12800" width="11.44140625" style="3"/>
    <col min="12801" max="12801" width="15.44140625" style="3" customWidth="1"/>
    <col min="12802" max="12810" width="10.6640625" style="3" customWidth="1"/>
    <col min="12811" max="12811" width="11.6640625" style="3" customWidth="1"/>
    <col min="12812" max="12812" width="13.44140625" style="3" customWidth="1"/>
    <col min="12813" max="13056" width="11.44140625" style="3"/>
    <col min="13057" max="13057" width="15.44140625" style="3" customWidth="1"/>
    <col min="13058" max="13066" width="10.6640625" style="3" customWidth="1"/>
    <col min="13067" max="13067" width="11.6640625" style="3" customWidth="1"/>
    <col min="13068" max="13068" width="13.44140625" style="3" customWidth="1"/>
    <col min="13069" max="13312" width="11.44140625" style="3"/>
    <col min="13313" max="13313" width="15.44140625" style="3" customWidth="1"/>
    <col min="13314" max="13322" width="10.6640625" style="3" customWidth="1"/>
    <col min="13323" max="13323" width="11.6640625" style="3" customWidth="1"/>
    <col min="13324" max="13324" width="13.44140625" style="3" customWidth="1"/>
    <col min="13325" max="13568" width="11.44140625" style="3"/>
    <col min="13569" max="13569" width="15.44140625" style="3" customWidth="1"/>
    <col min="13570" max="13578" width="10.6640625" style="3" customWidth="1"/>
    <col min="13579" max="13579" width="11.6640625" style="3" customWidth="1"/>
    <col min="13580" max="13580" width="13.44140625" style="3" customWidth="1"/>
    <col min="13581" max="13824" width="11.44140625" style="3"/>
    <col min="13825" max="13825" width="15.44140625" style="3" customWidth="1"/>
    <col min="13826" max="13834" width="10.6640625" style="3" customWidth="1"/>
    <col min="13835" max="13835" width="11.6640625" style="3" customWidth="1"/>
    <col min="13836" max="13836" width="13.44140625" style="3" customWidth="1"/>
    <col min="13837" max="14080" width="11.44140625" style="3"/>
    <col min="14081" max="14081" width="15.44140625" style="3" customWidth="1"/>
    <col min="14082" max="14090" width="10.6640625" style="3" customWidth="1"/>
    <col min="14091" max="14091" width="11.6640625" style="3" customWidth="1"/>
    <col min="14092" max="14092" width="13.44140625" style="3" customWidth="1"/>
    <col min="14093" max="14336" width="11.44140625" style="3"/>
    <col min="14337" max="14337" width="15.44140625" style="3" customWidth="1"/>
    <col min="14338" max="14346" width="10.6640625" style="3" customWidth="1"/>
    <col min="14347" max="14347" width="11.6640625" style="3" customWidth="1"/>
    <col min="14348" max="14348" width="13.44140625" style="3" customWidth="1"/>
    <col min="14349" max="14592" width="11.44140625" style="3"/>
    <col min="14593" max="14593" width="15.44140625" style="3" customWidth="1"/>
    <col min="14594" max="14602" width="10.6640625" style="3" customWidth="1"/>
    <col min="14603" max="14603" width="11.6640625" style="3" customWidth="1"/>
    <col min="14604" max="14604" width="13.44140625" style="3" customWidth="1"/>
    <col min="14605" max="14848" width="11.44140625" style="3"/>
    <col min="14849" max="14849" width="15.44140625" style="3" customWidth="1"/>
    <col min="14850" max="14858" width="10.6640625" style="3" customWidth="1"/>
    <col min="14859" max="14859" width="11.6640625" style="3" customWidth="1"/>
    <col min="14860" max="14860" width="13.44140625" style="3" customWidth="1"/>
    <col min="14861" max="15104" width="11.44140625" style="3"/>
    <col min="15105" max="15105" width="15.44140625" style="3" customWidth="1"/>
    <col min="15106" max="15114" width="10.6640625" style="3" customWidth="1"/>
    <col min="15115" max="15115" width="11.6640625" style="3" customWidth="1"/>
    <col min="15116" max="15116" width="13.44140625" style="3" customWidth="1"/>
    <col min="15117" max="15360" width="11.44140625" style="3"/>
    <col min="15361" max="15361" width="15.44140625" style="3" customWidth="1"/>
    <col min="15362" max="15370" width="10.6640625" style="3" customWidth="1"/>
    <col min="15371" max="15371" width="11.6640625" style="3" customWidth="1"/>
    <col min="15372" max="15372" width="13.44140625" style="3" customWidth="1"/>
    <col min="15373" max="15616" width="11.44140625" style="3"/>
    <col min="15617" max="15617" width="15.44140625" style="3" customWidth="1"/>
    <col min="15618" max="15626" width="10.6640625" style="3" customWidth="1"/>
    <col min="15627" max="15627" width="11.6640625" style="3" customWidth="1"/>
    <col min="15628" max="15628" width="13.44140625" style="3" customWidth="1"/>
    <col min="15629" max="15872" width="11.44140625" style="3"/>
    <col min="15873" max="15873" width="15.44140625" style="3" customWidth="1"/>
    <col min="15874" max="15882" width="10.6640625" style="3" customWidth="1"/>
    <col min="15883" max="15883" width="11.6640625" style="3" customWidth="1"/>
    <col min="15884" max="15884" width="13.44140625" style="3" customWidth="1"/>
    <col min="15885" max="16128" width="11.44140625" style="3"/>
    <col min="16129" max="16129" width="15.44140625" style="3" customWidth="1"/>
    <col min="16130" max="16138" width="10.6640625" style="3" customWidth="1"/>
    <col min="16139" max="16139" width="11.6640625" style="3" customWidth="1"/>
    <col min="16140" max="16140" width="13.44140625" style="3" customWidth="1"/>
    <col min="16141" max="16384" width="11.44140625" style="3"/>
  </cols>
  <sheetData>
    <row r="1" spans="1:15" s="1" customFormat="1" ht="14.1" customHeight="1">
      <c r="K1" s="154"/>
    </row>
    <row r="2" spans="1:15" s="1" customFormat="1" ht="25.35" customHeight="1">
      <c r="A2" s="268" t="s">
        <v>1184</v>
      </c>
      <c r="I2" s="270"/>
      <c r="K2" s="904"/>
      <c r="L2" s="901">
        <v>2014</v>
      </c>
    </row>
    <row r="3" spans="1:15" ht="24" customHeight="1">
      <c r="A3" s="905" t="s">
        <v>1170</v>
      </c>
      <c r="B3" s="906" t="s">
        <v>1185</v>
      </c>
      <c r="C3" s="906"/>
      <c r="D3" s="906"/>
      <c r="E3" s="906"/>
      <c r="F3" s="906"/>
      <c r="G3" s="907"/>
      <c r="H3" s="907"/>
      <c r="I3" s="907"/>
      <c r="J3" s="908"/>
      <c r="K3" s="909" t="s">
        <v>1186</v>
      </c>
      <c r="L3" s="910" t="s">
        <v>357</v>
      </c>
    </row>
    <row r="4" spans="1:15" ht="15" customHeight="1">
      <c r="A4" s="911"/>
      <c r="B4" s="912"/>
      <c r="C4" s="913"/>
      <c r="D4" s="913"/>
      <c r="E4" s="913"/>
      <c r="F4" s="913"/>
      <c r="G4" s="913"/>
      <c r="H4" s="913"/>
      <c r="I4" s="913"/>
      <c r="J4" s="914"/>
      <c r="K4" s="909" t="s">
        <v>1187</v>
      </c>
      <c r="L4" s="275" t="s">
        <v>358</v>
      </c>
    </row>
    <row r="5" spans="1:15" ht="15" customHeight="1">
      <c r="A5" s="911"/>
      <c r="B5" s="915"/>
      <c r="C5" s="916"/>
      <c r="D5" s="916"/>
      <c r="E5" s="916"/>
      <c r="F5" s="916"/>
      <c r="G5" s="916"/>
      <c r="H5" s="916"/>
      <c r="I5" s="916"/>
      <c r="J5" s="917"/>
      <c r="K5" s="918"/>
      <c r="L5" s="275" t="s">
        <v>359</v>
      </c>
    </row>
    <row r="6" spans="1:15" ht="18" customHeight="1">
      <c r="A6" s="226"/>
      <c r="B6" s="919" t="s">
        <v>1188</v>
      </c>
      <c r="C6" s="920" t="s">
        <v>1188</v>
      </c>
      <c r="D6" s="919" t="s">
        <v>1188</v>
      </c>
      <c r="E6" s="920" t="s">
        <v>1188</v>
      </c>
      <c r="F6" s="919" t="s">
        <v>1189</v>
      </c>
      <c r="G6" s="920" t="s">
        <v>1189</v>
      </c>
      <c r="H6" s="919" t="s">
        <v>1189</v>
      </c>
      <c r="I6" s="920" t="s">
        <v>1189</v>
      </c>
      <c r="J6" s="921" t="s">
        <v>1181</v>
      </c>
      <c r="K6" s="918"/>
      <c r="L6" s="275"/>
    </row>
    <row r="7" spans="1:15" ht="15" customHeight="1">
      <c r="A7" s="226"/>
      <c r="B7" s="922" t="s">
        <v>1190</v>
      </c>
      <c r="C7" s="923" t="s">
        <v>1191</v>
      </c>
      <c r="D7" s="922" t="s">
        <v>1192</v>
      </c>
      <c r="E7" s="923" t="s">
        <v>1191</v>
      </c>
      <c r="F7" s="922" t="s">
        <v>1193</v>
      </c>
      <c r="G7" s="923" t="s">
        <v>1194</v>
      </c>
      <c r="H7" s="922" t="s">
        <v>1195</v>
      </c>
      <c r="I7" s="923" t="s">
        <v>1194</v>
      </c>
      <c r="J7" s="924" t="s">
        <v>1196</v>
      </c>
      <c r="K7" s="909"/>
      <c r="L7" s="275"/>
    </row>
    <row r="8" spans="1:15" ht="15" customHeight="1">
      <c r="A8" s="226"/>
      <c r="B8" s="925" t="s">
        <v>1197</v>
      </c>
      <c r="C8" s="926" t="s">
        <v>1198</v>
      </c>
      <c r="D8" s="924" t="s">
        <v>1199</v>
      </c>
      <c r="E8" s="927" t="s">
        <v>1200</v>
      </c>
      <c r="F8" s="924" t="s">
        <v>365</v>
      </c>
      <c r="G8" s="927" t="s">
        <v>1198</v>
      </c>
      <c r="H8" s="924" t="s">
        <v>1199</v>
      </c>
      <c r="I8" s="927" t="s">
        <v>1200</v>
      </c>
      <c r="J8" s="924" t="s">
        <v>1201</v>
      </c>
      <c r="K8" s="909"/>
      <c r="L8" s="275"/>
    </row>
    <row r="9" spans="1:15" ht="18" customHeight="1">
      <c r="A9" s="226"/>
      <c r="B9" s="915"/>
      <c r="C9" s="928"/>
      <c r="D9" s="915"/>
      <c r="E9" s="928" t="s">
        <v>365</v>
      </c>
      <c r="F9" s="915"/>
      <c r="G9" s="929"/>
      <c r="H9" s="915"/>
      <c r="I9" s="928" t="s">
        <v>365</v>
      </c>
      <c r="J9" s="930" t="s">
        <v>1158</v>
      </c>
      <c r="K9" s="931"/>
      <c r="L9" s="231"/>
    </row>
    <row r="10" spans="1:15" ht="27" customHeight="1" thickBot="1">
      <c r="A10" s="786" t="s">
        <v>372</v>
      </c>
      <c r="B10" s="244">
        <v>202595</v>
      </c>
      <c r="C10" s="245">
        <v>14956</v>
      </c>
      <c r="D10" s="244">
        <v>7203</v>
      </c>
      <c r="E10" s="245">
        <v>1612</v>
      </c>
      <c r="F10" s="244">
        <v>19609</v>
      </c>
      <c r="G10" s="245">
        <v>12056</v>
      </c>
      <c r="H10" s="244">
        <v>17277</v>
      </c>
      <c r="I10" s="245">
        <v>7456</v>
      </c>
      <c r="J10" s="244">
        <v>365</v>
      </c>
      <c r="K10" s="932">
        <v>283129</v>
      </c>
      <c r="L10" s="933">
        <v>2.9623649461966828E-2</v>
      </c>
      <c r="O10" s="6"/>
    </row>
    <row r="11" spans="1:15" ht="20.100000000000001" customHeight="1" thickBot="1">
      <c r="A11" s="790" t="s">
        <v>1202</v>
      </c>
      <c r="B11" s="244">
        <v>75260.440036529151</v>
      </c>
      <c r="C11" s="245">
        <v>8104.5208263241939</v>
      </c>
      <c r="D11" s="244">
        <v>5120.4906194446394</v>
      </c>
      <c r="E11" s="245">
        <v>1344.8385751166979</v>
      </c>
      <c r="F11" s="244">
        <v>11026.340245345198</v>
      </c>
      <c r="G11" s="245">
        <v>5508.3686189117034</v>
      </c>
      <c r="H11" s="244">
        <v>10754.115858205772</v>
      </c>
      <c r="I11" s="245">
        <v>6253.6455070158036</v>
      </c>
      <c r="J11" s="244">
        <v>1.6700882646590476</v>
      </c>
      <c r="K11" s="932">
        <v>123374.43037515783</v>
      </c>
      <c r="L11" s="933">
        <v>-0.12971346278536833</v>
      </c>
    </row>
    <row r="12" spans="1:15" ht="20.100000000000001" customHeight="1" thickBot="1">
      <c r="A12" s="790" t="s">
        <v>374</v>
      </c>
      <c r="B12" s="244">
        <v>27249</v>
      </c>
      <c r="C12" s="245">
        <v>4040</v>
      </c>
      <c r="D12" s="244">
        <v>2437</v>
      </c>
      <c r="E12" s="245">
        <v>673</v>
      </c>
      <c r="F12" s="244">
        <v>3990</v>
      </c>
      <c r="G12" s="245">
        <v>4084</v>
      </c>
      <c r="H12" s="244">
        <v>7390</v>
      </c>
      <c r="I12" s="245">
        <v>3935</v>
      </c>
      <c r="J12" s="244"/>
      <c r="K12" s="932">
        <v>53798</v>
      </c>
      <c r="L12" s="933">
        <v>-0.12564806839051501</v>
      </c>
    </row>
    <row r="13" spans="1:15" ht="20.100000000000001" customHeight="1" thickBot="1">
      <c r="A13" s="790" t="s">
        <v>375</v>
      </c>
      <c r="B13" s="244">
        <v>4663</v>
      </c>
      <c r="C13" s="245">
        <v>167</v>
      </c>
      <c r="D13" s="244">
        <v>100</v>
      </c>
      <c r="E13" s="245">
        <v>84</v>
      </c>
      <c r="F13" s="244">
        <v>686</v>
      </c>
      <c r="G13" s="245">
        <v>315</v>
      </c>
      <c r="H13" s="244">
        <v>366</v>
      </c>
      <c r="I13" s="245">
        <v>234</v>
      </c>
      <c r="J13" s="244"/>
      <c r="K13" s="932">
        <v>6615</v>
      </c>
      <c r="L13" s="933">
        <v>-3.3318719859710688E-2</v>
      </c>
    </row>
    <row r="14" spans="1:15" ht="20.100000000000001" customHeight="1" thickBot="1">
      <c r="A14" s="790" t="s">
        <v>376</v>
      </c>
      <c r="B14" s="244">
        <v>11826</v>
      </c>
      <c r="C14" s="245">
        <v>877</v>
      </c>
      <c r="D14" s="244">
        <v>556</v>
      </c>
      <c r="E14" s="245">
        <v>158</v>
      </c>
      <c r="F14" s="244">
        <v>1834</v>
      </c>
      <c r="G14" s="245">
        <v>1151</v>
      </c>
      <c r="H14" s="244">
        <v>2177</v>
      </c>
      <c r="I14" s="245">
        <v>1256</v>
      </c>
      <c r="J14" s="244"/>
      <c r="K14" s="932">
        <v>19835</v>
      </c>
      <c r="L14" s="933">
        <v>1.307523366872676E-2</v>
      </c>
    </row>
    <row r="15" spans="1:15" ht="20.100000000000001" customHeight="1" thickBot="1">
      <c r="A15" s="790" t="s">
        <v>377</v>
      </c>
      <c r="B15" s="244">
        <v>4524</v>
      </c>
      <c r="C15" s="245"/>
      <c r="D15" s="244"/>
      <c r="E15" s="245"/>
      <c r="F15" s="244">
        <v>759</v>
      </c>
      <c r="G15" s="245">
        <v>400</v>
      </c>
      <c r="H15" s="244">
        <v>607</v>
      </c>
      <c r="I15" s="245">
        <v>271</v>
      </c>
      <c r="J15" s="244"/>
      <c r="K15" s="932">
        <v>6561</v>
      </c>
      <c r="L15" s="933">
        <v>-0.10074013157894735</v>
      </c>
    </row>
    <row r="16" spans="1:15" ht="20.100000000000001" customHeight="1" thickBot="1">
      <c r="A16" s="790" t="s">
        <v>378</v>
      </c>
      <c r="B16" s="244">
        <v>4384</v>
      </c>
      <c r="C16" s="245">
        <v>308</v>
      </c>
      <c r="D16" s="244">
        <v>158</v>
      </c>
      <c r="E16" s="245">
        <v>34</v>
      </c>
      <c r="F16" s="244">
        <v>527</v>
      </c>
      <c r="G16" s="245">
        <v>558</v>
      </c>
      <c r="H16" s="244">
        <v>681</v>
      </c>
      <c r="I16" s="245">
        <v>257</v>
      </c>
      <c r="J16" s="244"/>
      <c r="K16" s="932">
        <v>6907</v>
      </c>
      <c r="L16" s="933">
        <v>-0.33000291007857208</v>
      </c>
    </row>
    <row r="17" spans="1:12" ht="20.100000000000001" customHeight="1" thickBot="1">
      <c r="A17" s="790" t="s">
        <v>379</v>
      </c>
      <c r="B17" s="244">
        <v>2968</v>
      </c>
      <c r="C17" s="245">
        <v>175</v>
      </c>
      <c r="D17" s="244">
        <v>101</v>
      </c>
      <c r="E17" s="245">
        <v>33</v>
      </c>
      <c r="F17" s="244">
        <v>682</v>
      </c>
      <c r="G17" s="245">
        <v>207</v>
      </c>
      <c r="H17" s="244">
        <v>271</v>
      </c>
      <c r="I17" s="245">
        <v>171</v>
      </c>
      <c r="J17" s="244"/>
      <c r="K17" s="932">
        <v>4608</v>
      </c>
      <c r="L17" s="933">
        <v>-0.27751646284101594</v>
      </c>
    </row>
    <row r="18" spans="1:12" ht="20.100000000000001" customHeight="1" thickBot="1">
      <c r="A18" s="790" t="s">
        <v>380</v>
      </c>
      <c r="B18" s="244">
        <v>11160</v>
      </c>
      <c r="C18" s="245">
        <v>814</v>
      </c>
      <c r="D18" s="244">
        <v>452</v>
      </c>
      <c r="E18" s="245">
        <v>131</v>
      </c>
      <c r="F18" s="244">
        <v>2418</v>
      </c>
      <c r="G18" s="245">
        <v>901</v>
      </c>
      <c r="H18" s="244">
        <v>1425</v>
      </c>
      <c r="I18" s="245">
        <v>536</v>
      </c>
      <c r="J18" s="244"/>
      <c r="K18" s="932">
        <v>17837</v>
      </c>
      <c r="L18" s="933">
        <v>-2.5087450808919942E-2</v>
      </c>
    </row>
    <row r="19" spans="1:12" ht="20.100000000000001" customHeight="1" thickBot="1">
      <c r="A19" s="790" t="s">
        <v>381</v>
      </c>
      <c r="B19" s="244">
        <v>29345.511793983987</v>
      </c>
      <c r="C19" s="245">
        <v>3274.8820601601387</v>
      </c>
      <c r="D19" s="244">
        <v>2104.7716944384338</v>
      </c>
      <c r="E19" s="245">
        <v>666.59597489720841</v>
      </c>
      <c r="F19" s="244">
        <v>4549.976195628652</v>
      </c>
      <c r="G19" s="245">
        <v>1784.7240856957369</v>
      </c>
      <c r="H19" s="244">
        <v>3112.8197359878814</v>
      </c>
      <c r="I19" s="245">
        <v>2078.2709370266175</v>
      </c>
      <c r="J19" s="244"/>
      <c r="K19" s="932">
        <v>46917.552477818652</v>
      </c>
      <c r="L19" s="933">
        <v>3.2562007082588496E-2</v>
      </c>
    </row>
    <row r="20" spans="1:12" ht="20.100000000000001" customHeight="1" thickBot="1">
      <c r="A20" s="790" t="s">
        <v>382</v>
      </c>
      <c r="B20" s="244">
        <v>20196</v>
      </c>
      <c r="C20" s="245">
        <v>2761</v>
      </c>
      <c r="D20" s="244">
        <v>1434</v>
      </c>
      <c r="E20" s="245">
        <v>393</v>
      </c>
      <c r="F20" s="244">
        <v>3767</v>
      </c>
      <c r="G20" s="245">
        <v>2107</v>
      </c>
      <c r="H20" s="244">
        <v>3358</v>
      </c>
      <c r="I20" s="245">
        <v>1730</v>
      </c>
      <c r="J20" s="244"/>
      <c r="K20" s="932">
        <v>35746</v>
      </c>
      <c r="L20" s="933">
        <v>-4.3815536058206761E-2</v>
      </c>
    </row>
    <row r="21" spans="1:12" ht="20.100000000000001" customHeight="1" thickBot="1">
      <c r="A21" s="790" t="s">
        <v>383</v>
      </c>
      <c r="B21" s="244">
        <v>22902</v>
      </c>
      <c r="C21" s="245">
        <v>2013</v>
      </c>
      <c r="D21" s="244">
        <v>872</v>
      </c>
      <c r="E21" s="245">
        <v>216</v>
      </c>
      <c r="F21" s="244">
        <v>3086</v>
      </c>
      <c r="G21" s="245">
        <v>1535</v>
      </c>
      <c r="H21" s="244">
        <v>1786</v>
      </c>
      <c r="I21" s="245">
        <v>866</v>
      </c>
      <c r="J21" s="244"/>
      <c r="K21" s="932">
        <v>33276</v>
      </c>
      <c r="L21" s="933">
        <v>4.9848561332660246E-2</v>
      </c>
    </row>
    <row r="22" spans="1:12" ht="20.100000000000001" customHeight="1" thickBot="1">
      <c r="A22" s="790" t="s">
        <v>384</v>
      </c>
      <c r="B22" s="244">
        <v>27810</v>
      </c>
      <c r="C22" s="245">
        <v>1749</v>
      </c>
      <c r="D22" s="244">
        <v>1087</v>
      </c>
      <c r="E22" s="245">
        <v>277</v>
      </c>
      <c r="F22" s="244">
        <v>2624</v>
      </c>
      <c r="G22" s="245">
        <v>1183</v>
      </c>
      <c r="H22" s="244">
        <v>2638</v>
      </c>
      <c r="I22" s="245">
        <v>1332</v>
      </c>
      <c r="J22" s="244">
        <v>1703</v>
      </c>
      <c r="K22" s="932">
        <v>40403</v>
      </c>
      <c r="L22" s="933">
        <v>0.26381807375895394</v>
      </c>
    </row>
    <row r="23" spans="1:12" ht="20.100000000000001" customHeight="1" thickBot="1">
      <c r="A23" s="790" t="s">
        <v>385</v>
      </c>
      <c r="B23" s="244">
        <v>8216</v>
      </c>
      <c r="C23" s="245">
        <v>608</v>
      </c>
      <c r="D23" s="244">
        <v>341</v>
      </c>
      <c r="E23" s="245">
        <v>77</v>
      </c>
      <c r="F23" s="244">
        <v>1627</v>
      </c>
      <c r="G23" s="245">
        <v>781</v>
      </c>
      <c r="H23" s="244">
        <v>1081</v>
      </c>
      <c r="I23" s="245">
        <v>521</v>
      </c>
      <c r="J23" s="244"/>
      <c r="K23" s="932">
        <v>13252</v>
      </c>
      <c r="L23" s="933">
        <v>0.15244803895990966</v>
      </c>
    </row>
    <row r="24" spans="1:12" ht="20.100000000000001" customHeight="1" thickBot="1">
      <c r="A24" s="790" t="s">
        <v>386</v>
      </c>
      <c r="B24" s="244">
        <v>3942</v>
      </c>
      <c r="C24" s="245">
        <v>452</v>
      </c>
      <c r="D24" s="244">
        <v>270</v>
      </c>
      <c r="E24" s="245">
        <v>97</v>
      </c>
      <c r="F24" s="244">
        <v>608</v>
      </c>
      <c r="G24" s="245">
        <v>369</v>
      </c>
      <c r="H24" s="244">
        <v>852</v>
      </c>
      <c r="I24" s="245">
        <v>636</v>
      </c>
      <c r="J24" s="244"/>
      <c r="K24" s="932">
        <v>7226</v>
      </c>
      <c r="L24" s="933">
        <v>2.1920520435581903E-2</v>
      </c>
    </row>
    <row r="25" spans="1:12" ht="20.100000000000001" customHeight="1" thickBot="1">
      <c r="A25" s="790" t="s">
        <v>387</v>
      </c>
      <c r="B25" s="244">
        <v>1788</v>
      </c>
      <c r="C25" s="245">
        <v>45</v>
      </c>
      <c r="D25" s="244">
        <v>27</v>
      </c>
      <c r="E25" s="245">
        <v>9</v>
      </c>
      <c r="F25" s="244">
        <v>330</v>
      </c>
      <c r="G25" s="245">
        <v>128</v>
      </c>
      <c r="H25" s="244">
        <v>212</v>
      </c>
      <c r="I25" s="245">
        <v>237</v>
      </c>
      <c r="J25" s="244"/>
      <c r="K25" s="932">
        <v>2776</v>
      </c>
      <c r="L25" s="933">
        <v>8.5647242862729733E-2</v>
      </c>
    </row>
    <row r="26" spans="1:12" ht="20.100000000000001" customHeight="1" thickBot="1">
      <c r="A26" s="790" t="s">
        <v>388</v>
      </c>
      <c r="B26" s="244">
        <v>29990</v>
      </c>
      <c r="C26" s="245">
        <v>3774</v>
      </c>
      <c r="D26" s="244">
        <v>2036</v>
      </c>
      <c r="E26" s="245">
        <v>642</v>
      </c>
      <c r="F26" s="244">
        <v>6342</v>
      </c>
      <c r="G26" s="245">
        <v>4745</v>
      </c>
      <c r="H26" s="244">
        <v>6980</v>
      </c>
      <c r="I26" s="245">
        <v>3964</v>
      </c>
      <c r="J26" s="244">
        <v>5376</v>
      </c>
      <c r="K26" s="932">
        <v>63849</v>
      </c>
      <c r="L26" s="933">
        <v>-9.3002443320643224E-2</v>
      </c>
    </row>
    <row r="27" spans="1:12" ht="20.100000000000001" customHeight="1" thickBot="1">
      <c r="A27" s="790" t="s">
        <v>389</v>
      </c>
      <c r="B27" s="244">
        <v>16766</v>
      </c>
      <c r="C27" s="245">
        <v>2072</v>
      </c>
      <c r="D27" s="244">
        <v>1124</v>
      </c>
      <c r="E27" s="245">
        <v>265</v>
      </c>
      <c r="F27" s="244">
        <v>4410</v>
      </c>
      <c r="G27" s="245">
        <v>2790</v>
      </c>
      <c r="H27" s="244">
        <v>4117</v>
      </c>
      <c r="I27" s="245">
        <v>1770</v>
      </c>
      <c r="J27" s="244"/>
      <c r="K27" s="932">
        <v>33314</v>
      </c>
      <c r="L27" s="933">
        <v>9.3194198333005129E-2</v>
      </c>
    </row>
    <row r="28" spans="1:12" ht="20.100000000000001" customHeight="1" thickBot="1">
      <c r="A28" s="790" t="s">
        <v>390</v>
      </c>
      <c r="B28" s="244">
        <v>39538</v>
      </c>
      <c r="C28" s="245">
        <v>3277</v>
      </c>
      <c r="D28" s="244">
        <v>2362</v>
      </c>
      <c r="E28" s="245">
        <v>759</v>
      </c>
      <c r="F28" s="244">
        <v>10493</v>
      </c>
      <c r="G28" s="245">
        <v>6108</v>
      </c>
      <c r="H28" s="244">
        <v>12110</v>
      </c>
      <c r="I28" s="245">
        <v>6077</v>
      </c>
      <c r="J28" s="244"/>
      <c r="K28" s="932">
        <v>80724</v>
      </c>
      <c r="L28" s="933">
        <v>-2.4098172246320715E-3</v>
      </c>
    </row>
    <row r="29" spans="1:12" ht="20.100000000000001" customHeight="1" thickBot="1">
      <c r="A29" s="790" t="s">
        <v>391</v>
      </c>
      <c r="B29" s="244">
        <v>32712</v>
      </c>
      <c r="C29" s="245">
        <v>3732</v>
      </c>
      <c r="D29" s="244">
        <v>3116</v>
      </c>
      <c r="E29" s="245">
        <v>1085</v>
      </c>
      <c r="F29" s="244">
        <v>4729</v>
      </c>
      <c r="G29" s="245">
        <v>1220</v>
      </c>
      <c r="H29" s="244">
        <v>1771</v>
      </c>
      <c r="I29" s="245">
        <v>1116</v>
      </c>
      <c r="J29" s="244"/>
      <c r="K29" s="932">
        <v>49481</v>
      </c>
      <c r="L29" s="933">
        <v>-0.19944020191560963</v>
      </c>
    </row>
    <row r="30" spans="1:12" ht="20.100000000000001" customHeight="1" thickBot="1">
      <c r="A30" s="790" t="s">
        <v>392</v>
      </c>
      <c r="B30" s="244">
        <v>33826</v>
      </c>
      <c r="C30" s="245">
        <v>4299</v>
      </c>
      <c r="D30" s="244">
        <v>2047</v>
      </c>
      <c r="E30" s="245">
        <v>442</v>
      </c>
      <c r="F30" s="244">
        <v>9270</v>
      </c>
      <c r="G30" s="245">
        <v>6392</v>
      </c>
      <c r="H30" s="244">
        <v>7391</v>
      </c>
      <c r="I30" s="245">
        <v>2540</v>
      </c>
      <c r="J30" s="244"/>
      <c r="K30" s="932">
        <v>66207</v>
      </c>
      <c r="L30" s="933">
        <v>-3.7768214511421094E-3</v>
      </c>
    </row>
    <row r="31" spans="1:12" ht="20.100000000000001" customHeight="1" thickBot="1">
      <c r="A31" s="790" t="s">
        <v>393</v>
      </c>
      <c r="B31" s="244">
        <v>64342</v>
      </c>
      <c r="C31" s="245">
        <v>7440</v>
      </c>
      <c r="D31" s="244">
        <v>3877</v>
      </c>
      <c r="E31" s="245">
        <v>1159</v>
      </c>
      <c r="F31" s="244">
        <v>10742</v>
      </c>
      <c r="G31" s="245">
        <v>6954</v>
      </c>
      <c r="H31" s="244">
        <v>8307</v>
      </c>
      <c r="I31" s="245">
        <v>4132</v>
      </c>
      <c r="J31" s="244">
        <v>3930</v>
      </c>
      <c r="K31" s="932">
        <v>110883</v>
      </c>
      <c r="L31" s="933">
        <v>6.6633960521759183E-2</v>
      </c>
    </row>
    <row r="32" spans="1:12" ht="20.100000000000001" customHeight="1" thickBot="1">
      <c r="A32" s="790" t="s">
        <v>394</v>
      </c>
      <c r="B32" s="244">
        <v>36269</v>
      </c>
      <c r="C32" s="245">
        <v>3135</v>
      </c>
      <c r="D32" s="244">
        <v>1748</v>
      </c>
      <c r="E32" s="245">
        <v>469</v>
      </c>
      <c r="F32" s="244">
        <v>4059</v>
      </c>
      <c r="G32" s="245">
        <v>1618</v>
      </c>
      <c r="H32" s="244">
        <v>2985</v>
      </c>
      <c r="I32" s="245">
        <v>1637</v>
      </c>
      <c r="J32" s="244">
        <v>1820.1125257841952</v>
      </c>
      <c r="K32" s="932">
        <v>53740.112525784192</v>
      </c>
      <c r="L32" s="933">
        <v>-3.7812208590843777E-2</v>
      </c>
    </row>
    <row r="33" spans="1:15" ht="20.100000000000001" customHeight="1" thickBot="1">
      <c r="A33" s="790" t="s">
        <v>395</v>
      </c>
      <c r="B33" s="244">
        <v>19235</v>
      </c>
      <c r="C33" s="245">
        <v>1981</v>
      </c>
      <c r="D33" s="244">
        <v>954</v>
      </c>
      <c r="E33" s="245">
        <v>273</v>
      </c>
      <c r="F33" s="244">
        <v>3130</v>
      </c>
      <c r="G33" s="245">
        <v>1407</v>
      </c>
      <c r="H33" s="244">
        <v>1695</v>
      </c>
      <c r="I33" s="245">
        <v>800</v>
      </c>
      <c r="J33" s="244"/>
      <c r="K33" s="932">
        <v>29475</v>
      </c>
      <c r="L33" s="933">
        <v>1.3234788587143331E-2</v>
      </c>
    </row>
    <row r="34" spans="1:15" ht="20.100000000000001" customHeight="1" thickBot="1">
      <c r="A34" s="790" t="s">
        <v>396</v>
      </c>
      <c r="B34" s="244">
        <v>49192</v>
      </c>
      <c r="C34" s="245">
        <v>7274</v>
      </c>
      <c r="D34" s="244">
        <v>3829</v>
      </c>
      <c r="E34" s="245">
        <v>1129</v>
      </c>
      <c r="F34" s="244">
        <v>8017</v>
      </c>
      <c r="G34" s="245">
        <v>4987</v>
      </c>
      <c r="H34" s="244">
        <v>4317</v>
      </c>
      <c r="I34" s="245">
        <v>1920</v>
      </c>
      <c r="J34" s="244"/>
      <c r="K34" s="932">
        <v>80665</v>
      </c>
      <c r="L34" s="933">
        <v>1.1917455936774735E-2</v>
      </c>
    </row>
    <row r="35" spans="1:15" ht="20.100000000000001" customHeight="1" thickBot="1">
      <c r="A35" s="790" t="s">
        <v>397</v>
      </c>
      <c r="B35" s="244">
        <v>9720</v>
      </c>
      <c r="C35" s="245">
        <v>778</v>
      </c>
      <c r="D35" s="244">
        <v>512</v>
      </c>
      <c r="E35" s="245">
        <v>190</v>
      </c>
      <c r="F35" s="244">
        <v>1297</v>
      </c>
      <c r="G35" s="245">
        <v>282</v>
      </c>
      <c r="H35" s="244">
        <v>568</v>
      </c>
      <c r="I35" s="245">
        <v>524</v>
      </c>
      <c r="J35" s="244">
        <v>575</v>
      </c>
      <c r="K35" s="932">
        <v>14446</v>
      </c>
      <c r="L35" s="933">
        <v>2.5484489245403585E-2</v>
      </c>
      <c r="N35" s="6"/>
    </row>
    <row r="36" spans="1:15" ht="30" customHeight="1" thickBot="1">
      <c r="A36" s="934" t="s">
        <v>1068</v>
      </c>
      <c r="B36" s="884">
        <v>790418.95183051308</v>
      </c>
      <c r="C36" s="883">
        <v>78106.402886484342</v>
      </c>
      <c r="D36" s="884">
        <v>43868.262313883075</v>
      </c>
      <c r="E36" s="883">
        <v>12218.434550013906</v>
      </c>
      <c r="F36" s="884">
        <v>120612.31644097385</v>
      </c>
      <c r="G36" s="883">
        <v>69571.092704607436</v>
      </c>
      <c r="H36" s="884">
        <v>104228.93559419365</v>
      </c>
      <c r="I36" s="883">
        <v>52249.916444042421</v>
      </c>
      <c r="J36" s="359">
        <v>13770.782614048854</v>
      </c>
      <c r="K36" s="529">
        <v>1285045.0953787607</v>
      </c>
      <c r="L36" s="935">
        <v>-1.7057398484133346E-2</v>
      </c>
      <c r="O36" s="310"/>
    </row>
    <row r="37" spans="1:15" ht="19.5" customHeight="1">
      <c r="A37" s="805"/>
      <c r="B37" s="380"/>
      <c r="C37" s="380"/>
      <c r="D37" s="380"/>
      <c r="E37" s="380"/>
      <c r="F37" s="380"/>
      <c r="G37" s="380"/>
      <c r="H37" s="380"/>
      <c r="I37" s="380"/>
    </row>
    <row r="38" spans="1:15" ht="63.75" customHeight="1" thickBot="1">
      <c r="A38" s="936" t="s">
        <v>1203</v>
      </c>
      <c r="B38" s="937">
        <v>1949.9961772401457</v>
      </c>
      <c r="C38" s="937">
        <v>195.39610662464844</v>
      </c>
      <c r="D38" s="937">
        <v>136.16887875478915</v>
      </c>
      <c r="E38" s="937">
        <v>50.590800032863605</v>
      </c>
      <c r="F38" s="937">
        <v>472.04309020490774</v>
      </c>
      <c r="G38" s="937">
        <v>222.28265851971835</v>
      </c>
      <c r="H38" s="937">
        <v>358.72379036579156</v>
      </c>
      <c r="I38" s="937">
        <v>245.53848437461272</v>
      </c>
      <c r="J38" s="937">
        <v>375.77017029999996</v>
      </c>
      <c r="K38" s="938">
        <v>4006.5101564174774</v>
      </c>
      <c r="L38" s="939" t="s">
        <v>70</v>
      </c>
    </row>
    <row r="39" spans="1:15" ht="19.5" customHeight="1">
      <c r="A39" s="805" t="s">
        <v>1120</v>
      </c>
      <c r="B39" s="382"/>
      <c r="C39" s="382"/>
      <c r="D39" s="382"/>
      <c r="E39" s="382"/>
      <c r="F39" s="382"/>
      <c r="G39" s="382"/>
      <c r="H39" s="382"/>
      <c r="I39" s="382"/>
    </row>
    <row r="40" spans="1:15" ht="14.25" customHeight="1">
      <c r="A40" s="807"/>
      <c r="B40" s="382"/>
      <c r="C40" s="382"/>
      <c r="D40" s="382"/>
      <c r="E40" s="382"/>
      <c r="F40" s="382"/>
      <c r="G40" s="382"/>
      <c r="H40" s="382"/>
      <c r="I40" s="382"/>
    </row>
    <row r="41" spans="1:15" ht="14.25" customHeight="1">
      <c r="A41" s="807" t="s">
        <v>1182</v>
      </c>
      <c r="B41" s="382"/>
      <c r="C41" s="382"/>
      <c r="D41" s="382"/>
      <c r="E41" s="382"/>
      <c r="F41" s="382"/>
      <c r="G41" s="382"/>
      <c r="H41" s="382"/>
      <c r="I41" s="382"/>
    </row>
    <row r="42" spans="1:15" ht="13.5" customHeight="1">
      <c r="A42" s="807"/>
      <c r="B42" s="382"/>
      <c r="C42" s="382"/>
      <c r="D42" s="382"/>
      <c r="E42" s="382"/>
      <c r="F42" s="382"/>
      <c r="G42" s="382"/>
      <c r="H42" s="382"/>
      <c r="I42" s="382"/>
    </row>
    <row r="43" spans="1:15" ht="11.25" customHeight="1">
      <c r="A43" s="179" t="s">
        <v>1183</v>
      </c>
      <c r="B43" s="382"/>
      <c r="C43" s="382"/>
      <c r="D43" s="382"/>
      <c r="E43" s="382"/>
      <c r="F43" s="382"/>
      <c r="G43" s="382"/>
      <c r="H43" s="382"/>
      <c r="I43" s="382"/>
    </row>
    <row r="44" spans="1:15">
      <c r="A44" s="179" t="s">
        <v>1167</v>
      </c>
    </row>
    <row r="45" spans="1:15">
      <c r="A45" s="179" t="s">
        <v>1204</v>
      </c>
    </row>
    <row r="46" spans="1:15">
      <c r="A46" s="179"/>
    </row>
    <row r="48" spans="1:15">
      <c r="A48" s="3" t="s">
        <v>705</v>
      </c>
    </row>
    <row r="51" spans="1:1">
      <c r="A51" s="179"/>
    </row>
  </sheetData>
  <pageMargins left="0.59055118110236227" right="0.59055118110236227" top="0.78740157480314965" bottom="0.47244094488188981" header="0.47244094488188981" footer="0.51181102362204722"/>
  <pageSetup paperSize="9" scale="67" orientation="portrait" horizontalDpi="1200" verticalDpi="120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2"/>
  <sheetViews>
    <sheetView zoomScaleNormal="100" workbookViewId="0"/>
  </sheetViews>
  <sheetFormatPr baseColWidth="10" defaultColWidth="11.44140625" defaultRowHeight="13.2"/>
  <cols>
    <col min="1" max="1" width="10.6640625" style="3" customWidth="1"/>
    <col min="2" max="9" width="11.6640625" style="3" customWidth="1"/>
    <col min="10" max="10" width="13.5546875" style="3" customWidth="1"/>
    <col min="11" max="11" width="14.44140625" style="3" customWidth="1"/>
    <col min="12" max="256" width="11.44140625" style="3"/>
    <col min="257" max="257" width="10.6640625" style="3" customWidth="1"/>
    <col min="258" max="265" width="11.6640625" style="3" customWidth="1"/>
    <col min="266" max="266" width="13.5546875" style="3" customWidth="1"/>
    <col min="267" max="267" width="14.44140625" style="3" customWidth="1"/>
    <col min="268" max="512" width="11.44140625" style="3"/>
    <col min="513" max="513" width="10.6640625" style="3" customWidth="1"/>
    <col min="514" max="521" width="11.6640625" style="3" customWidth="1"/>
    <col min="522" max="522" width="13.5546875" style="3" customWidth="1"/>
    <col min="523" max="523" width="14.44140625" style="3" customWidth="1"/>
    <col min="524" max="768" width="11.44140625" style="3"/>
    <col min="769" max="769" width="10.6640625" style="3" customWidth="1"/>
    <col min="770" max="777" width="11.6640625" style="3" customWidth="1"/>
    <col min="778" max="778" width="13.5546875" style="3" customWidth="1"/>
    <col min="779" max="779" width="14.44140625" style="3" customWidth="1"/>
    <col min="780" max="1024" width="11.44140625" style="3"/>
    <col min="1025" max="1025" width="10.6640625" style="3" customWidth="1"/>
    <col min="1026" max="1033" width="11.6640625" style="3" customWidth="1"/>
    <col min="1034" max="1034" width="13.5546875" style="3" customWidth="1"/>
    <col min="1035" max="1035" width="14.44140625" style="3" customWidth="1"/>
    <col min="1036" max="1280" width="11.44140625" style="3"/>
    <col min="1281" max="1281" width="10.6640625" style="3" customWidth="1"/>
    <col min="1282" max="1289" width="11.6640625" style="3" customWidth="1"/>
    <col min="1290" max="1290" width="13.5546875" style="3" customWidth="1"/>
    <col min="1291" max="1291" width="14.44140625" style="3" customWidth="1"/>
    <col min="1292" max="1536" width="11.44140625" style="3"/>
    <col min="1537" max="1537" width="10.6640625" style="3" customWidth="1"/>
    <col min="1538" max="1545" width="11.6640625" style="3" customWidth="1"/>
    <col min="1546" max="1546" width="13.5546875" style="3" customWidth="1"/>
    <col min="1547" max="1547" width="14.44140625" style="3" customWidth="1"/>
    <col min="1548" max="1792" width="11.44140625" style="3"/>
    <col min="1793" max="1793" width="10.6640625" style="3" customWidth="1"/>
    <col min="1794" max="1801" width="11.6640625" style="3" customWidth="1"/>
    <col min="1802" max="1802" width="13.5546875" style="3" customWidth="1"/>
    <col min="1803" max="1803" width="14.44140625" style="3" customWidth="1"/>
    <col min="1804" max="2048" width="11.44140625" style="3"/>
    <col min="2049" max="2049" width="10.6640625" style="3" customWidth="1"/>
    <col min="2050" max="2057" width="11.6640625" style="3" customWidth="1"/>
    <col min="2058" max="2058" width="13.5546875" style="3" customWidth="1"/>
    <col min="2059" max="2059" width="14.44140625" style="3" customWidth="1"/>
    <col min="2060" max="2304" width="11.44140625" style="3"/>
    <col min="2305" max="2305" width="10.6640625" style="3" customWidth="1"/>
    <col min="2306" max="2313" width="11.6640625" style="3" customWidth="1"/>
    <col min="2314" max="2314" width="13.5546875" style="3" customWidth="1"/>
    <col min="2315" max="2315" width="14.44140625" style="3" customWidth="1"/>
    <col min="2316" max="2560" width="11.44140625" style="3"/>
    <col min="2561" max="2561" width="10.6640625" style="3" customWidth="1"/>
    <col min="2562" max="2569" width="11.6640625" style="3" customWidth="1"/>
    <col min="2570" max="2570" width="13.5546875" style="3" customWidth="1"/>
    <col min="2571" max="2571" width="14.44140625" style="3" customWidth="1"/>
    <col min="2572" max="2816" width="11.44140625" style="3"/>
    <col min="2817" max="2817" width="10.6640625" style="3" customWidth="1"/>
    <col min="2818" max="2825" width="11.6640625" style="3" customWidth="1"/>
    <col min="2826" max="2826" width="13.5546875" style="3" customWidth="1"/>
    <col min="2827" max="2827" width="14.44140625" style="3" customWidth="1"/>
    <col min="2828" max="3072" width="11.44140625" style="3"/>
    <col min="3073" max="3073" width="10.6640625" style="3" customWidth="1"/>
    <col min="3074" max="3081" width="11.6640625" style="3" customWidth="1"/>
    <col min="3082" max="3082" width="13.5546875" style="3" customWidth="1"/>
    <col min="3083" max="3083" width="14.44140625" style="3" customWidth="1"/>
    <col min="3084" max="3328" width="11.44140625" style="3"/>
    <col min="3329" max="3329" width="10.6640625" style="3" customWidth="1"/>
    <col min="3330" max="3337" width="11.6640625" style="3" customWidth="1"/>
    <col min="3338" max="3338" width="13.5546875" style="3" customWidth="1"/>
    <col min="3339" max="3339" width="14.44140625" style="3" customWidth="1"/>
    <col min="3340" max="3584" width="11.44140625" style="3"/>
    <col min="3585" max="3585" width="10.6640625" style="3" customWidth="1"/>
    <col min="3586" max="3593" width="11.6640625" style="3" customWidth="1"/>
    <col min="3594" max="3594" width="13.5546875" style="3" customWidth="1"/>
    <col min="3595" max="3595" width="14.44140625" style="3" customWidth="1"/>
    <col min="3596" max="3840" width="11.44140625" style="3"/>
    <col min="3841" max="3841" width="10.6640625" style="3" customWidth="1"/>
    <col min="3842" max="3849" width="11.6640625" style="3" customWidth="1"/>
    <col min="3850" max="3850" width="13.5546875" style="3" customWidth="1"/>
    <col min="3851" max="3851" width="14.44140625" style="3" customWidth="1"/>
    <col min="3852" max="4096" width="11.44140625" style="3"/>
    <col min="4097" max="4097" width="10.6640625" style="3" customWidth="1"/>
    <col min="4098" max="4105" width="11.6640625" style="3" customWidth="1"/>
    <col min="4106" max="4106" width="13.5546875" style="3" customWidth="1"/>
    <col min="4107" max="4107" width="14.44140625" style="3" customWidth="1"/>
    <col min="4108" max="4352" width="11.44140625" style="3"/>
    <col min="4353" max="4353" width="10.6640625" style="3" customWidth="1"/>
    <col min="4354" max="4361" width="11.6640625" style="3" customWidth="1"/>
    <col min="4362" max="4362" width="13.5546875" style="3" customWidth="1"/>
    <col min="4363" max="4363" width="14.44140625" style="3" customWidth="1"/>
    <col min="4364" max="4608" width="11.44140625" style="3"/>
    <col min="4609" max="4609" width="10.6640625" style="3" customWidth="1"/>
    <col min="4610" max="4617" width="11.6640625" style="3" customWidth="1"/>
    <col min="4618" max="4618" width="13.5546875" style="3" customWidth="1"/>
    <col min="4619" max="4619" width="14.44140625" style="3" customWidth="1"/>
    <col min="4620" max="4864" width="11.44140625" style="3"/>
    <col min="4865" max="4865" width="10.6640625" style="3" customWidth="1"/>
    <col min="4866" max="4873" width="11.6640625" style="3" customWidth="1"/>
    <col min="4874" max="4874" width="13.5546875" style="3" customWidth="1"/>
    <col min="4875" max="4875" width="14.44140625" style="3" customWidth="1"/>
    <col min="4876" max="5120" width="11.44140625" style="3"/>
    <col min="5121" max="5121" width="10.6640625" style="3" customWidth="1"/>
    <col min="5122" max="5129" width="11.6640625" style="3" customWidth="1"/>
    <col min="5130" max="5130" width="13.5546875" style="3" customWidth="1"/>
    <col min="5131" max="5131" width="14.44140625" style="3" customWidth="1"/>
    <col min="5132" max="5376" width="11.44140625" style="3"/>
    <col min="5377" max="5377" width="10.6640625" style="3" customWidth="1"/>
    <col min="5378" max="5385" width="11.6640625" style="3" customWidth="1"/>
    <col min="5386" max="5386" width="13.5546875" style="3" customWidth="1"/>
    <col min="5387" max="5387" width="14.44140625" style="3" customWidth="1"/>
    <col min="5388" max="5632" width="11.44140625" style="3"/>
    <col min="5633" max="5633" width="10.6640625" style="3" customWidth="1"/>
    <col min="5634" max="5641" width="11.6640625" style="3" customWidth="1"/>
    <col min="5642" max="5642" width="13.5546875" style="3" customWidth="1"/>
    <col min="5643" max="5643" width="14.44140625" style="3" customWidth="1"/>
    <col min="5644" max="5888" width="11.44140625" style="3"/>
    <col min="5889" max="5889" width="10.6640625" style="3" customWidth="1"/>
    <col min="5890" max="5897" width="11.6640625" style="3" customWidth="1"/>
    <col min="5898" max="5898" width="13.5546875" style="3" customWidth="1"/>
    <col min="5899" max="5899" width="14.44140625" style="3" customWidth="1"/>
    <col min="5900" max="6144" width="11.44140625" style="3"/>
    <col min="6145" max="6145" width="10.6640625" style="3" customWidth="1"/>
    <col min="6146" max="6153" width="11.6640625" style="3" customWidth="1"/>
    <col min="6154" max="6154" width="13.5546875" style="3" customWidth="1"/>
    <col min="6155" max="6155" width="14.44140625" style="3" customWidth="1"/>
    <col min="6156" max="6400" width="11.44140625" style="3"/>
    <col min="6401" max="6401" width="10.6640625" style="3" customWidth="1"/>
    <col min="6402" max="6409" width="11.6640625" style="3" customWidth="1"/>
    <col min="6410" max="6410" width="13.5546875" style="3" customWidth="1"/>
    <col min="6411" max="6411" width="14.44140625" style="3" customWidth="1"/>
    <col min="6412" max="6656" width="11.44140625" style="3"/>
    <col min="6657" max="6657" width="10.6640625" style="3" customWidth="1"/>
    <col min="6658" max="6665" width="11.6640625" style="3" customWidth="1"/>
    <col min="6666" max="6666" width="13.5546875" style="3" customWidth="1"/>
    <col min="6667" max="6667" width="14.44140625" style="3" customWidth="1"/>
    <col min="6668" max="6912" width="11.44140625" style="3"/>
    <col min="6913" max="6913" width="10.6640625" style="3" customWidth="1"/>
    <col min="6914" max="6921" width="11.6640625" style="3" customWidth="1"/>
    <col min="6922" max="6922" width="13.5546875" style="3" customWidth="1"/>
    <col min="6923" max="6923" width="14.44140625" style="3" customWidth="1"/>
    <col min="6924" max="7168" width="11.44140625" style="3"/>
    <col min="7169" max="7169" width="10.6640625" style="3" customWidth="1"/>
    <col min="7170" max="7177" width="11.6640625" style="3" customWidth="1"/>
    <col min="7178" max="7178" width="13.5546875" style="3" customWidth="1"/>
    <col min="7179" max="7179" width="14.44140625" style="3" customWidth="1"/>
    <col min="7180" max="7424" width="11.44140625" style="3"/>
    <col min="7425" max="7425" width="10.6640625" style="3" customWidth="1"/>
    <col min="7426" max="7433" width="11.6640625" style="3" customWidth="1"/>
    <col min="7434" max="7434" width="13.5546875" style="3" customWidth="1"/>
    <col min="7435" max="7435" width="14.44140625" style="3" customWidth="1"/>
    <col min="7436" max="7680" width="11.44140625" style="3"/>
    <col min="7681" max="7681" width="10.6640625" style="3" customWidth="1"/>
    <col min="7682" max="7689" width="11.6640625" style="3" customWidth="1"/>
    <col min="7690" max="7690" width="13.5546875" style="3" customWidth="1"/>
    <col min="7691" max="7691" width="14.44140625" style="3" customWidth="1"/>
    <col min="7692" max="7936" width="11.44140625" style="3"/>
    <col min="7937" max="7937" width="10.6640625" style="3" customWidth="1"/>
    <col min="7938" max="7945" width="11.6640625" style="3" customWidth="1"/>
    <col min="7946" max="7946" width="13.5546875" style="3" customWidth="1"/>
    <col min="7947" max="7947" width="14.44140625" style="3" customWidth="1"/>
    <col min="7948" max="8192" width="11.44140625" style="3"/>
    <col min="8193" max="8193" width="10.6640625" style="3" customWidth="1"/>
    <col min="8194" max="8201" width="11.6640625" style="3" customWidth="1"/>
    <col min="8202" max="8202" width="13.5546875" style="3" customWidth="1"/>
    <col min="8203" max="8203" width="14.44140625" style="3" customWidth="1"/>
    <col min="8204" max="8448" width="11.44140625" style="3"/>
    <col min="8449" max="8449" width="10.6640625" style="3" customWidth="1"/>
    <col min="8450" max="8457" width="11.6640625" style="3" customWidth="1"/>
    <col min="8458" max="8458" width="13.5546875" style="3" customWidth="1"/>
    <col min="8459" max="8459" width="14.44140625" style="3" customWidth="1"/>
    <col min="8460" max="8704" width="11.44140625" style="3"/>
    <col min="8705" max="8705" width="10.6640625" style="3" customWidth="1"/>
    <col min="8706" max="8713" width="11.6640625" style="3" customWidth="1"/>
    <col min="8714" max="8714" width="13.5546875" style="3" customWidth="1"/>
    <col min="8715" max="8715" width="14.44140625" style="3" customWidth="1"/>
    <col min="8716" max="8960" width="11.44140625" style="3"/>
    <col min="8961" max="8961" width="10.6640625" style="3" customWidth="1"/>
    <col min="8962" max="8969" width="11.6640625" style="3" customWidth="1"/>
    <col min="8970" max="8970" width="13.5546875" style="3" customWidth="1"/>
    <col min="8971" max="8971" width="14.44140625" style="3" customWidth="1"/>
    <col min="8972" max="9216" width="11.44140625" style="3"/>
    <col min="9217" max="9217" width="10.6640625" style="3" customWidth="1"/>
    <col min="9218" max="9225" width="11.6640625" style="3" customWidth="1"/>
    <col min="9226" max="9226" width="13.5546875" style="3" customWidth="1"/>
    <col min="9227" max="9227" width="14.44140625" style="3" customWidth="1"/>
    <col min="9228" max="9472" width="11.44140625" style="3"/>
    <col min="9473" max="9473" width="10.6640625" style="3" customWidth="1"/>
    <col min="9474" max="9481" width="11.6640625" style="3" customWidth="1"/>
    <col min="9482" max="9482" width="13.5546875" style="3" customWidth="1"/>
    <col min="9483" max="9483" width="14.44140625" style="3" customWidth="1"/>
    <col min="9484" max="9728" width="11.44140625" style="3"/>
    <col min="9729" max="9729" width="10.6640625" style="3" customWidth="1"/>
    <col min="9730" max="9737" width="11.6640625" style="3" customWidth="1"/>
    <col min="9738" max="9738" width="13.5546875" style="3" customWidth="1"/>
    <col min="9739" max="9739" width="14.44140625" style="3" customWidth="1"/>
    <col min="9740" max="9984" width="11.44140625" style="3"/>
    <col min="9985" max="9985" width="10.6640625" style="3" customWidth="1"/>
    <col min="9986" max="9993" width="11.6640625" style="3" customWidth="1"/>
    <col min="9994" max="9994" width="13.5546875" style="3" customWidth="1"/>
    <col min="9995" max="9995" width="14.44140625" style="3" customWidth="1"/>
    <col min="9996" max="10240" width="11.44140625" style="3"/>
    <col min="10241" max="10241" width="10.6640625" style="3" customWidth="1"/>
    <col min="10242" max="10249" width="11.6640625" style="3" customWidth="1"/>
    <col min="10250" max="10250" width="13.5546875" style="3" customWidth="1"/>
    <col min="10251" max="10251" width="14.44140625" style="3" customWidth="1"/>
    <col min="10252" max="10496" width="11.44140625" style="3"/>
    <col min="10497" max="10497" width="10.6640625" style="3" customWidth="1"/>
    <col min="10498" max="10505" width="11.6640625" style="3" customWidth="1"/>
    <col min="10506" max="10506" width="13.5546875" style="3" customWidth="1"/>
    <col min="10507" max="10507" width="14.44140625" style="3" customWidth="1"/>
    <col min="10508" max="10752" width="11.44140625" style="3"/>
    <col min="10753" max="10753" width="10.6640625" style="3" customWidth="1"/>
    <col min="10754" max="10761" width="11.6640625" style="3" customWidth="1"/>
    <col min="10762" max="10762" width="13.5546875" style="3" customWidth="1"/>
    <col min="10763" max="10763" width="14.44140625" style="3" customWidth="1"/>
    <col min="10764" max="11008" width="11.44140625" style="3"/>
    <col min="11009" max="11009" width="10.6640625" style="3" customWidth="1"/>
    <col min="11010" max="11017" width="11.6640625" style="3" customWidth="1"/>
    <col min="11018" max="11018" width="13.5546875" style="3" customWidth="1"/>
    <col min="11019" max="11019" width="14.44140625" style="3" customWidth="1"/>
    <col min="11020" max="11264" width="11.44140625" style="3"/>
    <col min="11265" max="11265" width="10.6640625" style="3" customWidth="1"/>
    <col min="11266" max="11273" width="11.6640625" style="3" customWidth="1"/>
    <col min="11274" max="11274" width="13.5546875" style="3" customWidth="1"/>
    <col min="11275" max="11275" width="14.44140625" style="3" customWidth="1"/>
    <col min="11276" max="11520" width="11.44140625" style="3"/>
    <col min="11521" max="11521" width="10.6640625" style="3" customWidth="1"/>
    <col min="11522" max="11529" width="11.6640625" style="3" customWidth="1"/>
    <col min="11530" max="11530" width="13.5546875" style="3" customWidth="1"/>
    <col min="11531" max="11531" width="14.44140625" style="3" customWidth="1"/>
    <col min="11532" max="11776" width="11.44140625" style="3"/>
    <col min="11777" max="11777" width="10.6640625" style="3" customWidth="1"/>
    <col min="11778" max="11785" width="11.6640625" style="3" customWidth="1"/>
    <col min="11786" max="11786" width="13.5546875" style="3" customWidth="1"/>
    <col min="11787" max="11787" width="14.44140625" style="3" customWidth="1"/>
    <col min="11788" max="12032" width="11.44140625" style="3"/>
    <col min="12033" max="12033" width="10.6640625" style="3" customWidth="1"/>
    <col min="12034" max="12041" width="11.6640625" style="3" customWidth="1"/>
    <col min="12042" max="12042" width="13.5546875" style="3" customWidth="1"/>
    <col min="12043" max="12043" width="14.44140625" style="3" customWidth="1"/>
    <col min="12044" max="12288" width="11.44140625" style="3"/>
    <col min="12289" max="12289" width="10.6640625" style="3" customWidth="1"/>
    <col min="12290" max="12297" width="11.6640625" style="3" customWidth="1"/>
    <col min="12298" max="12298" width="13.5546875" style="3" customWidth="1"/>
    <col min="12299" max="12299" width="14.44140625" style="3" customWidth="1"/>
    <col min="12300" max="12544" width="11.44140625" style="3"/>
    <col min="12545" max="12545" width="10.6640625" style="3" customWidth="1"/>
    <col min="12546" max="12553" width="11.6640625" style="3" customWidth="1"/>
    <col min="12554" max="12554" width="13.5546875" style="3" customWidth="1"/>
    <col min="12555" max="12555" width="14.44140625" style="3" customWidth="1"/>
    <col min="12556" max="12800" width="11.44140625" style="3"/>
    <col min="12801" max="12801" width="10.6640625" style="3" customWidth="1"/>
    <col min="12802" max="12809" width="11.6640625" style="3" customWidth="1"/>
    <col min="12810" max="12810" width="13.5546875" style="3" customWidth="1"/>
    <col min="12811" max="12811" width="14.44140625" style="3" customWidth="1"/>
    <col min="12812" max="13056" width="11.44140625" style="3"/>
    <col min="13057" max="13057" width="10.6640625" style="3" customWidth="1"/>
    <col min="13058" max="13065" width="11.6640625" style="3" customWidth="1"/>
    <col min="13066" max="13066" width="13.5546875" style="3" customWidth="1"/>
    <col min="13067" max="13067" width="14.44140625" style="3" customWidth="1"/>
    <col min="13068" max="13312" width="11.44140625" style="3"/>
    <col min="13313" max="13313" width="10.6640625" style="3" customWidth="1"/>
    <col min="13314" max="13321" width="11.6640625" style="3" customWidth="1"/>
    <col min="13322" max="13322" width="13.5546875" style="3" customWidth="1"/>
    <col min="13323" max="13323" width="14.44140625" style="3" customWidth="1"/>
    <col min="13324" max="13568" width="11.44140625" style="3"/>
    <col min="13569" max="13569" width="10.6640625" style="3" customWidth="1"/>
    <col min="13570" max="13577" width="11.6640625" style="3" customWidth="1"/>
    <col min="13578" max="13578" width="13.5546875" style="3" customWidth="1"/>
    <col min="13579" max="13579" width="14.44140625" style="3" customWidth="1"/>
    <col min="13580" max="13824" width="11.44140625" style="3"/>
    <col min="13825" max="13825" width="10.6640625" style="3" customWidth="1"/>
    <col min="13826" max="13833" width="11.6640625" style="3" customWidth="1"/>
    <col min="13834" max="13834" width="13.5546875" style="3" customWidth="1"/>
    <col min="13835" max="13835" width="14.44140625" style="3" customWidth="1"/>
    <col min="13836" max="14080" width="11.44140625" style="3"/>
    <col min="14081" max="14081" width="10.6640625" style="3" customWidth="1"/>
    <col min="14082" max="14089" width="11.6640625" style="3" customWidth="1"/>
    <col min="14090" max="14090" width="13.5546875" style="3" customWidth="1"/>
    <col min="14091" max="14091" width="14.44140625" style="3" customWidth="1"/>
    <col min="14092" max="14336" width="11.44140625" style="3"/>
    <col min="14337" max="14337" width="10.6640625" style="3" customWidth="1"/>
    <col min="14338" max="14345" width="11.6640625" style="3" customWidth="1"/>
    <col min="14346" max="14346" width="13.5546875" style="3" customWidth="1"/>
    <col min="14347" max="14347" width="14.44140625" style="3" customWidth="1"/>
    <col min="14348" max="14592" width="11.44140625" style="3"/>
    <col min="14593" max="14593" width="10.6640625" style="3" customWidth="1"/>
    <col min="14594" max="14601" width="11.6640625" style="3" customWidth="1"/>
    <col min="14602" max="14602" width="13.5546875" style="3" customWidth="1"/>
    <col min="14603" max="14603" width="14.44140625" style="3" customWidth="1"/>
    <col min="14604" max="14848" width="11.44140625" style="3"/>
    <col min="14849" max="14849" width="10.6640625" style="3" customWidth="1"/>
    <col min="14850" max="14857" width="11.6640625" style="3" customWidth="1"/>
    <col min="14858" max="14858" width="13.5546875" style="3" customWidth="1"/>
    <col min="14859" max="14859" width="14.44140625" style="3" customWidth="1"/>
    <col min="14860" max="15104" width="11.44140625" style="3"/>
    <col min="15105" max="15105" width="10.6640625" style="3" customWidth="1"/>
    <col min="15106" max="15113" width="11.6640625" style="3" customWidth="1"/>
    <col min="15114" max="15114" width="13.5546875" style="3" customWidth="1"/>
    <col min="15115" max="15115" width="14.44140625" style="3" customWidth="1"/>
    <col min="15116" max="15360" width="11.44140625" style="3"/>
    <col min="15361" max="15361" width="10.6640625" style="3" customWidth="1"/>
    <col min="15362" max="15369" width="11.6640625" style="3" customWidth="1"/>
    <col min="15370" max="15370" width="13.5546875" style="3" customWidth="1"/>
    <col min="15371" max="15371" width="14.44140625" style="3" customWidth="1"/>
    <col min="15372" max="15616" width="11.44140625" style="3"/>
    <col min="15617" max="15617" width="10.6640625" style="3" customWidth="1"/>
    <col min="15618" max="15625" width="11.6640625" style="3" customWidth="1"/>
    <col min="15626" max="15626" width="13.5546875" style="3" customWidth="1"/>
    <col min="15627" max="15627" width="14.44140625" style="3" customWidth="1"/>
    <col min="15628" max="15872" width="11.44140625" style="3"/>
    <col min="15873" max="15873" width="10.6640625" style="3" customWidth="1"/>
    <col min="15874" max="15881" width="11.6640625" style="3" customWidth="1"/>
    <col min="15882" max="15882" width="13.5546875" style="3" customWidth="1"/>
    <col min="15883" max="15883" width="14.44140625" style="3" customWidth="1"/>
    <col min="15884" max="16128" width="11.44140625" style="3"/>
    <col min="16129" max="16129" width="10.6640625" style="3" customWidth="1"/>
    <col min="16130" max="16137" width="11.6640625" style="3" customWidth="1"/>
    <col min="16138" max="16138" width="13.5546875" style="3" customWidth="1"/>
    <col min="16139" max="16139" width="14.44140625" style="3" customWidth="1"/>
    <col min="16140" max="16384" width="11.44140625" style="3"/>
  </cols>
  <sheetData>
    <row r="1" spans="1:15" s="1" customFormat="1" ht="14.1" customHeight="1"/>
    <row r="2" spans="1:15" s="1" customFormat="1" ht="25.35" customHeight="1">
      <c r="A2" s="447" t="s">
        <v>1169</v>
      </c>
      <c r="B2" s="900"/>
      <c r="C2" s="900"/>
      <c r="D2" s="900"/>
      <c r="E2" s="900"/>
      <c r="F2" s="900"/>
      <c r="G2" s="900"/>
      <c r="H2" s="900"/>
      <c r="I2" s="900"/>
      <c r="J2" s="813"/>
      <c r="K2" s="901">
        <v>2014</v>
      </c>
    </row>
    <row r="3" spans="1:15" ht="24" customHeight="1">
      <c r="A3" s="512" t="s">
        <v>1170</v>
      </c>
      <c r="B3" s="776" t="s">
        <v>1171</v>
      </c>
      <c r="C3" s="457"/>
      <c r="D3" s="457"/>
      <c r="E3" s="457"/>
      <c r="F3" s="457"/>
      <c r="G3" s="457"/>
      <c r="H3" s="457"/>
      <c r="I3" s="457"/>
      <c r="J3" s="457"/>
      <c r="K3" s="338" t="s">
        <v>270</v>
      </c>
    </row>
    <row r="4" spans="1:15" ht="15" customHeight="1">
      <c r="A4" s="226"/>
      <c r="B4" s="227" t="s">
        <v>1172</v>
      </c>
      <c r="C4" s="229" t="s">
        <v>1173</v>
      </c>
      <c r="D4" s="430" t="s">
        <v>1174</v>
      </c>
      <c r="E4" s="229" t="s">
        <v>1175</v>
      </c>
      <c r="F4" s="430" t="s">
        <v>1176</v>
      </c>
      <c r="G4" s="229" t="s">
        <v>1177</v>
      </c>
      <c r="H4" s="430" t="s">
        <v>1178</v>
      </c>
      <c r="I4" s="229" t="s">
        <v>1179</v>
      </c>
      <c r="J4" s="430" t="s">
        <v>1180</v>
      </c>
      <c r="K4" s="338" t="s">
        <v>1181</v>
      </c>
    </row>
    <row r="5" spans="1:15" ht="24" customHeight="1">
      <c r="A5" s="226"/>
      <c r="B5" s="227"/>
      <c r="C5" s="886">
        <v>1200</v>
      </c>
      <c r="D5" s="870">
        <v>2400</v>
      </c>
      <c r="E5" s="886">
        <v>3600</v>
      </c>
      <c r="F5" s="870">
        <v>4800</v>
      </c>
      <c r="G5" s="886">
        <v>6000</v>
      </c>
      <c r="H5" s="870">
        <v>12000</v>
      </c>
      <c r="I5" s="886">
        <v>12000</v>
      </c>
      <c r="J5" s="870" t="s">
        <v>1158</v>
      </c>
      <c r="K5" s="96"/>
    </row>
    <row r="6" spans="1:15" ht="30" customHeight="1" thickBot="1">
      <c r="A6" s="786" t="s">
        <v>372</v>
      </c>
      <c r="B6" s="278">
        <v>27383</v>
      </c>
      <c r="C6" s="279">
        <v>82800</v>
      </c>
      <c r="D6" s="278">
        <v>87324</v>
      </c>
      <c r="E6" s="279">
        <v>27865</v>
      </c>
      <c r="F6" s="278">
        <v>29974</v>
      </c>
      <c r="G6" s="279">
        <v>17966</v>
      </c>
      <c r="H6" s="278">
        <v>8318</v>
      </c>
      <c r="I6" s="279">
        <v>477</v>
      </c>
      <c r="J6" s="278">
        <v>1022</v>
      </c>
      <c r="K6" s="872">
        <v>283129</v>
      </c>
      <c r="M6" s="6"/>
      <c r="O6" s="6"/>
    </row>
    <row r="7" spans="1:15" ht="20.100000000000001" customHeight="1" thickBot="1">
      <c r="A7" s="790" t="s">
        <v>1118</v>
      </c>
      <c r="B7" s="542">
        <v>22914.446035254463</v>
      </c>
      <c r="C7" s="543">
        <v>46408.830220411786</v>
      </c>
      <c r="D7" s="542">
        <v>32915.352086099003</v>
      </c>
      <c r="E7" s="543">
        <v>11591.247600866122</v>
      </c>
      <c r="F7" s="542">
        <v>5711.7018651339431</v>
      </c>
      <c r="G7" s="543">
        <v>2617.4458327868924</v>
      </c>
      <c r="H7" s="542">
        <v>1213.736646340963</v>
      </c>
      <c r="I7" s="543">
        <v>1.6700882646590476</v>
      </c>
      <c r="J7" s="542"/>
      <c r="K7" s="872">
        <v>123374.43037515783</v>
      </c>
      <c r="M7" s="6"/>
      <c r="O7" s="6"/>
    </row>
    <row r="8" spans="1:15" ht="20.100000000000001" customHeight="1" thickBot="1">
      <c r="A8" s="790" t="s">
        <v>374</v>
      </c>
      <c r="B8" s="542">
        <v>5619</v>
      </c>
      <c r="C8" s="543">
        <v>8737</v>
      </c>
      <c r="D8" s="542">
        <v>9446</v>
      </c>
      <c r="E8" s="543">
        <v>7762</v>
      </c>
      <c r="F8" s="542">
        <v>15538</v>
      </c>
      <c r="G8" s="543">
        <v>2011</v>
      </c>
      <c r="H8" s="542">
        <v>4541</v>
      </c>
      <c r="I8" s="543">
        <v>144</v>
      </c>
      <c r="J8" s="542"/>
      <c r="K8" s="872">
        <v>53798</v>
      </c>
      <c r="M8" s="6"/>
      <c r="O8" s="6"/>
    </row>
    <row r="9" spans="1:15" ht="20.100000000000001" customHeight="1" thickBot="1">
      <c r="A9" s="790" t="s">
        <v>375</v>
      </c>
      <c r="B9" s="542">
        <v>1032</v>
      </c>
      <c r="C9" s="543">
        <v>1334</v>
      </c>
      <c r="D9" s="542">
        <v>1864</v>
      </c>
      <c r="E9" s="543">
        <v>1305</v>
      </c>
      <c r="F9" s="542">
        <v>846</v>
      </c>
      <c r="G9" s="543">
        <v>47</v>
      </c>
      <c r="H9" s="542">
        <v>187</v>
      </c>
      <c r="I9" s="543"/>
      <c r="J9" s="542"/>
      <c r="K9" s="872">
        <v>6615</v>
      </c>
      <c r="M9" s="6"/>
      <c r="O9" s="6"/>
    </row>
    <row r="10" spans="1:15" ht="20.100000000000001" customHeight="1" thickBot="1">
      <c r="A10" s="790" t="s">
        <v>376</v>
      </c>
      <c r="B10" s="542">
        <v>1746</v>
      </c>
      <c r="C10" s="543">
        <v>2150</v>
      </c>
      <c r="D10" s="542">
        <v>2890</v>
      </c>
      <c r="E10" s="543">
        <v>4190</v>
      </c>
      <c r="F10" s="542">
        <v>6179</v>
      </c>
      <c r="G10" s="543">
        <v>994</v>
      </c>
      <c r="H10" s="542">
        <v>1630</v>
      </c>
      <c r="I10" s="543">
        <v>54</v>
      </c>
      <c r="J10" s="542">
        <v>2</v>
      </c>
      <c r="K10" s="872">
        <v>19835</v>
      </c>
      <c r="M10" s="6"/>
      <c r="O10" s="6"/>
    </row>
    <row r="11" spans="1:15" ht="20.100000000000001" customHeight="1" thickBot="1">
      <c r="A11" s="790" t="s">
        <v>377</v>
      </c>
      <c r="B11" s="542">
        <v>685</v>
      </c>
      <c r="C11" s="543">
        <v>1117</v>
      </c>
      <c r="D11" s="542">
        <v>1321</v>
      </c>
      <c r="E11" s="543">
        <v>1742</v>
      </c>
      <c r="F11" s="542">
        <v>1100</v>
      </c>
      <c r="G11" s="543">
        <v>279</v>
      </c>
      <c r="H11" s="542">
        <v>317</v>
      </c>
      <c r="I11" s="543"/>
      <c r="J11" s="542"/>
      <c r="K11" s="872">
        <v>6561</v>
      </c>
      <c r="M11" s="6"/>
      <c r="O11" s="6"/>
    </row>
    <row r="12" spans="1:15" ht="20.100000000000001" customHeight="1" thickBot="1">
      <c r="A12" s="790" t="s">
        <v>378</v>
      </c>
      <c r="B12" s="542">
        <v>1025</v>
      </c>
      <c r="C12" s="543">
        <v>1399</v>
      </c>
      <c r="D12" s="542">
        <v>1774</v>
      </c>
      <c r="E12" s="543">
        <v>1461</v>
      </c>
      <c r="F12" s="542">
        <v>1005</v>
      </c>
      <c r="G12" s="543">
        <v>60</v>
      </c>
      <c r="H12" s="542">
        <v>181</v>
      </c>
      <c r="I12" s="543">
        <v>2</v>
      </c>
      <c r="J12" s="542"/>
      <c r="K12" s="872">
        <v>6907</v>
      </c>
      <c r="M12" s="6"/>
      <c r="O12" s="6"/>
    </row>
    <row r="13" spans="1:15" ht="20.100000000000001" customHeight="1" thickBot="1">
      <c r="A13" s="790" t="s">
        <v>379</v>
      </c>
      <c r="B13" s="542">
        <v>549</v>
      </c>
      <c r="C13" s="543">
        <v>499</v>
      </c>
      <c r="D13" s="542">
        <v>898</v>
      </c>
      <c r="E13" s="543">
        <v>590</v>
      </c>
      <c r="F13" s="542">
        <v>1556</v>
      </c>
      <c r="G13" s="543">
        <v>139</v>
      </c>
      <c r="H13" s="542">
        <v>365</v>
      </c>
      <c r="I13" s="543">
        <v>12</v>
      </c>
      <c r="J13" s="542"/>
      <c r="K13" s="872">
        <v>4608</v>
      </c>
      <c r="M13" s="6"/>
      <c r="O13" s="6"/>
    </row>
    <row r="14" spans="1:15" ht="20.100000000000001" customHeight="1" thickBot="1">
      <c r="A14" s="790" t="s">
        <v>380</v>
      </c>
      <c r="B14" s="542">
        <v>1716</v>
      </c>
      <c r="C14" s="543">
        <v>2425</v>
      </c>
      <c r="D14" s="542">
        <v>3617</v>
      </c>
      <c r="E14" s="543">
        <v>3749</v>
      </c>
      <c r="F14" s="542">
        <v>3996</v>
      </c>
      <c r="G14" s="543">
        <v>931</v>
      </c>
      <c r="H14" s="542">
        <v>1384</v>
      </c>
      <c r="I14" s="543">
        <v>19</v>
      </c>
      <c r="J14" s="542"/>
      <c r="K14" s="872">
        <v>17837</v>
      </c>
      <c r="M14" s="6"/>
      <c r="O14" s="6"/>
    </row>
    <row r="15" spans="1:15" ht="20.100000000000001" customHeight="1" thickBot="1">
      <c r="A15" s="790" t="s">
        <v>381</v>
      </c>
      <c r="B15" s="542">
        <v>826.61977926855673</v>
      </c>
      <c r="C15" s="543">
        <v>5070.8180047608748</v>
      </c>
      <c r="D15" s="542">
        <v>8585.2261415278062</v>
      </c>
      <c r="E15" s="543">
        <v>14507.126163168146</v>
      </c>
      <c r="F15" s="542">
        <v>11769.394070547502</v>
      </c>
      <c r="G15" s="543">
        <v>2045.6546202120753</v>
      </c>
      <c r="H15" s="542">
        <v>3914.9772776455316</v>
      </c>
      <c r="I15" s="543">
        <v>197.73642068816275</v>
      </c>
      <c r="J15" s="542"/>
      <c r="K15" s="872">
        <v>46917.552477818652</v>
      </c>
      <c r="M15" s="6"/>
      <c r="O15" s="6"/>
    </row>
    <row r="16" spans="1:15" ht="20.100000000000001" customHeight="1" thickBot="1">
      <c r="A16" s="790" t="s">
        <v>382</v>
      </c>
      <c r="B16" s="542">
        <v>3112</v>
      </c>
      <c r="C16" s="543">
        <v>5075</v>
      </c>
      <c r="D16" s="542">
        <v>7473</v>
      </c>
      <c r="E16" s="543">
        <v>4426</v>
      </c>
      <c r="F16" s="542">
        <v>10721</v>
      </c>
      <c r="G16" s="543">
        <v>1389</v>
      </c>
      <c r="H16" s="542">
        <v>3226</v>
      </c>
      <c r="I16" s="543">
        <v>319</v>
      </c>
      <c r="J16" s="542">
        <v>5</v>
      </c>
      <c r="K16" s="872">
        <v>35746</v>
      </c>
      <c r="M16" s="6"/>
      <c r="O16" s="6"/>
    </row>
    <row r="17" spans="1:15" ht="20.100000000000001" customHeight="1" thickBot="1">
      <c r="A17" s="790" t="s">
        <v>383</v>
      </c>
      <c r="B17" s="542">
        <v>2377</v>
      </c>
      <c r="C17" s="543">
        <v>1543</v>
      </c>
      <c r="D17" s="542">
        <v>3343</v>
      </c>
      <c r="E17" s="543">
        <v>3780</v>
      </c>
      <c r="F17" s="542">
        <v>4731</v>
      </c>
      <c r="G17" s="543">
        <v>3805</v>
      </c>
      <c r="H17" s="542">
        <v>11823</v>
      </c>
      <c r="I17" s="543">
        <v>1613</v>
      </c>
      <c r="J17" s="542">
        <v>261</v>
      </c>
      <c r="K17" s="872">
        <v>33276</v>
      </c>
      <c r="M17" s="6"/>
      <c r="O17" s="6"/>
    </row>
    <row r="18" spans="1:15" ht="20.100000000000001" customHeight="1" thickBot="1">
      <c r="A18" s="790" t="s">
        <v>384</v>
      </c>
      <c r="B18" s="246">
        <v>1713</v>
      </c>
      <c r="C18" s="123">
        <v>6356</v>
      </c>
      <c r="D18" s="542">
        <v>15203</v>
      </c>
      <c r="E18" s="543">
        <v>4562</v>
      </c>
      <c r="F18" s="246">
        <v>3558</v>
      </c>
      <c r="G18" s="123">
        <v>5396</v>
      </c>
      <c r="H18" s="246">
        <v>1940</v>
      </c>
      <c r="I18" s="123">
        <v>190</v>
      </c>
      <c r="J18" s="246">
        <v>1485</v>
      </c>
      <c r="K18" s="872">
        <v>40403</v>
      </c>
      <c r="M18" s="6"/>
      <c r="O18" s="6"/>
    </row>
    <row r="19" spans="1:15" ht="20.100000000000001" customHeight="1" thickBot="1">
      <c r="A19" s="790" t="s">
        <v>385</v>
      </c>
      <c r="B19" s="542">
        <v>957</v>
      </c>
      <c r="C19" s="543">
        <v>1168</v>
      </c>
      <c r="D19" s="542">
        <v>3870</v>
      </c>
      <c r="E19" s="543">
        <v>2444</v>
      </c>
      <c r="F19" s="542">
        <v>3290</v>
      </c>
      <c r="G19" s="543">
        <v>685</v>
      </c>
      <c r="H19" s="542">
        <v>795</v>
      </c>
      <c r="I19" s="543">
        <v>43</v>
      </c>
      <c r="J19" s="542"/>
      <c r="K19" s="872">
        <v>13252</v>
      </c>
      <c r="M19" s="6"/>
      <c r="O19" s="6"/>
    </row>
    <row r="20" spans="1:15" ht="20.100000000000001" customHeight="1" thickBot="1">
      <c r="A20" s="790" t="s">
        <v>386</v>
      </c>
      <c r="B20" s="542">
        <v>245</v>
      </c>
      <c r="C20" s="543">
        <v>396</v>
      </c>
      <c r="D20" s="542">
        <v>859</v>
      </c>
      <c r="E20" s="543">
        <v>2367</v>
      </c>
      <c r="F20" s="542">
        <v>1845</v>
      </c>
      <c r="G20" s="543">
        <v>367</v>
      </c>
      <c r="H20" s="542">
        <v>1114</v>
      </c>
      <c r="I20" s="543">
        <v>33</v>
      </c>
      <c r="J20" s="542"/>
      <c r="K20" s="872">
        <v>7226</v>
      </c>
      <c r="M20" s="6"/>
      <c r="O20" s="6"/>
    </row>
    <row r="21" spans="1:15" ht="20.100000000000001" customHeight="1" thickBot="1">
      <c r="A21" s="790" t="s">
        <v>387</v>
      </c>
      <c r="B21" s="542">
        <v>572</v>
      </c>
      <c r="C21" s="543">
        <v>527</v>
      </c>
      <c r="D21" s="542">
        <v>612</v>
      </c>
      <c r="E21" s="543">
        <v>467</v>
      </c>
      <c r="F21" s="542">
        <v>392</v>
      </c>
      <c r="G21" s="543">
        <v>94</v>
      </c>
      <c r="H21" s="542">
        <v>111</v>
      </c>
      <c r="I21" s="543">
        <v>1</v>
      </c>
      <c r="J21" s="542"/>
      <c r="K21" s="872">
        <v>2776</v>
      </c>
      <c r="M21" s="6"/>
      <c r="O21" s="6"/>
    </row>
    <row r="22" spans="1:15" ht="20.100000000000001" customHeight="1" thickBot="1">
      <c r="A22" s="790" t="s">
        <v>388</v>
      </c>
      <c r="B22" s="542">
        <v>6640</v>
      </c>
      <c r="C22" s="543">
        <v>8457</v>
      </c>
      <c r="D22" s="542">
        <v>9191</v>
      </c>
      <c r="E22" s="543">
        <v>9335</v>
      </c>
      <c r="F22" s="542">
        <v>18277</v>
      </c>
      <c r="G22" s="543">
        <v>2072</v>
      </c>
      <c r="H22" s="542">
        <v>4408</v>
      </c>
      <c r="I22" s="543">
        <v>438</v>
      </c>
      <c r="J22" s="542">
        <v>5031</v>
      </c>
      <c r="K22" s="872">
        <v>63849</v>
      </c>
      <c r="M22" s="6"/>
      <c r="O22" s="6"/>
    </row>
    <row r="23" spans="1:15" ht="20.100000000000001" customHeight="1" thickBot="1">
      <c r="A23" s="790" t="s">
        <v>389</v>
      </c>
      <c r="B23" s="542">
        <v>4583</v>
      </c>
      <c r="C23" s="543">
        <v>4743</v>
      </c>
      <c r="D23" s="542">
        <v>7942</v>
      </c>
      <c r="E23" s="543">
        <v>6331</v>
      </c>
      <c r="F23" s="542">
        <v>6846</v>
      </c>
      <c r="G23" s="543">
        <v>1068</v>
      </c>
      <c r="H23" s="542">
        <v>1744</v>
      </c>
      <c r="I23" s="543">
        <v>55</v>
      </c>
      <c r="J23" s="542">
        <v>2</v>
      </c>
      <c r="K23" s="872">
        <v>33314</v>
      </c>
      <c r="M23" s="6"/>
      <c r="O23" s="6"/>
    </row>
    <row r="24" spans="1:15" ht="20.100000000000001" customHeight="1" thickBot="1">
      <c r="A24" s="790" t="s">
        <v>390</v>
      </c>
      <c r="B24" s="542">
        <v>6146</v>
      </c>
      <c r="C24" s="543">
        <v>8818</v>
      </c>
      <c r="D24" s="542">
        <v>18718</v>
      </c>
      <c r="E24" s="543">
        <v>18836</v>
      </c>
      <c r="F24" s="542">
        <v>18253</v>
      </c>
      <c r="G24" s="543">
        <v>3635</v>
      </c>
      <c r="H24" s="542">
        <v>6221</v>
      </c>
      <c r="I24" s="543">
        <v>97</v>
      </c>
      <c r="J24" s="542"/>
      <c r="K24" s="872">
        <v>80724</v>
      </c>
      <c r="M24" s="6"/>
      <c r="O24" s="6"/>
    </row>
    <row r="25" spans="1:15" ht="20.100000000000001" customHeight="1" thickBot="1">
      <c r="A25" s="790" t="s">
        <v>391</v>
      </c>
      <c r="B25" s="542">
        <v>2229</v>
      </c>
      <c r="C25" s="543">
        <v>5693</v>
      </c>
      <c r="D25" s="542">
        <v>24409</v>
      </c>
      <c r="E25" s="543">
        <v>7403</v>
      </c>
      <c r="F25" s="542">
        <v>7131</v>
      </c>
      <c r="G25" s="543">
        <v>1435</v>
      </c>
      <c r="H25" s="542">
        <v>1169</v>
      </c>
      <c r="I25" s="543">
        <v>12</v>
      </c>
      <c r="J25" s="542"/>
      <c r="K25" s="872">
        <v>49481</v>
      </c>
      <c r="M25" s="6"/>
      <c r="O25" s="6"/>
    </row>
    <row r="26" spans="1:15" ht="20.100000000000001" customHeight="1" thickBot="1">
      <c r="A26" s="790" t="s">
        <v>392</v>
      </c>
      <c r="B26" s="542">
        <v>3688</v>
      </c>
      <c r="C26" s="543">
        <v>5392</v>
      </c>
      <c r="D26" s="542">
        <v>9720</v>
      </c>
      <c r="E26" s="543">
        <v>14381</v>
      </c>
      <c r="F26" s="542">
        <v>8459</v>
      </c>
      <c r="G26" s="543">
        <v>14837</v>
      </c>
      <c r="H26" s="542">
        <v>9277</v>
      </c>
      <c r="I26" s="543">
        <v>453</v>
      </c>
      <c r="J26" s="542"/>
      <c r="K26" s="872">
        <v>66207</v>
      </c>
      <c r="M26" s="6"/>
      <c r="O26" s="6"/>
    </row>
    <row r="27" spans="1:15" ht="20.100000000000001" customHeight="1" thickBot="1">
      <c r="A27" s="790" t="s">
        <v>393</v>
      </c>
      <c r="B27" s="542">
        <v>9038</v>
      </c>
      <c r="C27" s="543">
        <v>7732</v>
      </c>
      <c r="D27" s="542">
        <v>12684</v>
      </c>
      <c r="E27" s="543">
        <v>14619</v>
      </c>
      <c r="F27" s="542">
        <v>24973</v>
      </c>
      <c r="G27" s="543">
        <v>22685</v>
      </c>
      <c r="H27" s="542">
        <v>16929</v>
      </c>
      <c r="I27" s="543">
        <v>1163</v>
      </c>
      <c r="J27" s="542">
        <v>1060</v>
      </c>
      <c r="K27" s="872">
        <v>110883</v>
      </c>
      <c r="M27" s="6"/>
      <c r="O27" s="6"/>
    </row>
    <row r="28" spans="1:15" ht="20.100000000000001" customHeight="1" thickBot="1">
      <c r="A28" s="790" t="s">
        <v>394</v>
      </c>
      <c r="B28" s="542">
        <v>3356</v>
      </c>
      <c r="C28" s="543">
        <v>2812</v>
      </c>
      <c r="D28" s="542">
        <v>9076</v>
      </c>
      <c r="E28" s="543">
        <v>19821</v>
      </c>
      <c r="F28" s="542">
        <v>10300</v>
      </c>
      <c r="G28" s="543">
        <v>2219</v>
      </c>
      <c r="H28" s="542">
        <v>4256</v>
      </c>
      <c r="I28" s="543">
        <v>80</v>
      </c>
      <c r="J28" s="542">
        <v>1820.1125257841952</v>
      </c>
      <c r="K28" s="872">
        <v>53740.112525784192</v>
      </c>
      <c r="M28" s="6"/>
      <c r="O28" s="6"/>
    </row>
    <row r="29" spans="1:15" ht="20.100000000000001" customHeight="1" thickBot="1">
      <c r="A29" s="790" t="s">
        <v>395</v>
      </c>
      <c r="B29" s="542">
        <v>2889</v>
      </c>
      <c r="C29" s="543">
        <v>3377</v>
      </c>
      <c r="D29" s="542">
        <v>4629</v>
      </c>
      <c r="E29" s="543">
        <v>3530</v>
      </c>
      <c r="F29" s="542">
        <v>5800</v>
      </c>
      <c r="G29" s="543">
        <v>6059</v>
      </c>
      <c r="H29" s="542">
        <v>2984</v>
      </c>
      <c r="I29" s="543">
        <v>207</v>
      </c>
      <c r="J29" s="542"/>
      <c r="K29" s="872">
        <v>29475</v>
      </c>
      <c r="M29" s="6"/>
      <c r="O29" s="6"/>
    </row>
    <row r="30" spans="1:15" ht="20.100000000000001" customHeight="1" thickBot="1">
      <c r="A30" s="790" t="s">
        <v>396</v>
      </c>
      <c r="B30" s="542">
        <v>9678</v>
      </c>
      <c r="C30" s="543">
        <v>18989</v>
      </c>
      <c r="D30" s="542">
        <v>9539</v>
      </c>
      <c r="E30" s="543">
        <v>8217</v>
      </c>
      <c r="F30" s="542">
        <v>6987</v>
      </c>
      <c r="G30" s="543">
        <v>18824</v>
      </c>
      <c r="H30" s="542">
        <v>7483</v>
      </c>
      <c r="I30" s="543">
        <v>948</v>
      </c>
      <c r="J30" s="542"/>
      <c r="K30" s="872">
        <v>80665</v>
      </c>
      <c r="M30" s="6"/>
      <c r="O30" s="6"/>
    </row>
    <row r="31" spans="1:15" ht="20.100000000000001" customHeight="1" thickBot="1">
      <c r="A31" s="790" t="s">
        <v>397</v>
      </c>
      <c r="B31" s="542">
        <v>2226</v>
      </c>
      <c r="C31" s="543">
        <v>2171</v>
      </c>
      <c r="D31" s="542">
        <v>3445</v>
      </c>
      <c r="E31" s="543">
        <v>993</v>
      </c>
      <c r="F31" s="542">
        <v>1103</v>
      </c>
      <c r="G31" s="543">
        <v>3262</v>
      </c>
      <c r="H31" s="542">
        <v>1099</v>
      </c>
      <c r="I31" s="543">
        <v>147</v>
      </c>
      <c r="J31" s="542"/>
      <c r="K31" s="872">
        <v>14446</v>
      </c>
      <c r="M31" s="6"/>
      <c r="N31" s="6"/>
      <c r="O31" s="6"/>
    </row>
    <row r="32" spans="1:15" ht="30" customHeight="1" thickBot="1">
      <c r="A32" s="864" t="s">
        <v>1080</v>
      </c>
      <c r="B32" s="863">
        <v>122945.06581452303</v>
      </c>
      <c r="C32" s="864">
        <v>235189.64822517266</v>
      </c>
      <c r="D32" s="863">
        <v>291347.57822762686</v>
      </c>
      <c r="E32" s="864">
        <v>196274.37376403424</v>
      </c>
      <c r="F32" s="863">
        <v>210341.09593568143</v>
      </c>
      <c r="G32" s="864">
        <v>114922.10045299897</v>
      </c>
      <c r="H32" s="863">
        <v>96630.713923986492</v>
      </c>
      <c r="I32" s="902">
        <v>6706.4065089528212</v>
      </c>
      <c r="J32" s="903">
        <v>10688.112525784196</v>
      </c>
      <c r="K32" s="902">
        <v>1285045.0953787607</v>
      </c>
    </row>
    <row r="33" spans="1:10" ht="20.100000000000001" customHeight="1">
      <c r="A33" s="805" t="s">
        <v>1120</v>
      </c>
      <c r="B33" s="380"/>
      <c r="C33" s="380"/>
      <c r="D33" s="380"/>
      <c r="E33" s="380"/>
      <c r="F33" s="380"/>
      <c r="G33" s="380"/>
      <c r="H33" s="380"/>
    </row>
    <row r="34" spans="1:10" ht="14.25" customHeight="1">
      <c r="A34" s="807"/>
      <c r="B34" s="382"/>
      <c r="C34" s="382"/>
      <c r="D34" s="382"/>
      <c r="E34" s="382"/>
      <c r="F34" s="382"/>
      <c r="G34" s="382"/>
      <c r="H34" s="382"/>
      <c r="J34" s="6"/>
    </row>
    <row r="35" spans="1:10" ht="20.100000000000001" customHeight="1">
      <c r="A35" s="807" t="s">
        <v>1182</v>
      </c>
      <c r="B35" s="382"/>
      <c r="C35" s="382"/>
      <c r="D35" s="382"/>
      <c r="E35" s="382"/>
      <c r="F35" s="382"/>
      <c r="G35" s="382"/>
      <c r="H35" s="382"/>
    </row>
    <row r="36" spans="1:10" ht="13.5" customHeight="1">
      <c r="A36" s="807"/>
      <c r="B36" s="382"/>
      <c r="C36" s="382"/>
      <c r="D36" s="382"/>
      <c r="E36" s="382"/>
      <c r="F36" s="382"/>
      <c r="G36" s="382"/>
      <c r="H36" s="382"/>
    </row>
    <row r="37" spans="1:10" ht="14.25" customHeight="1">
      <c r="A37" s="179" t="s">
        <v>1183</v>
      </c>
      <c r="B37" s="382"/>
      <c r="C37" s="382"/>
      <c r="D37" s="382"/>
      <c r="E37" s="382"/>
      <c r="F37" s="382"/>
      <c r="G37" s="382"/>
      <c r="H37" s="382"/>
    </row>
    <row r="38" spans="1:10" ht="14.25" customHeight="1">
      <c r="A38" s="179" t="s">
        <v>1145</v>
      </c>
      <c r="B38" s="382"/>
      <c r="C38" s="382"/>
      <c r="D38" s="382"/>
      <c r="E38" s="382"/>
      <c r="F38" s="382"/>
      <c r="G38" s="382"/>
      <c r="H38" s="382"/>
    </row>
    <row r="39" spans="1:10" ht="14.25" customHeight="1">
      <c r="A39" s="179" t="s">
        <v>1125</v>
      </c>
      <c r="B39" s="382"/>
      <c r="C39" s="382"/>
      <c r="D39" s="382"/>
      <c r="E39" s="382"/>
      <c r="F39" s="382"/>
      <c r="G39" s="382"/>
      <c r="H39" s="382"/>
    </row>
    <row r="40" spans="1:10" ht="14.25" customHeight="1">
      <c r="A40" s="179"/>
      <c r="B40" s="382"/>
      <c r="C40" s="382"/>
      <c r="D40" s="382"/>
      <c r="E40" s="382"/>
      <c r="F40" s="382"/>
      <c r="G40" s="382"/>
      <c r="H40" s="382"/>
    </row>
    <row r="41" spans="1:10" ht="11.25" customHeight="1">
      <c r="A41" s="179"/>
      <c r="B41" s="382"/>
      <c r="C41" s="382"/>
      <c r="D41" s="382"/>
      <c r="E41" s="382"/>
      <c r="F41" s="382"/>
      <c r="G41" s="382"/>
      <c r="H41" s="382"/>
    </row>
    <row r="42" spans="1:10">
      <c r="A42" s="774" t="s">
        <v>705</v>
      </c>
    </row>
  </sheetData>
  <pageMargins left="0.59055118110236227" right="0.59055118110236227" top="0.78740157480314965" bottom="0.47244094488188981" header="0.47244094488188981" footer="0.51181102362204722"/>
  <pageSetup paperSize="9" scale="7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3"/>
  <sheetViews>
    <sheetView zoomScaleNormal="100" workbookViewId="0"/>
  </sheetViews>
  <sheetFormatPr baseColWidth="10" defaultColWidth="11.44140625" defaultRowHeight="13.2"/>
  <cols>
    <col min="1" max="1" width="21.88671875" style="3" customWidth="1"/>
    <col min="2" max="2" width="69.88671875" style="204" customWidth="1"/>
    <col min="3" max="3" width="7.5546875" style="204" customWidth="1"/>
    <col min="4" max="4" width="20.21875" style="205" customWidth="1"/>
    <col min="5" max="256" width="11.44140625" style="3"/>
    <col min="257" max="257" width="21.88671875" style="3" customWidth="1"/>
    <col min="258" max="258" width="69.88671875" style="3" customWidth="1"/>
    <col min="259" max="259" width="7.5546875" style="3" customWidth="1"/>
    <col min="260" max="260" width="20.21875" style="3" customWidth="1"/>
    <col min="261" max="512" width="11.44140625" style="3"/>
    <col min="513" max="513" width="21.88671875" style="3" customWidth="1"/>
    <col min="514" max="514" width="69.88671875" style="3" customWidth="1"/>
    <col min="515" max="515" width="7.5546875" style="3" customWidth="1"/>
    <col min="516" max="516" width="20.21875" style="3" customWidth="1"/>
    <col min="517" max="768" width="11.44140625" style="3"/>
    <col min="769" max="769" width="21.88671875" style="3" customWidth="1"/>
    <col min="770" max="770" width="69.88671875" style="3" customWidth="1"/>
    <col min="771" max="771" width="7.5546875" style="3" customWidth="1"/>
    <col min="772" max="772" width="20.21875" style="3" customWidth="1"/>
    <col min="773" max="1024" width="11.44140625" style="3"/>
    <col min="1025" max="1025" width="21.88671875" style="3" customWidth="1"/>
    <col min="1026" max="1026" width="69.88671875" style="3" customWidth="1"/>
    <col min="1027" max="1027" width="7.5546875" style="3" customWidth="1"/>
    <col min="1028" max="1028" width="20.21875" style="3" customWidth="1"/>
    <col min="1029" max="1280" width="11.44140625" style="3"/>
    <col min="1281" max="1281" width="21.88671875" style="3" customWidth="1"/>
    <col min="1282" max="1282" width="69.88671875" style="3" customWidth="1"/>
    <col min="1283" max="1283" width="7.5546875" style="3" customWidth="1"/>
    <col min="1284" max="1284" width="20.21875" style="3" customWidth="1"/>
    <col min="1285" max="1536" width="11.44140625" style="3"/>
    <col min="1537" max="1537" width="21.88671875" style="3" customWidth="1"/>
    <col min="1538" max="1538" width="69.88671875" style="3" customWidth="1"/>
    <col min="1539" max="1539" width="7.5546875" style="3" customWidth="1"/>
    <col min="1540" max="1540" width="20.21875" style="3" customWidth="1"/>
    <col min="1541" max="1792" width="11.44140625" style="3"/>
    <col min="1793" max="1793" width="21.88671875" style="3" customWidth="1"/>
    <col min="1794" max="1794" width="69.88671875" style="3" customWidth="1"/>
    <col min="1795" max="1795" width="7.5546875" style="3" customWidth="1"/>
    <col min="1796" max="1796" width="20.21875" style="3" customWidth="1"/>
    <col min="1797" max="2048" width="11.44140625" style="3"/>
    <col min="2049" max="2049" width="21.88671875" style="3" customWidth="1"/>
    <col min="2050" max="2050" width="69.88671875" style="3" customWidth="1"/>
    <col min="2051" max="2051" width="7.5546875" style="3" customWidth="1"/>
    <col min="2052" max="2052" width="20.21875" style="3" customWidth="1"/>
    <col min="2053" max="2304" width="11.44140625" style="3"/>
    <col min="2305" max="2305" width="21.88671875" style="3" customWidth="1"/>
    <col min="2306" max="2306" width="69.88671875" style="3" customWidth="1"/>
    <col min="2307" max="2307" width="7.5546875" style="3" customWidth="1"/>
    <col min="2308" max="2308" width="20.21875" style="3" customWidth="1"/>
    <col min="2309" max="2560" width="11.44140625" style="3"/>
    <col min="2561" max="2561" width="21.88671875" style="3" customWidth="1"/>
    <col min="2562" max="2562" width="69.88671875" style="3" customWidth="1"/>
    <col min="2563" max="2563" width="7.5546875" style="3" customWidth="1"/>
    <col min="2564" max="2564" width="20.21875" style="3" customWidth="1"/>
    <col min="2565" max="2816" width="11.44140625" style="3"/>
    <col min="2817" max="2817" width="21.88671875" style="3" customWidth="1"/>
    <col min="2818" max="2818" width="69.88671875" style="3" customWidth="1"/>
    <col min="2819" max="2819" width="7.5546875" style="3" customWidth="1"/>
    <col min="2820" max="2820" width="20.21875" style="3" customWidth="1"/>
    <col min="2821" max="3072" width="11.44140625" style="3"/>
    <col min="3073" max="3073" width="21.88671875" style="3" customWidth="1"/>
    <col min="3074" max="3074" width="69.88671875" style="3" customWidth="1"/>
    <col min="3075" max="3075" width="7.5546875" style="3" customWidth="1"/>
    <col min="3076" max="3076" width="20.21875" style="3" customWidth="1"/>
    <col min="3077" max="3328" width="11.44140625" style="3"/>
    <col min="3329" max="3329" width="21.88671875" style="3" customWidth="1"/>
    <col min="3330" max="3330" width="69.88671875" style="3" customWidth="1"/>
    <col min="3331" max="3331" width="7.5546875" style="3" customWidth="1"/>
    <col min="3332" max="3332" width="20.21875" style="3" customWidth="1"/>
    <col min="3333" max="3584" width="11.44140625" style="3"/>
    <col min="3585" max="3585" width="21.88671875" style="3" customWidth="1"/>
    <col min="3586" max="3586" width="69.88671875" style="3" customWidth="1"/>
    <col min="3587" max="3587" width="7.5546875" style="3" customWidth="1"/>
    <col min="3588" max="3588" width="20.21875" style="3" customWidth="1"/>
    <col min="3589" max="3840" width="11.44140625" style="3"/>
    <col min="3841" max="3841" width="21.88671875" style="3" customWidth="1"/>
    <col min="3842" max="3842" width="69.88671875" style="3" customWidth="1"/>
    <col min="3843" max="3843" width="7.5546875" style="3" customWidth="1"/>
    <col min="3844" max="3844" width="20.21875" style="3" customWidth="1"/>
    <col min="3845" max="4096" width="11.44140625" style="3"/>
    <col min="4097" max="4097" width="21.88671875" style="3" customWidth="1"/>
    <col min="4098" max="4098" width="69.88671875" style="3" customWidth="1"/>
    <col min="4099" max="4099" width="7.5546875" style="3" customWidth="1"/>
    <col min="4100" max="4100" width="20.21875" style="3" customWidth="1"/>
    <col min="4101" max="4352" width="11.44140625" style="3"/>
    <col min="4353" max="4353" width="21.88671875" style="3" customWidth="1"/>
    <col min="4354" max="4354" width="69.88671875" style="3" customWidth="1"/>
    <col min="4355" max="4355" width="7.5546875" style="3" customWidth="1"/>
    <col min="4356" max="4356" width="20.21875" style="3" customWidth="1"/>
    <col min="4357" max="4608" width="11.44140625" style="3"/>
    <col min="4609" max="4609" width="21.88671875" style="3" customWidth="1"/>
    <col min="4610" max="4610" width="69.88671875" style="3" customWidth="1"/>
    <col min="4611" max="4611" width="7.5546875" style="3" customWidth="1"/>
    <col min="4612" max="4612" width="20.21875" style="3" customWidth="1"/>
    <col min="4613" max="4864" width="11.44140625" style="3"/>
    <col min="4865" max="4865" width="21.88671875" style="3" customWidth="1"/>
    <col min="4866" max="4866" width="69.88671875" style="3" customWidth="1"/>
    <col min="4867" max="4867" width="7.5546875" style="3" customWidth="1"/>
    <col min="4868" max="4868" width="20.21875" style="3" customWidth="1"/>
    <col min="4869" max="5120" width="11.44140625" style="3"/>
    <col min="5121" max="5121" width="21.88671875" style="3" customWidth="1"/>
    <col min="5122" max="5122" width="69.88671875" style="3" customWidth="1"/>
    <col min="5123" max="5123" width="7.5546875" style="3" customWidth="1"/>
    <col min="5124" max="5124" width="20.21875" style="3" customWidth="1"/>
    <col min="5125" max="5376" width="11.44140625" style="3"/>
    <col min="5377" max="5377" width="21.88671875" style="3" customWidth="1"/>
    <col min="5378" max="5378" width="69.88671875" style="3" customWidth="1"/>
    <col min="5379" max="5379" width="7.5546875" style="3" customWidth="1"/>
    <col min="5380" max="5380" width="20.21875" style="3" customWidth="1"/>
    <col min="5381" max="5632" width="11.44140625" style="3"/>
    <col min="5633" max="5633" width="21.88671875" style="3" customWidth="1"/>
    <col min="5634" max="5634" width="69.88671875" style="3" customWidth="1"/>
    <col min="5635" max="5635" width="7.5546875" style="3" customWidth="1"/>
    <col min="5636" max="5636" width="20.21875" style="3" customWidth="1"/>
    <col min="5637" max="5888" width="11.44140625" style="3"/>
    <col min="5889" max="5889" width="21.88671875" style="3" customWidth="1"/>
    <col min="5890" max="5890" width="69.88671875" style="3" customWidth="1"/>
    <col min="5891" max="5891" width="7.5546875" style="3" customWidth="1"/>
    <col min="5892" max="5892" width="20.21875" style="3" customWidth="1"/>
    <col min="5893" max="6144" width="11.44140625" style="3"/>
    <col min="6145" max="6145" width="21.88671875" style="3" customWidth="1"/>
    <col min="6146" max="6146" width="69.88671875" style="3" customWidth="1"/>
    <col min="6147" max="6147" width="7.5546875" style="3" customWidth="1"/>
    <col min="6148" max="6148" width="20.21875" style="3" customWidth="1"/>
    <col min="6149" max="6400" width="11.44140625" style="3"/>
    <col min="6401" max="6401" width="21.88671875" style="3" customWidth="1"/>
    <col min="6402" max="6402" width="69.88671875" style="3" customWidth="1"/>
    <col min="6403" max="6403" width="7.5546875" style="3" customWidth="1"/>
    <col min="6404" max="6404" width="20.21875" style="3" customWidth="1"/>
    <col min="6405" max="6656" width="11.44140625" style="3"/>
    <col min="6657" max="6657" width="21.88671875" style="3" customWidth="1"/>
    <col min="6658" max="6658" width="69.88671875" style="3" customWidth="1"/>
    <col min="6659" max="6659" width="7.5546875" style="3" customWidth="1"/>
    <col min="6660" max="6660" width="20.21875" style="3" customWidth="1"/>
    <col min="6661" max="6912" width="11.44140625" style="3"/>
    <col min="6913" max="6913" width="21.88671875" style="3" customWidth="1"/>
    <col min="6914" max="6914" width="69.88671875" style="3" customWidth="1"/>
    <col min="6915" max="6915" width="7.5546875" style="3" customWidth="1"/>
    <col min="6916" max="6916" width="20.21875" style="3" customWidth="1"/>
    <col min="6917" max="7168" width="11.44140625" style="3"/>
    <col min="7169" max="7169" width="21.88671875" style="3" customWidth="1"/>
    <col min="7170" max="7170" width="69.88671875" style="3" customWidth="1"/>
    <col min="7171" max="7171" width="7.5546875" style="3" customWidth="1"/>
    <col min="7172" max="7172" width="20.21875" style="3" customWidth="1"/>
    <col min="7173" max="7424" width="11.44140625" style="3"/>
    <col min="7425" max="7425" width="21.88671875" style="3" customWidth="1"/>
    <col min="7426" max="7426" width="69.88671875" style="3" customWidth="1"/>
    <col min="7427" max="7427" width="7.5546875" style="3" customWidth="1"/>
    <col min="7428" max="7428" width="20.21875" style="3" customWidth="1"/>
    <col min="7429" max="7680" width="11.44140625" style="3"/>
    <col min="7681" max="7681" width="21.88671875" style="3" customWidth="1"/>
    <col min="7682" max="7682" width="69.88671875" style="3" customWidth="1"/>
    <col min="7683" max="7683" width="7.5546875" style="3" customWidth="1"/>
    <col min="7684" max="7684" width="20.21875" style="3" customWidth="1"/>
    <col min="7685" max="7936" width="11.44140625" style="3"/>
    <col min="7937" max="7937" width="21.88671875" style="3" customWidth="1"/>
    <col min="7938" max="7938" width="69.88671875" style="3" customWidth="1"/>
    <col min="7939" max="7939" width="7.5546875" style="3" customWidth="1"/>
    <col min="7940" max="7940" width="20.21875" style="3" customWidth="1"/>
    <col min="7941" max="8192" width="11.44140625" style="3"/>
    <col min="8193" max="8193" width="21.88671875" style="3" customWidth="1"/>
    <col min="8194" max="8194" width="69.88671875" style="3" customWidth="1"/>
    <col min="8195" max="8195" width="7.5546875" style="3" customWidth="1"/>
    <col min="8196" max="8196" width="20.21875" style="3" customWidth="1"/>
    <col min="8197" max="8448" width="11.44140625" style="3"/>
    <col min="8449" max="8449" width="21.88671875" style="3" customWidth="1"/>
    <col min="8450" max="8450" width="69.88671875" style="3" customWidth="1"/>
    <col min="8451" max="8451" width="7.5546875" style="3" customWidth="1"/>
    <col min="8452" max="8452" width="20.21875" style="3" customWidth="1"/>
    <col min="8453" max="8704" width="11.44140625" style="3"/>
    <col min="8705" max="8705" width="21.88671875" style="3" customWidth="1"/>
    <col min="8706" max="8706" width="69.88671875" style="3" customWidth="1"/>
    <col min="8707" max="8707" width="7.5546875" style="3" customWidth="1"/>
    <col min="8708" max="8708" width="20.21875" style="3" customWidth="1"/>
    <col min="8709" max="8960" width="11.44140625" style="3"/>
    <col min="8961" max="8961" width="21.88671875" style="3" customWidth="1"/>
    <col min="8962" max="8962" width="69.88671875" style="3" customWidth="1"/>
    <col min="8963" max="8963" width="7.5546875" style="3" customWidth="1"/>
    <col min="8964" max="8964" width="20.21875" style="3" customWidth="1"/>
    <col min="8965" max="9216" width="11.44140625" style="3"/>
    <col min="9217" max="9217" width="21.88671875" style="3" customWidth="1"/>
    <col min="9218" max="9218" width="69.88671875" style="3" customWidth="1"/>
    <col min="9219" max="9219" width="7.5546875" style="3" customWidth="1"/>
    <col min="9220" max="9220" width="20.21875" style="3" customWidth="1"/>
    <col min="9221" max="9472" width="11.44140625" style="3"/>
    <col min="9473" max="9473" width="21.88671875" style="3" customWidth="1"/>
    <col min="9474" max="9474" width="69.88671875" style="3" customWidth="1"/>
    <col min="9475" max="9475" width="7.5546875" style="3" customWidth="1"/>
    <col min="9476" max="9476" width="20.21875" style="3" customWidth="1"/>
    <col min="9477" max="9728" width="11.44140625" style="3"/>
    <col min="9729" max="9729" width="21.88671875" style="3" customWidth="1"/>
    <col min="9730" max="9730" width="69.88671875" style="3" customWidth="1"/>
    <col min="9731" max="9731" width="7.5546875" style="3" customWidth="1"/>
    <col min="9732" max="9732" width="20.21875" style="3" customWidth="1"/>
    <col min="9733" max="9984" width="11.44140625" style="3"/>
    <col min="9985" max="9985" width="21.88671875" style="3" customWidth="1"/>
    <col min="9986" max="9986" width="69.88671875" style="3" customWidth="1"/>
    <col min="9987" max="9987" width="7.5546875" style="3" customWidth="1"/>
    <col min="9988" max="9988" width="20.21875" style="3" customWidth="1"/>
    <col min="9989" max="10240" width="11.44140625" style="3"/>
    <col min="10241" max="10241" width="21.88671875" style="3" customWidth="1"/>
    <col min="10242" max="10242" width="69.88671875" style="3" customWidth="1"/>
    <col min="10243" max="10243" width="7.5546875" style="3" customWidth="1"/>
    <col min="10244" max="10244" width="20.21875" style="3" customWidth="1"/>
    <col min="10245" max="10496" width="11.44140625" style="3"/>
    <col min="10497" max="10497" width="21.88671875" style="3" customWidth="1"/>
    <col min="10498" max="10498" width="69.88671875" style="3" customWidth="1"/>
    <col min="10499" max="10499" width="7.5546875" style="3" customWidth="1"/>
    <col min="10500" max="10500" width="20.21875" style="3" customWidth="1"/>
    <col min="10501" max="10752" width="11.44140625" style="3"/>
    <col min="10753" max="10753" width="21.88671875" style="3" customWidth="1"/>
    <col min="10754" max="10754" width="69.88671875" style="3" customWidth="1"/>
    <col min="10755" max="10755" width="7.5546875" style="3" customWidth="1"/>
    <col min="10756" max="10756" width="20.21875" style="3" customWidth="1"/>
    <col min="10757" max="11008" width="11.44140625" style="3"/>
    <col min="11009" max="11009" width="21.88671875" style="3" customWidth="1"/>
    <col min="11010" max="11010" width="69.88671875" style="3" customWidth="1"/>
    <col min="11011" max="11011" width="7.5546875" style="3" customWidth="1"/>
    <col min="11012" max="11012" width="20.21875" style="3" customWidth="1"/>
    <col min="11013" max="11264" width="11.44140625" style="3"/>
    <col min="11265" max="11265" width="21.88671875" style="3" customWidth="1"/>
    <col min="11266" max="11266" width="69.88671875" style="3" customWidth="1"/>
    <col min="11267" max="11267" width="7.5546875" style="3" customWidth="1"/>
    <col min="11268" max="11268" width="20.21875" style="3" customWidth="1"/>
    <col min="11269" max="11520" width="11.44140625" style="3"/>
    <col min="11521" max="11521" width="21.88671875" style="3" customWidth="1"/>
    <col min="11522" max="11522" width="69.88671875" style="3" customWidth="1"/>
    <col min="11523" max="11523" width="7.5546875" style="3" customWidth="1"/>
    <col min="11524" max="11524" width="20.21875" style="3" customWidth="1"/>
    <col min="11525" max="11776" width="11.44140625" style="3"/>
    <col min="11777" max="11777" width="21.88671875" style="3" customWidth="1"/>
    <col min="11778" max="11778" width="69.88671875" style="3" customWidth="1"/>
    <col min="11779" max="11779" width="7.5546875" style="3" customWidth="1"/>
    <col min="11780" max="11780" width="20.21875" style="3" customWidth="1"/>
    <col min="11781" max="12032" width="11.44140625" style="3"/>
    <col min="12033" max="12033" width="21.88671875" style="3" customWidth="1"/>
    <col min="12034" max="12034" width="69.88671875" style="3" customWidth="1"/>
    <col min="12035" max="12035" width="7.5546875" style="3" customWidth="1"/>
    <col min="12036" max="12036" width="20.21875" style="3" customWidth="1"/>
    <col min="12037" max="12288" width="11.44140625" style="3"/>
    <col min="12289" max="12289" width="21.88671875" style="3" customWidth="1"/>
    <col min="12290" max="12290" width="69.88671875" style="3" customWidth="1"/>
    <col min="12291" max="12291" width="7.5546875" style="3" customWidth="1"/>
    <col min="12292" max="12292" width="20.21875" style="3" customWidth="1"/>
    <col min="12293" max="12544" width="11.44140625" style="3"/>
    <col min="12545" max="12545" width="21.88671875" style="3" customWidth="1"/>
    <col min="12546" max="12546" width="69.88671875" style="3" customWidth="1"/>
    <col min="12547" max="12547" width="7.5546875" style="3" customWidth="1"/>
    <col min="12548" max="12548" width="20.21875" style="3" customWidth="1"/>
    <col min="12549" max="12800" width="11.44140625" style="3"/>
    <col min="12801" max="12801" width="21.88671875" style="3" customWidth="1"/>
    <col min="12802" max="12802" width="69.88671875" style="3" customWidth="1"/>
    <col min="12803" max="12803" width="7.5546875" style="3" customWidth="1"/>
    <col min="12804" max="12804" width="20.21875" style="3" customWidth="1"/>
    <col min="12805" max="13056" width="11.44140625" style="3"/>
    <col min="13057" max="13057" width="21.88671875" style="3" customWidth="1"/>
    <col min="13058" max="13058" width="69.88671875" style="3" customWidth="1"/>
    <col min="13059" max="13059" width="7.5546875" style="3" customWidth="1"/>
    <col min="13060" max="13060" width="20.21875" style="3" customWidth="1"/>
    <col min="13061" max="13312" width="11.44140625" style="3"/>
    <col min="13313" max="13313" width="21.88671875" style="3" customWidth="1"/>
    <col min="13314" max="13314" width="69.88671875" style="3" customWidth="1"/>
    <col min="13315" max="13315" width="7.5546875" style="3" customWidth="1"/>
    <col min="13316" max="13316" width="20.21875" style="3" customWidth="1"/>
    <col min="13317" max="13568" width="11.44140625" style="3"/>
    <col min="13569" max="13569" width="21.88671875" style="3" customWidth="1"/>
    <col min="13570" max="13570" width="69.88671875" style="3" customWidth="1"/>
    <col min="13571" max="13571" width="7.5546875" style="3" customWidth="1"/>
    <col min="13572" max="13572" width="20.21875" style="3" customWidth="1"/>
    <col min="13573" max="13824" width="11.44140625" style="3"/>
    <col min="13825" max="13825" width="21.88671875" style="3" customWidth="1"/>
    <col min="13826" max="13826" width="69.88671875" style="3" customWidth="1"/>
    <col min="13827" max="13827" width="7.5546875" style="3" customWidth="1"/>
    <col min="13828" max="13828" width="20.21875" style="3" customWidth="1"/>
    <col min="13829" max="14080" width="11.44140625" style="3"/>
    <col min="14081" max="14081" width="21.88671875" style="3" customWidth="1"/>
    <col min="14082" max="14082" width="69.88671875" style="3" customWidth="1"/>
    <col min="14083" max="14083" width="7.5546875" style="3" customWidth="1"/>
    <col min="14084" max="14084" width="20.21875" style="3" customWidth="1"/>
    <col min="14085" max="14336" width="11.44140625" style="3"/>
    <col min="14337" max="14337" width="21.88671875" style="3" customWidth="1"/>
    <col min="14338" max="14338" width="69.88671875" style="3" customWidth="1"/>
    <col min="14339" max="14339" width="7.5546875" style="3" customWidth="1"/>
    <col min="14340" max="14340" width="20.21875" style="3" customWidth="1"/>
    <col min="14341" max="14592" width="11.44140625" style="3"/>
    <col min="14593" max="14593" width="21.88671875" style="3" customWidth="1"/>
    <col min="14594" max="14594" width="69.88671875" style="3" customWidth="1"/>
    <col min="14595" max="14595" width="7.5546875" style="3" customWidth="1"/>
    <col min="14596" max="14596" width="20.21875" style="3" customWidth="1"/>
    <col min="14597" max="14848" width="11.44140625" style="3"/>
    <col min="14849" max="14849" width="21.88671875" style="3" customWidth="1"/>
    <col min="14850" max="14850" width="69.88671875" style="3" customWidth="1"/>
    <col min="14851" max="14851" width="7.5546875" style="3" customWidth="1"/>
    <col min="14852" max="14852" width="20.21875" style="3" customWidth="1"/>
    <col min="14853" max="15104" width="11.44140625" style="3"/>
    <col min="15105" max="15105" width="21.88671875" style="3" customWidth="1"/>
    <col min="15106" max="15106" width="69.88671875" style="3" customWidth="1"/>
    <col min="15107" max="15107" width="7.5546875" style="3" customWidth="1"/>
    <col min="15108" max="15108" width="20.21875" style="3" customWidth="1"/>
    <col min="15109" max="15360" width="11.44140625" style="3"/>
    <col min="15361" max="15361" width="21.88671875" style="3" customWidth="1"/>
    <col min="15362" max="15362" width="69.88671875" style="3" customWidth="1"/>
    <col min="15363" max="15363" width="7.5546875" style="3" customWidth="1"/>
    <col min="15364" max="15364" width="20.21875" style="3" customWidth="1"/>
    <col min="15365" max="15616" width="11.44140625" style="3"/>
    <col min="15617" max="15617" width="21.88671875" style="3" customWidth="1"/>
    <col min="15618" max="15618" width="69.88671875" style="3" customWidth="1"/>
    <col min="15619" max="15619" width="7.5546875" style="3" customWidth="1"/>
    <col min="15620" max="15620" width="20.21875" style="3" customWidth="1"/>
    <col min="15621" max="15872" width="11.44140625" style="3"/>
    <col min="15873" max="15873" width="21.88671875" style="3" customWidth="1"/>
    <col min="15874" max="15874" width="69.88671875" style="3" customWidth="1"/>
    <col min="15875" max="15875" width="7.5546875" style="3" customWidth="1"/>
    <col min="15876" max="15876" width="20.21875" style="3" customWidth="1"/>
    <col min="15877" max="16128" width="11.44140625" style="3"/>
    <col min="16129" max="16129" width="21.88671875" style="3" customWidth="1"/>
    <col min="16130" max="16130" width="69.88671875" style="3" customWidth="1"/>
    <col min="16131" max="16131" width="7.5546875" style="3" customWidth="1"/>
    <col min="16132" max="16132" width="20.21875" style="3" customWidth="1"/>
    <col min="16133" max="16384" width="11.44140625" style="3"/>
  </cols>
  <sheetData>
    <row r="1" spans="1:8" s="1" customFormat="1" ht="14.1" customHeight="1">
      <c r="B1" s="181"/>
      <c r="C1" s="181"/>
      <c r="D1" s="182"/>
    </row>
    <row r="2" spans="1:8" s="1" customFormat="1" ht="37.200000000000003" customHeight="1">
      <c r="A2" s="1990" t="s">
        <v>268</v>
      </c>
      <c r="B2" s="1991"/>
      <c r="C2" s="181"/>
      <c r="D2" s="183">
        <v>2014</v>
      </c>
    </row>
    <row r="3" spans="1:8" ht="39" customHeight="1">
      <c r="A3" s="184" t="s">
        <v>269</v>
      </c>
      <c r="B3" s="512"/>
      <c r="C3" s="185"/>
      <c r="D3" s="186" t="s">
        <v>270</v>
      </c>
    </row>
    <row r="4" spans="1:8" ht="38.1" customHeight="1">
      <c r="A4" s="187"/>
      <c r="B4" s="188"/>
      <c r="C4" s="189"/>
      <c r="D4" s="190" t="s">
        <v>271</v>
      </c>
    </row>
    <row r="5" spans="1:8" ht="19.95" customHeight="1" thickBot="1">
      <c r="A5" s="191" t="s">
        <v>272</v>
      </c>
      <c r="B5" s="514" t="s">
        <v>273</v>
      </c>
      <c r="C5" s="192"/>
      <c r="D5" s="193" vm="103">
        <v>25845455350.799999</v>
      </c>
      <c r="F5" s="43"/>
      <c r="G5" s="43"/>
      <c r="H5" s="43"/>
    </row>
    <row r="6" spans="1:8" ht="19.95" customHeight="1" thickBot="1">
      <c r="A6" s="194">
        <v>331</v>
      </c>
      <c r="B6" s="515" t="s">
        <v>274</v>
      </c>
      <c r="C6" s="195" t="s">
        <v>275</v>
      </c>
      <c r="D6" s="193" vm="104">
        <v>-107564186.76000004</v>
      </c>
      <c r="F6" s="43"/>
      <c r="G6" s="43"/>
      <c r="H6" s="43"/>
    </row>
    <row r="7" spans="1:8" ht="19.95" customHeight="1" thickBot="1">
      <c r="A7" s="194">
        <v>3501</v>
      </c>
      <c r="B7" s="515" t="s">
        <v>276</v>
      </c>
      <c r="C7" s="195" t="s">
        <v>275</v>
      </c>
      <c r="D7" s="193" vm="105">
        <v>-111815109.27</v>
      </c>
      <c r="F7" s="43"/>
      <c r="G7" s="43"/>
      <c r="H7" s="43"/>
    </row>
    <row r="8" spans="1:8" ht="19.95" customHeight="1" thickBot="1">
      <c r="A8" s="194">
        <v>36</v>
      </c>
      <c r="B8" s="515" t="s">
        <v>277</v>
      </c>
      <c r="C8" s="195"/>
      <c r="D8" s="193">
        <v>3347274369.1700006</v>
      </c>
      <c r="F8" s="43"/>
      <c r="G8" s="43"/>
      <c r="H8" s="43"/>
    </row>
    <row r="9" spans="1:8" ht="19.95" customHeight="1" thickBot="1">
      <c r="A9" s="194">
        <v>37</v>
      </c>
      <c r="B9" s="515" t="s">
        <v>278</v>
      </c>
      <c r="C9" s="195" t="s">
        <v>275</v>
      </c>
      <c r="D9" s="193" vm="106">
        <v>-3324263020.6999998</v>
      </c>
      <c r="F9" s="43"/>
      <c r="G9" s="43"/>
      <c r="H9" s="43"/>
    </row>
    <row r="10" spans="1:8" ht="19.95" customHeight="1" thickBot="1">
      <c r="A10" s="194"/>
      <c r="B10" s="515"/>
      <c r="C10" s="195"/>
      <c r="D10" s="193" t="s">
        <v>279</v>
      </c>
      <c r="F10" s="43"/>
      <c r="G10" s="43"/>
      <c r="H10" s="43"/>
    </row>
    <row r="11" spans="1:8" ht="19.95" customHeight="1" thickBot="1">
      <c r="A11" s="194">
        <v>3</v>
      </c>
      <c r="B11" s="515" t="s">
        <v>280</v>
      </c>
      <c r="C11" s="195"/>
      <c r="D11" s="193">
        <v>25649087403.240002</v>
      </c>
      <c r="F11" s="43"/>
      <c r="G11" s="43"/>
      <c r="H11" s="43"/>
    </row>
    <row r="12" spans="1:8" ht="19.95" customHeight="1" thickBot="1">
      <c r="A12" s="194"/>
      <c r="B12" s="515"/>
      <c r="C12" s="195"/>
      <c r="D12" s="193" t="s">
        <v>279</v>
      </c>
      <c r="F12" s="43"/>
      <c r="G12" s="43"/>
      <c r="H12" s="43"/>
    </row>
    <row r="13" spans="1:8" ht="19.95" customHeight="1" thickBot="1">
      <c r="A13" s="194" t="s">
        <v>281</v>
      </c>
      <c r="B13" s="515" t="s">
        <v>282</v>
      </c>
      <c r="C13" s="195" t="s">
        <v>275</v>
      </c>
      <c r="D13" s="193" vm="107">
        <v>-28638983180.479988</v>
      </c>
      <c r="F13" s="43"/>
      <c r="G13" s="43"/>
      <c r="H13" s="43"/>
    </row>
    <row r="14" spans="1:8" ht="19.95" customHeight="1" thickBot="1">
      <c r="A14" s="196" t="s">
        <v>283</v>
      </c>
      <c r="B14" s="515" t="s">
        <v>682</v>
      </c>
      <c r="C14" s="195"/>
      <c r="D14" s="193">
        <v>3996102839.9500008</v>
      </c>
      <c r="F14" s="43"/>
      <c r="G14" s="43"/>
      <c r="H14" s="43"/>
    </row>
    <row r="15" spans="1:8" ht="19.95" customHeight="1" thickBot="1">
      <c r="A15" s="194" t="s">
        <v>284</v>
      </c>
      <c r="B15" s="515" t="s">
        <v>683</v>
      </c>
      <c r="C15" s="195" t="s">
        <v>275</v>
      </c>
      <c r="D15" s="193" vm="108">
        <v>-6879015.4499999993</v>
      </c>
      <c r="F15" s="43"/>
      <c r="G15" s="43"/>
      <c r="H15" s="43"/>
    </row>
    <row r="16" spans="1:8" ht="19.95" customHeight="1" thickBot="1">
      <c r="A16" s="194">
        <v>4300</v>
      </c>
      <c r="B16" s="515" t="s">
        <v>285</v>
      </c>
      <c r="C16" s="195" t="s">
        <v>275</v>
      </c>
      <c r="D16" s="193" vm="109">
        <v>-63758333.010000005</v>
      </c>
      <c r="F16" s="43"/>
      <c r="G16" s="43"/>
      <c r="H16" s="197"/>
    </row>
    <row r="17" spans="1:8" ht="19.95" customHeight="1" thickBot="1">
      <c r="A17" s="194">
        <v>4310</v>
      </c>
      <c r="B17" s="515" t="s">
        <v>286</v>
      </c>
      <c r="C17" s="195" t="s">
        <v>275</v>
      </c>
      <c r="D17" s="193" vm="110">
        <v>-27614946.210000001</v>
      </c>
      <c r="F17" s="43"/>
      <c r="G17" s="43"/>
      <c r="H17" s="43"/>
    </row>
    <row r="18" spans="1:8" ht="19.95" customHeight="1" thickBot="1">
      <c r="A18" s="194">
        <v>4321</v>
      </c>
      <c r="B18" s="515" t="s">
        <v>287</v>
      </c>
      <c r="C18" s="195" t="s">
        <v>275</v>
      </c>
      <c r="D18" s="193" vm="111">
        <v>-17103255.480000004</v>
      </c>
      <c r="F18" s="43"/>
      <c r="G18" s="43"/>
      <c r="H18" s="198"/>
    </row>
    <row r="19" spans="1:8" ht="19.95" customHeight="1" thickBot="1">
      <c r="A19" s="194">
        <v>4510</v>
      </c>
      <c r="B19" s="515" t="s">
        <v>288</v>
      </c>
      <c r="C19" s="195"/>
      <c r="D19" s="193" vm="112">
        <v>-117195969.63</v>
      </c>
      <c r="F19" s="43"/>
      <c r="G19" s="43"/>
      <c r="H19" s="43"/>
    </row>
    <row r="20" spans="1:8" ht="19.95" customHeight="1" thickBot="1">
      <c r="A20" s="194">
        <v>4401</v>
      </c>
      <c r="B20" s="515" t="s">
        <v>289</v>
      </c>
      <c r="C20" s="195"/>
      <c r="D20" s="193" vm="113">
        <v>108162915.17</v>
      </c>
      <c r="F20" s="43"/>
      <c r="G20" s="43"/>
      <c r="H20" s="43"/>
    </row>
    <row r="21" spans="1:8" ht="19.95" customHeight="1" thickBot="1">
      <c r="A21" s="549">
        <v>47</v>
      </c>
      <c r="B21" s="546" t="s">
        <v>746</v>
      </c>
      <c r="C21" s="547" t="s">
        <v>275</v>
      </c>
      <c r="D21" s="548" vm="114">
        <v>-136329245</v>
      </c>
      <c r="F21" s="43"/>
      <c r="G21" s="43"/>
      <c r="H21" s="43"/>
    </row>
    <row r="22" spans="1:8" ht="19.95" customHeight="1" thickBot="1">
      <c r="A22" s="194">
        <v>48</v>
      </c>
      <c r="B22" s="515" t="s">
        <v>290</v>
      </c>
      <c r="C22" s="195"/>
      <c r="D22" s="193">
        <v>35360808.339999914</v>
      </c>
      <c r="F22" s="43"/>
      <c r="G22" s="43"/>
      <c r="H22" s="43"/>
    </row>
    <row r="23" spans="1:8" ht="19.95" customHeight="1" thickBot="1">
      <c r="A23" s="194"/>
      <c r="B23" s="515"/>
      <c r="C23" s="195"/>
      <c r="D23" s="193" t="s">
        <v>279</v>
      </c>
      <c r="F23" s="43"/>
      <c r="G23" s="43"/>
      <c r="H23" s="43"/>
    </row>
    <row r="24" spans="1:8" ht="19.95" customHeight="1" thickBot="1">
      <c r="A24" s="194">
        <v>4</v>
      </c>
      <c r="B24" s="515" t="s">
        <v>291</v>
      </c>
      <c r="C24" s="195"/>
      <c r="D24" s="193">
        <v>-24868237381.799988</v>
      </c>
      <c r="F24" s="43"/>
      <c r="G24" s="43"/>
      <c r="H24" s="43"/>
    </row>
    <row r="25" spans="1:8" ht="19.95" customHeight="1" thickBot="1">
      <c r="A25" s="194"/>
      <c r="B25" s="515"/>
      <c r="C25" s="195"/>
      <c r="D25" s="193" t="s">
        <v>279</v>
      </c>
      <c r="F25" s="43"/>
      <c r="G25" s="43"/>
      <c r="H25" s="43"/>
    </row>
    <row r="26" spans="1:8" ht="19.95" customHeight="1" thickBot="1">
      <c r="A26" s="194">
        <v>992</v>
      </c>
      <c r="B26" s="515" t="s">
        <v>292</v>
      </c>
      <c r="C26" s="195"/>
      <c r="D26" s="548">
        <v>780850021.44001389</v>
      </c>
      <c r="F26" s="43"/>
      <c r="G26" s="43"/>
      <c r="H26" s="43"/>
    </row>
    <row r="27" spans="1:8" ht="19.95" customHeight="1" thickBot="1">
      <c r="A27" s="194"/>
      <c r="B27" s="515"/>
      <c r="C27" s="195"/>
      <c r="D27" s="199" t="s">
        <v>279</v>
      </c>
      <c r="F27" s="43"/>
      <c r="G27" s="43"/>
      <c r="H27" s="43"/>
    </row>
    <row r="28" spans="1:8" ht="19.95" customHeight="1" thickBot="1">
      <c r="A28" s="194">
        <v>500</v>
      </c>
      <c r="B28" s="515" t="s">
        <v>293</v>
      </c>
      <c r="C28" s="195" t="s">
        <v>275</v>
      </c>
      <c r="D28" s="200" vm="115">
        <v>-1120179630.9600003</v>
      </c>
      <c r="F28" s="43"/>
      <c r="G28" s="43"/>
      <c r="H28" s="43"/>
    </row>
    <row r="29" spans="1:8" ht="19.95" customHeight="1" thickBot="1">
      <c r="A29" s="194">
        <v>501</v>
      </c>
      <c r="B29" s="515" t="s">
        <v>294</v>
      </c>
      <c r="C29" s="195" t="s">
        <v>275</v>
      </c>
      <c r="D29" s="201" vm="116">
        <v>-6003505.1200000001</v>
      </c>
      <c r="F29" s="43"/>
      <c r="G29" s="43"/>
      <c r="H29" s="43"/>
    </row>
    <row r="30" spans="1:8" ht="19.95" customHeight="1" thickBot="1">
      <c r="A30" s="194">
        <v>510</v>
      </c>
      <c r="B30" s="515" t="s">
        <v>295</v>
      </c>
      <c r="C30" s="195" t="s">
        <v>275</v>
      </c>
      <c r="D30" s="193" vm="117">
        <v>-46618880.229999974</v>
      </c>
      <c r="F30" s="43"/>
      <c r="G30" s="43"/>
      <c r="H30" s="43"/>
    </row>
    <row r="31" spans="1:8" ht="19.95" customHeight="1" thickBot="1">
      <c r="A31" s="194">
        <v>516</v>
      </c>
      <c r="B31" s="515" t="s">
        <v>296</v>
      </c>
      <c r="C31" s="195" t="s">
        <v>275</v>
      </c>
      <c r="D31" s="193" vm="118">
        <v>-56206899.019999996</v>
      </c>
      <c r="F31" s="43"/>
      <c r="G31" s="43"/>
      <c r="H31" s="43"/>
    </row>
    <row r="32" spans="1:8" ht="19.95" customHeight="1" thickBot="1">
      <c r="A32" s="194">
        <v>517</v>
      </c>
      <c r="B32" s="515" t="s">
        <v>297</v>
      </c>
      <c r="C32" s="195" t="s">
        <v>275</v>
      </c>
      <c r="D32" s="193" vm="119">
        <v>-30584728.509999998</v>
      </c>
      <c r="F32" s="43"/>
      <c r="G32" s="43"/>
      <c r="H32" s="43"/>
    </row>
    <row r="33" spans="1:8" ht="19.95" customHeight="1" thickBot="1">
      <c r="A33" s="194">
        <v>519</v>
      </c>
      <c r="B33" s="515" t="s">
        <v>298</v>
      </c>
      <c r="C33" s="195" t="s">
        <v>275</v>
      </c>
      <c r="D33" s="193" vm="120">
        <v>-27589779.119999994</v>
      </c>
      <c r="F33" s="43"/>
      <c r="G33" s="43"/>
      <c r="H33" s="43"/>
    </row>
    <row r="34" spans="1:8" ht="19.95" customHeight="1" thickBot="1">
      <c r="A34" s="194"/>
      <c r="B34" s="515"/>
      <c r="C34" s="195"/>
      <c r="D34" s="193" t="s">
        <v>279</v>
      </c>
      <c r="F34" s="43"/>
      <c r="G34" s="43"/>
      <c r="H34" s="43"/>
    </row>
    <row r="35" spans="1:8" ht="19.95" customHeight="1" thickBot="1">
      <c r="A35" s="194">
        <v>5</v>
      </c>
      <c r="B35" s="515" t="s">
        <v>299</v>
      </c>
      <c r="C35" s="195"/>
      <c r="D35" s="193">
        <v>-1287183422.96</v>
      </c>
      <c r="F35" s="43"/>
      <c r="G35" s="43"/>
      <c r="H35" s="43"/>
    </row>
    <row r="36" spans="1:8" ht="19.95" customHeight="1" thickBot="1">
      <c r="A36" s="194"/>
      <c r="B36" s="515"/>
      <c r="C36" s="195"/>
      <c r="D36" s="193" t="s">
        <v>279</v>
      </c>
      <c r="F36" s="43"/>
      <c r="G36" s="43"/>
      <c r="H36" s="43"/>
    </row>
    <row r="37" spans="1:8" ht="19.95" customHeight="1" thickBot="1">
      <c r="A37" s="194">
        <v>993</v>
      </c>
      <c r="B37" s="515" t="s">
        <v>300</v>
      </c>
      <c r="C37" s="195" t="s">
        <v>275</v>
      </c>
      <c r="D37" s="548">
        <v>-26155420804.759987</v>
      </c>
      <c r="F37" s="43"/>
      <c r="G37" s="43"/>
      <c r="H37" s="43"/>
    </row>
    <row r="38" spans="1:8" ht="19.95" customHeight="1" thickBot="1">
      <c r="A38" s="194"/>
      <c r="B38" s="515"/>
      <c r="C38" s="195"/>
      <c r="D38" s="193" t="s">
        <v>279</v>
      </c>
      <c r="F38" s="43"/>
      <c r="G38" s="43"/>
      <c r="H38" s="43"/>
    </row>
    <row r="39" spans="1:8" ht="19.95" customHeight="1" thickBot="1">
      <c r="A39" s="194">
        <v>994</v>
      </c>
      <c r="B39" s="515" t="s">
        <v>301</v>
      </c>
      <c r="C39" s="195"/>
      <c r="D39" s="548">
        <v>-506333401.5199852</v>
      </c>
      <c r="F39" s="43"/>
      <c r="G39" s="43"/>
      <c r="H39" s="43"/>
    </row>
    <row r="40" spans="1:8" ht="19.95" customHeight="1" thickBot="1">
      <c r="A40" s="194"/>
      <c r="B40" s="515"/>
      <c r="C40" s="195"/>
      <c r="D40" s="193" t="s">
        <v>279</v>
      </c>
      <c r="F40" s="43"/>
      <c r="G40" s="43"/>
      <c r="H40" s="43"/>
    </row>
    <row r="41" spans="1:8" ht="19.95" customHeight="1" thickBot="1">
      <c r="A41" s="194">
        <v>70</v>
      </c>
      <c r="B41" s="515" t="s">
        <v>302</v>
      </c>
      <c r="C41" s="195"/>
      <c r="D41" s="193" vm="121">
        <v>32253264.219999995</v>
      </c>
      <c r="F41" s="43"/>
      <c r="G41" s="43"/>
      <c r="H41" s="43"/>
    </row>
    <row r="42" spans="1:8" ht="19.95" customHeight="1" thickBot="1">
      <c r="A42" s="194">
        <v>71</v>
      </c>
      <c r="B42" s="515" t="s">
        <v>303</v>
      </c>
      <c r="C42" s="195" t="s">
        <v>275</v>
      </c>
      <c r="D42" s="193" vm="122">
        <v>-12950961.420000006</v>
      </c>
      <c r="F42" s="43"/>
      <c r="G42" s="43"/>
      <c r="H42" s="43"/>
    </row>
    <row r="43" spans="1:8" ht="19.95" customHeight="1" thickBot="1">
      <c r="A43" s="194">
        <v>73</v>
      </c>
      <c r="B43" s="515" t="s">
        <v>304</v>
      </c>
      <c r="C43" s="195"/>
      <c r="D43" s="193" vm="123">
        <v>734236068.63000023</v>
      </c>
      <c r="F43" s="43"/>
      <c r="G43" s="43"/>
      <c r="H43" s="43"/>
    </row>
    <row r="44" spans="1:8" ht="19.95" customHeight="1" thickBot="1">
      <c r="A44" s="194">
        <v>810</v>
      </c>
      <c r="B44" s="515" t="s">
        <v>305</v>
      </c>
      <c r="C44" s="195"/>
      <c r="D44" s="193" vm="124">
        <v>93064212.349999994</v>
      </c>
      <c r="F44" s="43"/>
      <c r="G44" s="43"/>
      <c r="H44" s="43"/>
    </row>
    <row r="45" spans="1:8" ht="19.95" customHeight="1" thickBot="1">
      <c r="A45" s="194">
        <v>820</v>
      </c>
      <c r="B45" s="515" t="s">
        <v>306</v>
      </c>
      <c r="C45" s="195" t="s">
        <v>275</v>
      </c>
      <c r="D45" s="193" vm="125">
        <v>-44397186.440000013</v>
      </c>
      <c r="F45" s="43"/>
      <c r="G45" s="43"/>
      <c r="H45" s="43"/>
    </row>
    <row r="46" spans="1:8" ht="19.95" customHeight="1" thickBot="1">
      <c r="A46" s="194">
        <v>9</v>
      </c>
      <c r="B46" s="515" t="s">
        <v>307</v>
      </c>
      <c r="C46" s="195"/>
      <c r="D46" s="193">
        <v>0</v>
      </c>
      <c r="F46" s="43"/>
      <c r="G46" s="43"/>
      <c r="H46" s="43"/>
    </row>
    <row r="47" spans="1:8" ht="19.95" customHeight="1" thickBot="1">
      <c r="A47" s="194"/>
      <c r="B47" s="515"/>
      <c r="C47" s="195"/>
      <c r="D47" s="193" t="s">
        <v>279</v>
      </c>
      <c r="F47" s="43"/>
      <c r="G47" s="43"/>
      <c r="H47" s="43"/>
    </row>
    <row r="48" spans="1:8" ht="19.95" customHeight="1" thickBot="1">
      <c r="A48" s="194">
        <v>995</v>
      </c>
      <c r="B48" s="515" t="s">
        <v>671</v>
      </c>
      <c r="C48" s="195"/>
      <c r="D48" s="193">
        <v>802205397.34000015</v>
      </c>
      <c r="F48" s="43"/>
      <c r="G48" s="43"/>
      <c r="H48" s="43"/>
    </row>
    <row r="49" spans="1:8" ht="19.95" customHeight="1" thickBot="1">
      <c r="A49" s="194"/>
      <c r="B49" s="515"/>
      <c r="C49" s="195"/>
      <c r="D49" s="193" t="s">
        <v>279</v>
      </c>
      <c r="F49" s="43"/>
      <c r="G49" s="43"/>
      <c r="H49" s="43"/>
    </row>
    <row r="50" spans="1:8" ht="19.95" customHeight="1" thickBot="1">
      <c r="A50" s="202">
        <v>999</v>
      </c>
      <c r="B50" s="516" t="s">
        <v>308</v>
      </c>
      <c r="C50" s="203"/>
      <c r="D50" s="551">
        <v>295871995.82001495</v>
      </c>
      <c r="F50" s="43"/>
      <c r="G50" s="43"/>
      <c r="H50" s="43"/>
    </row>
    <row r="51" spans="1:8" ht="15.6" customHeight="1">
      <c r="A51" s="3" t="s">
        <v>706</v>
      </c>
    </row>
    <row r="53" spans="1:8" ht="13.8" thickBot="1">
      <c r="A53" s="206" t="s">
        <v>309</v>
      </c>
    </row>
    <row r="54" spans="1:8" ht="14.4" thickBot="1">
      <c r="A54" s="207" t="s">
        <v>684</v>
      </c>
      <c r="B54" s="207"/>
      <c r="C54" s="195"/>
      <c r="D54" s="208">
        <v>3989223824.500001</v>
      </c>
    </row>
    <row r="55" spans="1:8" ht="14.4" thickBot="1">
      <c r="A55" s="207" t="s">
        <v>310</v>
      </c>
      <c r="B55" s="207"/>
      <c r="C55" s="195"/>
      <c r="D55" s="208">
        <v>24649759355.979988</v>
      </c>
    </row>
    <row r="56" spans="1:8" ht="13.8">
      <c r="A56" s="209"/>
      <c r="B56" s="209"/>
      <c r="C56" s="210"/>
      <c r="D56" s="211"/>
    </row>
    <row r="57" spans="1:8">
      <c r="A57" s="212" t="s">
        <v>311</v>
      </c>
      <c r="B57" s="213"/>
      <c r="C57" s="213"/>
      <c r="D57" s="214"/>
    </row>
    <row r="58" spans="1:8">
      <c r="A58" s="212" t="s">
        <v>312</v>
      </c>
      <c r="B58" s="213"/>
      <c r="C58" s="213"/>
      <c r="D58" s="214"/>
    </row>
    <row r="59" spans="1:8">
      <c r="A59" s="212" t="s">
        <v>313</v>
      </c>
      <c r="B59" s="215"/>
      <c r="C59" s="215"/>
      <c r="D59" s="216"/>
    </row>
    <row r="60" spans="1:8">
      <c r="A60" s="217"/>
    </row>
    <row r="61" spans="1:8">
      <c r="A61" s="3" t="s">
        <v>314</v>
      </c>
    </row>
    <row r="64" spans="1:8">
      <c r="A64" s="3" t="s">
        <v>705</v>
      </c>
    </row>
    <row r="70" spans="1:4">
      <c r="B70" s="218"/>
      <c r="C70" s="218"/>
      <c r="D70" s="43"/>
    </row>
    <row r="73" spans="1:4" ht="13.8">
      <c r="A73" s="219"/>
      <c r="B73" s="219"/>
      <c r="C73" s="220"/>
      <c r="D73" s="221"/>
    </row>
  </sheetData>
  <mergeCells count="1">
    <mergeCell ref="A2:B2"/>
  </mergeCells>
  <pageMargins left="0.59055118110236227" right="0.62992125984251968" top="0.31" bottom="0.33" header="0.22" footer="0.22"/>
  <pageSetup paperSize="9" scale="66"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4"/>
  <sheetViews>
    <sheetView zoomScaleNormal="100" workbookViewId="0"/>
  </sheetViews>
  <sheetFormatPr baseColWidth="10" defaultColWidth="11.44140625" defaultRowHeight="13.2"/>
  <cols>
    <col min="1" max="1" width="10.6640625" style="3" customWidth="1"/>
    <col min="2" max="2" width="13.33203125" style="3" customWidth="1"/>
    <col min="3" max="3" width="14" style="3" customWidth="1"/>
    <col min="4" max="4" width="15.5546875" style="3" customWidth="1"/>
    <col min="5" max="5" width="13.33203125" style="161" customWidth="1"/>
    <col min="6" max="6" width="13.88671875" style="161" customWidth="1"/>
    <col min="7" max="7" width="14.6640625" style="161" customWidth="1"/>
    <col min="8" max="8" width="14" style="161" customWidth="1"/>
    <col min="9" max="9" width="16.88671875" style="3" customWidth="1"/>
    <col min="10" max="10" width="15.5546875" style="310" customWidth="1"/>
    <col min="11" max="11" width="17" style="3" customWidth="1"/>
    <col min="12" max="256" width="11.44140625" style="3"/>
    <col min="257" max="257" width="10.6640625" style="3" customWidth="1"/>
    <col min="258" max="258" width="13.33203125" style="3" customWidth="1"/>
    <col min="259" max="259" width="14" style="3" customWidth="1"/>
    <col min="260" max="260" width="15.5546875" style="3" customWidth="1"/>
    <col min="261" max="261" width="13.33203125" style="3" customWidth="1"/>
    <col min="262" max="262" width="13.88671875" style="3" customWidth="1"/>
    <col min="263" max="263" width="14.6640625" style="3" customWidth="1"/>
    <col min="264" max="264" width="14" style="3" customWidth="1"/>
    <col min="265" max="265" width="16.88671875" style="3" customWidth="1"/>
    <col min="266" max="266" width="15.5546875" style="3" customWidth="1"/>
    <col min="267" max="267" width="17" style="3" customWidth="1"/>
    <col min="268" max="512" width="11.44140625" style="3"/>
    <col min="513" max="513" width="10.6640625" style="3" customWidth="1"/>
    <col min="514" max="514" width="13.33203125" style="3" customWidth="1"/>
    <col min="515" max="515" width="14" style="3" customWidth="1"/>
    <col min="516" max="516" width="15.5546875" style="3" customWidth="1"/>
    <col min="517" max="517" width="13.33203125" style="3" customWidth="1"/>
    <col min="518" max="518" width="13.88671875" style="3" customWidth="1"/>
    <col min="519" max="519" width="14.6640625" style="3" customWidth="1"/>
    <col min="520" max="520" width="14" style="3" customWidth="1"/>
    <col min="521" max="521" width="16.88671875" style="3" customWidth="1"/>
    <col min="522" max="522" width="15.5546875" style="3" customWidth="1"/>
    <col min="523" max="523" width="17" style="3" customWidth="1"/>
    <col min="524" max="768" width="11.44140625" style="3"/>
    <col min="769" max="769" width="10.6640625" style="3" customWidth="1"/>
    <col min="770" max="770" width="13.33203125" style="3" customWidth="1"/>
    <col min="771" max="771" width="14" style="3" customWidth="1"/>
    <col min="772" max="772" width="15.5546875" style="3" customWidth="1"/>
    <col min="773" max="773" width="13.33203125" style="3" customWidth="1"/>
    <col min="774" max="774" width="13.88671875" style="3" customWidth="1"/>
    <col min="775" max="775" width="14.6640625" style="3" customWidth="1"/>
    <col min="776" max="776" width="14" style="3" customWidth="1"/>
    <col min="777" max="777" width="16.88671875" style="3" customWidth="1"/>
    <col min="778" max="778" width="15.5546875" style="3" customWidth="1"/>
    <col min="779" max="779" width="17" style="3" customWidth="1"/>
    <col min="780" max="1024" width="11.44140625" style="3"/>
    <col min="1025" max="1025" width="10.6640625" style="3" customWidth="1"/>
    <col min="1026" max="1026" width="13.33203125" style="3" customWidth="1"/>
    <col min="1027" max="1027" width="14" style="3" customWidth="1"/>
    <col min="1028" max="1028" width="15.5546875" style="3" customWidth="1"/>
    <col min="1029" max="1029" width="13.33203125" style="3" customWidth="1"/>
    <col min="1030" max="1030" width="13.88671875" style="3" customWidth="1"/>
    <col min="1031" max="1031" width="14.6640625" style="3" customWidth="1"/>
    <col min="1032" max="1032" width="14" style="3" customWidth="1"/>
    <col min="1033" max="1033" width="16.88671875" style="3" customWidth="1"/>
    <col min="1034" max="1034" width="15.5546875" style="3" customWidth="1"/>
    <col min="1035" max="1035" width="17" style="3" customWidth="1"/>
    <col min="1036" max="1280" width="11.44140625" style="3"/>
    <col min="1281" max="1281" width="10.6640625" style="3" customWidth="1"/>
    <col min="1282" max="1282" width="13.33203125" style="3" customWidth="1"/>
    <col min="1283" max="1283" width="14" style="3" customWidth="1"/>
    <col min="1284" max="1284" width="15.5546875" style="3" customWidth="1"/>
    <col min="1285" max="1285" width="13.33203125" style="3" customWidth="1"/>
    <col min="1286" max="1286" width="13.88671875" style="3" customWidth="1"/>
    <col min="1287" max="1287" width="14.6640625" style="3" customWidth="1"/>
    <col min="1288" max="1288" width="14" style="3" customWidth="1"/>
    <col min="1289" max="1289" width="16.88671875" style="3" customWidth="1"/>
    <col min="1290" max="1290" width="15.5546875" style="3" customWidth="1"/>
    <col min="1291" max="1291" width="17" style="3" customWidth="1"/>
    <col min="1292" max="1536" width="11.44140625" style="3"/>
    <col min="1537" max="1537" width="10.6640625" style="3" customWidth="1"/>
    <col min="1538" max="1538" width="13.33203125" style="3" customWidth="1"/>
    <col min="1539" max="1539" width="14" style="3" customWidth="1"/>
    <col min="1540" max="1540" width="15.5546875" style="3" customWidth="1"/>
    <col min="1541" max="1541" width="13.33203125" style="3" customWidth="1"/>
    <col min="1542" max="1542" width="13.88671875" style="3" customWidth="1"/>
    <col min="1543" max="1543" width="14.6640625" style="3" customWidth="1"/>
    <col min="1544" max="1544" width="14" style="3" customWidth="1"/>
    <col min="1545" max="1545" width="16.88671875" style="3" customWidth="1"/>
    <col min="1546" max="1546" width="15.5546875" style="3" customWidth="1"/>
    <col min="1547" max="1547" width="17" style="3" customWidth="1"/>
    <col min="1548" max="1792" width="11.44140625" style="3"/>
    <col min="1793" max="1793" width="10.6640625" style="3" customWidth="1"/>
    <col min="1794" max="1794" width="13.33203125" style="3" customWidth="1"/>
    <col min="1795" max="1795" width="14" style="3" customWidth="1"/>
    <col min="1796" max="1796" width="15.5546875" style="3" customWidth="1"/>
    <col min="1797" max="1797" width="13.33203125" style="3" customWidth="1"/>
    <col min="1798" max="1798" width="13.88671875" style="3" customWidth="1"/>
    <col min="1799" max="1799" width="14.6640625" style="3" customWidth="1"/>
    <col min="1800" max="1800" width="14" style="3" customWidth="1"/>
    <col min="1801" max="1801" width="16.88671875" style="3" customWidth="1"/>
    <col min="1802" max="1802" width="15.5546875" style="3" customWidth="1"/>
    <col min="1803" max="1803" width="17" style="3" customWidth="1"/>
    <col min="1804" max="2048" width="11.44140625" style="3"/>
    <col min="2049" max="2049" width="10.6640625" style="3" customWidth="1"/>
    <col min="2050" max="2050" width="13.33203125" style="3" customWidth="1"/>
    <col min="2051" max="2051" width="14" style="3" customWidth="1"/>
    <col min="2052" max="2052" width="15.5546875" style="3" customWidth="1"/>
    <col min="2053" max="2053" width="13.33203125" style="3" customWidth="1"/>
    <col min="2054" max="2054" width="13.88671875" style="3" customWidth="1"/>
    <col min="2055" max="2055" width="14.6640625" style="3" customWidth="1"/>
    <col min="2056" max="2056" width="14" style="3" customWidth="1"/>
    <col min="2057" max="2057" width="16.88671875" style="3" customWidth="1"/>
    <col min="2058" max="2058" width="15.5546875" style="3" customWidth="1"/>
    <col min="2059" max="2059" width="17" style="3" customWidth="1"/>
    <col min="2060" max="2304" width="11.44140625" style="3"/>
    <col min="2305" max="2305" width="10.6640625" style="3" customWidth="1"/>
    <col min="2306" max="2306" width="13.33203125" style="3" customWidth="1"/>
    <col min="2307" max="2307" width="14" style="3" customWidth="1"/>
    <col min="2308" max="2308" width="15.5546875" style="3" customWidth="1"/>
    <col min="2309" max="2309" width="13.33203125" style="3" customWidth="1"/>
    <col min="2310" max="2310" width="13.88671875" style="3" customWidth="1"/>
    <col min="2311" max="2311" width="14.6640625" style="3" customWidth="1"/>
    <col min="2312" max="2312" width="14" style="3" customWidth="1"/>
    <col min="2313" max="2313" width="16.88671875" style="3" customWidth="1"/>
    <col min="2314" max="2314" width="15.5546875" style="3" customWidth="1"/>
    <col min="2315" max="2315" width="17" style="3" customWidth="1"/>
    <col min="2316" max="2560" width="11.44140625" style="3"/>
    <col min="2561" max="2561" width="10.6640625" style="3" customWidth="1"/>
    <col min="2562" max="2562" width="13.33203125" style="3" customWidth="1"/>
    <col min="2563" max="2563" width="14" style="3" customWidth="1"/>
    <col min="2564" max="2564" width="15.5546875" style="3" customWidth="1"/>
    <col min="2565" max="2565" width="13.33203125" style="3" customWidth="1"/>
    <col min="2566" max="2566" width="13.88671875" style="3" customWidth="1"/>
    <col min="2567" max="2567" width="14.6640625" style="3" customWidth="1"/>
    <col min="2568" max="2568" width="14" style="3" customWidth="1"/>
    <col min="2569" max="2569" width="16.88671875" style="3" customWidth="1"/>
    <col min="2570" max="2570" width="15.5546875" style="3" customWidth="1"/>
    <col min="2571" max="2571" width="17" style="3" customWidth="1"/>
    <col min="2572" max="2816" width="11.44140625" style="3"/>
    <col min="2817" max="2817" width="10.6640625" style="3" customWidth="1"/>
    <col min="2818" max="2818" width="13.33203125" style="3" customWidth="1"/>
    <col min="2819" max="2819" width="14" style="3" customWidth="1"/>
    <col min="2820" max="2820" width="15.5546875" style="3" customWidth="1"/>
    <col min="2821" max="2821" width="13.33203125" style="3" customWidth="1"/>
    <col min="2822" max="2822" width="13.88671875" style="3" customWidth="1"/>
    <col min="2823" max="2823" width="14.6640625" style="3" customWidth="1"/>
    <col min="2824" max="2824" width="14" style="3" customWidth="1"/>
    <col min="2825" max="2825" width="16.88671875" style="3" customWidth="1"/>
    <col min="2826" max="2826" width="15.5546875" style="3" customWidth="1"/>
    <col min="2827" max="2827" width="17" style="3" customWidth="1"/>
    <col min="2828" max="3072" width="11.44140625" style="3"/>
    <col min="3073" max="3073" width="10.6640625" style="3" customWidth="1"/>
    <col min="3074" max="3074" width="13.33203125" style="3" customWidth="1"/>
    <col min="3075" max="3075" width="14" style="3" customWidth="1"/>
    <col min="3076" max="3076" width="15.5546875" style="3" customWidth="1"/>
    <col min="3077" max="3077" width="13.33203125" style="3" customWidth="1"/>
    <col min="3078" max="3078" width="13.88671875" style="3" customWidth="1"/>
    <col min="3079" max="3079" width="14.6640625" style="3" customWidth="1"/>
    <col min="3080" max="3080" width="14" style="3" customWidth="1"/>
    <col min="3081" max="3081" width="16.88671875" style="3" customWidth="1"/>
    <col min="3082" max="3082" width="15.5546875" style="3" customWidth="1"/>
    <col min="3083" max="3083" width="17" style="3" customWidth="1"/>
    <col min="3084" max="3328" width="11.44140625" style="3"/>
    <col min="3329" max="3329" width="10.6640625" style="3" customWidth="1"/>
    <col min="3330" max="3330" width="13.33203125" style="3" customWidth="1"/>
    <col min="3331" max="3331" width="14" style="3" customWidth="1"/>
    <col min="3332" max="3332" width="15.5546875" style="3" customWidth="1"/>
    <col min="3333" max="3333" width="13.33203125" style="3" customWidth="1"/>
    <col min="3334" max="3334" width="13.88671875" style="3" customWidth="1"/>
    <col min="3335" max="3335" width="14.6640625" style="3" customWidth="1"/>
    <col min="3336" max="3336" width="14" style="3" customWidth="1"/>
    <col min="3337" max="3337" width="16.88671875" style="3" customWidth="1"/>
    <col min="3338" max="3338" width="15.5546875" style="3" customWidth="1"/>
    <col min="3339" max="3339" width="17" style="3" customWidth="1"/>
    <col min="3340" max="3584" width="11.44140625" style="3"/>
    <col min="3585" max="3585" width="10.6640625" style="3" customWidth="1"/>
    <col min="3586" max="3586" width="13.33203125" style="3" customWidth="1"/>
    <col min="3587" max="3587" width="14" style="3" customWidth="1"/>
    <col min="3588" max="3588" width="15.5546875" style="3" customWidth="1"/>
    <col min="3589" max="3589" width="13.33203125" style="3" customWidth="1"/>
    <col min="3590" max="3590" width="13.88671875" style="3" customWidth="1"/>
    <col min="3591" max="3591" width="14.6640625" style="3" customWidth="1"/>
    <col min="3592" max="3592" width="14" style="3" customWidth="1"/>
    <col min="3593" max="3593" width="16.88671875" style="3" customWidth="1"/>
    <col min="3594" max="3594" width="15.5546875" style="3" customWidth="1"/>
    <col min="3595" max="3595" width="17" style="3" customWidth="1"/>
    <col min="3596" max="3840" width="11.44140625" style="3"/>
    <col min="3841" max="3841" width="10.6640625" style="3" customWidth="1"/>
    <col min="3842" max="3842" width="13.33203125" style="3" customWidth="1"/>
    <col min="3843" max="3843" width="14" style="3" customWidth="1"/>
    <col min="3844" max="3844" width="15.5546875" style="3" customWidth="1"/>
    <col min="3845" max="3845" width="13.33203125" style="3" customWidth="1"/>
    <col min="3846" max="3846" width="13.88671875" style="3" customWidth="1"/>
    <col min="3847" max="3847" width="14.6640625" style="3" customWidth="1"/>
    <col min="3848" max="3848" width="14" style="3" customWidth="1"/>
    <col min="3849" max="3849" width="16.88671875" style="3" customWidth="1"/>
    <col min="3850" max="3850" width="15.5546875" style="3" customWidth="1"/>
    <col min="3851" max="3851" width="17" style="3" customWidth="1"/>
    <col min="3852" max="4096" width="11.44140625" style="3"/>
    <col min="4097" max="4097" width="10.6640625" style="3" customWidth="1"/>
    <col min="4098" max="4098" width="13.33203125" style="3" customWidth="1"/>
    <col min="4099" max="4099" width="14" style="3" customWidth="1"/>
    <col min="4100" max="4100" width="15.5546875" style="3" customWidth="1"/>
    <col min="4101" max="4101" width="13.33203125" style="3" customWidth="1"/>
    <col min="4102" max="4102" width="13.88671875" style="3" customWidth="1"/>
    <col min="4103" max="4103" width="14.6640625" style="3" customWidth="1"/>
    <col min="4104" max="4104" width="14" style="3" customWidth="1"/>
    <col min="4105" max="4105" width="16.88671875" style="3" customWidth="1"/>
    <col min="4106" max="4106" width="15.5546875" style="3" customWidth="1"/>
    <col min="4107" max="4107" width="17" style="3" customWidth="1"/>
    <col min="4108" max="4352" width="11.44140625" style="3"/>
    <col min="4353" max="4353" width="10.6640625" style="3" customWidth="1"/>
    <col min="4354" max="4354" width="13.33203125" style="3" customWidth="1"/>
    <col min="4355" max="4355" width="14" style="3" customWidth="1"/>
    <col min="4356" max="4356" width="15.5546875" style="3" customWidth="1"/>
    <col min="4357" max="4357" width="13.33203125" style="3" customWidth="1"/>
    <col min="4358" max="4358" width="13.88671875" style="3" customWidth="1"/>
    <col min="4359" max="4359" width="14.6640625" style="3" customWidth="1"/>
    <col min="4360" max="4360" width="14" style="3" customWidth="1"/>
    <col min="4361" max="4361" width="16.88671875" style="3" customWidth="1"/>
    <col min="4362" max="4362" width="15.5546875" style="3" customWidth="1"/>
    <col min="4363" max="4363" width="17" style="3" customWidth="1"/>
    <col min="4364" max="4608" width="11.44140625" style="3"/>
    <col min="4609" max="4609" width="10.6640625" style="3" customWidth="1"/>
    <col min="4610" max="4610" width="13.33203125" style="3" customWidth="1"/>
    <col min="4611" max="4611" width="14" style="3" customWidth="1"/>
    <col min="4612" max="4612" width="15.5546875" style="3" customWidth="1"/>
    <col min="4613" max="4613" width="13.33203125" style="3" customWidth="1"/>
    <col min="4614" max="4614" width="13.88671875" style="3" customWidth="1"/>
    <col min="4615" max="4615" width="14.6640625" style="3" customWidth="1"/>
    <col min="4616" max="4616" width="14" style="3" customWidth="1"/>
    <col min="4617" max="4617" width="16.88671875" style="3" customWidth="1"/>
    <col min="4618" max="4618" width="15.5546875" style="3" customWidth="1"/>
    <col min="4619" max="4619" width="17" style="3" customWidth="1"/>
    <col min="4620" max="4864" width="11.44140625" style="3"/>
    <col min="4865" max="4865" width="10.6640625" style="3" customWidth="1"/>
    <col min="4866" max="4866" width="13.33203125" style="3" customWidth="1"/>
    <col min="4867" max="4867" width="14" style="3" customWidth="1"/>
    <col min="4868" max="4868" width="15.5546875" style="3" customWidth="1"/>
    <col min="4869" max="4869" width="13.33203125" style="3" customWidth="1"/>
    <col min="4870" max="4870" width="13.88671875" style="3" customWidth="1"/>
    <col min="4871" max="4871" width="14.6640625" style="3" customWidth="1"/>
    <col min="4872" max="4872" width="14" style="3" customWidth="1"/>
    <col min="4873" max="4873" width="16.88671875" style="3" customWidth="1"/>
    <col min="4874" max="4874" width="15.5546875" style="3" customWidth="1"/>
    <col min="4875" max="4875" width="17" style="3" customWidth="1"/>
    <col min="4876" max="5120" width="11.44140625" style="3"/>
    <col min="5121" max="5121" width="10.6640625" style="3" customWidth="1"/>
    <col min="5122" max="5122" width="13.33203125" style="3" customWidth="1"/>
    <col min="5123" max="5123" width="14" style="3" customWidth="1"/>
    <col min="5124" max="5124" width="15.5546875" style="3" customWidth="1"/>
    <col min="5125" max="5125" width="13.33203125" style="3" customWidth="1"/>
    <col min="5126" max="5126" width="13.88671875" style="3" customWidth="1"/>
    <col min="5127" max="5127" width="14.6640625" style="3" customWidth="1"/>
    <col min="5128" max="5128" width="14" style="3" customWidth="1"/>
    <col min="5129" max="5129" width="16.88671875" style="3" customWidth="1"/>
    <col min="5130" max="5130" width="15.5546875" style="3" customWidth="1"/>
    <col min="5131" max="5131" width="17" style="3" customWidth="1"/>
    <col min="5132" max="5376" width="11.44140625" style="3"/>
    <col min="5377" max="5377" width="10.6640625" style="3" customWidth="1"/>
    <col min="5378" max="5378" width="13.33203125" style="3" customWidth="1"/>
    <col min="5379" max="5379" width="14" style="3" customWidth="1"/>
    <col min="5380" max="5380" width="15.5546875" style="3" customWidth="1"/>
    <col min="5381" max="5381" width="13.33203125" style="3" customWidth="1"/>
    <col min="5382" max="5382" width="13.88671875" style="3" customWidth="1"/>
    <col min="5383" max="5383" width="14.6640625" style="3" customWidth="1"/>
    <col min="5384" max="5384" width="14" style="3" customWidth="1"/>
    <col min="5385" max="5385" width="16.88671875" style="3" customWidth="1"/>
    <col min="5386" max="5386" width="15.5546875" style="3" customWidth="1"/>
    <col min="5387" max="5387" width="17" style="3" customWidth="1"/>
    <col min="5388" max="5632" width="11.44140625" style="3"/>
    <col min="5633" max="5633" width="10.6640625" style="3" customWidth="1"/>
    <col min="5634" max="5634" width="13.33203125" style="3" customWidth="1"/>
    <col min="5635" max="5635" width="14" style="3" customWidth="1"/>
    <col min="5636" max="5636" width="15.5546875" style="3" customWidth="1"/>
    <col min="5637" max="5637" width="13.33203125" style="3" customWidth="1"/>
    <col min="5638" max="5638" width="13.88671875" style="3" customWidth="1"/>
    <col min="5639" max="5639" width="14.6640625" style="3" customWidth="1"/>
    <col min="5640" max="5640" width="14" style="3" customWidth="1"/>
    <col min="5641" max="5641" width="16.88671875" style="3" customWidth="1"/>
    <col min="5642" max="5642" width="15.5546875" style="3" customWidth="1"/>
    <col min="5643" max="5643" width="17" style="3" customWidth="1"/>
    <col min="5644" max="5888" width="11.44140625" style="3"/>
    <col min="5889" max="5889" width="10.6640625" style="3" customWidth="1"/>
    <col min="5890" max="5890" width="13.33203125" style="3" customWidth="1"/>
    <col min="5891" max="5891" width="14" style="3" customWidth="1"/>
    <col min="5892" max="5892" width="15.5546875" style="3" customWidth="1"/>
    <col min="5893" max="5893" width="13.33203125" style="3" customWidth="1"/>
    <col min="5894" max="5894" width="13.88671875" style="3" customWidth="1"/>
    <col min="5895" max="5895" width="14.6640625" style="3" customWidth="1"/>
    <col min="5896" max="5896" width="14" style="3" customWidth="1"/>
    <col min="5897" max="5897" width="16.88671875" style="3" customWidth="1"/>
    <col min="5898" max="5898" width="15.5546875" style="3" customWidth="1"/>
    <col min="5899" max="5899" width="17" style="3" customWidth="1"/>
    <col min="5900" max="6144" width="11.44140625" style="3"/>
    <col min="6145" max="6145" width="10.6640625" style="3" customWidth="1"/>
    <col min="6146" max="6146" width="13.33203125" style="3" customWidth="1"/>
    <col min="6147" max="6147" width="14" style="3" customWidth="1"/>
    <col min="6148" max="6148" width="15.5546875" style="3" customWidth="1"/>
    <col min="6149" max="6149" width="13.33203125" style="3" customWidth="1"/>
    <col min="6150" max="6150" width="13.88671875" style="3" customWidth="1"/>
    <col min="6151" max="6151" width="14.6640625" style="3" customWidth="1"/>
    <col min="6152" max="6152" width="14" style="3" customWidth="1"/>
    <col min="6153" max="6153" width="16.88671875" style="3" customWidth="1"/>
    <col min="6154" max="6154" width="15.5546875" style="3" customWidth="1"/>
    <col min="6155" max="6155" width="17" style="3" customWidth="1"/>
    <col min="6156" max="6400" width="11.44140625" style="3"/>
    <col min="6401" max="6401" width="10.6640625" style="3" customWidth="1"/>
    <col min="6402" max="6402" width="13.33203125" style="3" customWidth="1"/>
    <col min="6403" max="6403" width="14" style="3" customWidth="1"/>
    <col min="6404" max="6404" width="15.5546875" style="3" customWidth="1"/>
    <col min="6405" max="6405" width="13.33203125" style="3" customWidth="1"/>
    <col min="6406" max="6406" width="13.88671875" style="3" customWidth="1"/>
    <col min="6407" max="6407" width="14.6640625" style="3" customWidth="1"/>
    <col min="6408" max="6408" width="14" style="3" customWidth="1"/>
    <col min="6409" max="6409" width="16.88671875" style="3" customWidth="1"/>
    <col min="6410" max="6410" width="15.5546875" style="3" customWidth="1"/>
    <col min="6411" max="6411" width="17" style="3" customWidth="1"/>
    <col min="6412" max="6656" width="11.44140625" style="3"/>
    <col min="6657" max="6657" width="10.6640625" style="3" customWidth="1"/>
    <col min="6658" max="6658" width="13.33203125" style="3" customWidth="1"/>
    <col min="6659" max="6659" width="14" style="3" customWidth="1"/>
    <col min="6660" max="6660" width="15.5546875" style="3" customWidth="1"/>
    <col min="6661" max="6661" width="13.33203125" style="3" customWidth="1"/>
    <col min="6662" max="6662" width="13.88671875" style="3" customWidth="1"/>
    <col min="6663" max="6663" width="14.6640625" style="3" customWidth="1"/>
    <col min="6664" max="6664" width="14" style="3" customWidth="1"/>
    <col min="6665" max="6665" width="16.88671875" style="3" customWidth="1"/>
    <col min="6666" max="6666" width="15.5546875" style="3" customWidth="1"/>
    <col min="6667" max="6667" width="17" style="3" customWidth="1"/>
    <col min="6668" max="6912" width="11.44140625" style="3"/>
    <col min="6913" max="6913" width="10.6640625" style="3" customWidth="1"/>
    <col min="6914" max="6914" width="13.33203125" style="3" customWidth="1"/>
    <col min="6915" max="6915" width="14" style="3" customWidth="1"/>
    <col min="6916" max="6916" width="15.5546875" style="3" customWidth="1"/>
    <col min="6917" max="6917" width="13.33203125" style="3" customWidth="1"/>
    <col min="6918" max="6918" width="13.88671875" style="3" customWidth="1"/>
    <col min="6919" max="6919" width="14.6640625" style="3" customWidth="1"/>
    <col min="6920" max="6920" width="14" style="3" customWidth="1"/>
    <col min="6921" max="6921" width="16.88671875" style="3" customWidth="1"/>
    <col min="6922" max="6922" width="15.5546875" style="3" customWidth="1"/>
    <col min="6923" max="6923" width="17" style="3" customWidth="1"/>
    <col min="6924" max="7168" width="11.44140625" style="3"/>
    <col min="7169" max="7169" width="10.6640625" style="3" customWidth="1"/>
    <col min="7170" max="7170" width="13.33203125" style="3" customWidth="1"/>
    <col min="7171" max="7171" width="14" style="3" customWidth="1"/>
    <col min="7172" max="7172" width="15.5546875" style="3" customWidth="1"/>
    <col min="7173" max="7173" width="13.33203125" style="3" customWidth="1"/>
    <col min="7174" max="7174" width="13.88671875" style="3" customWidth="1"/>
    <col min="7175" max="7175" width="14.6640625" style="3" customWidth="1"/>
    <col min="7176" max="7176" width="14" style="3" customWidth="1"/>
    <col min="7177" max="7177" width="16.88671875" style="3" customWidth="1"/>
    <col min="7178" max="7178" width="15.5546875" style="3" customWidth="1"/>
    <col min="7179" max="7179" width="17" style="3" customWidth="1"/>
    <col min="7180" max="7424" width="11.44140625" style="3"/>
    <col min="7425" max="7425" width="10.6640625" style="3" customWidth="1"/>
    <col min="7426" max="7426" width="13.33203125" style="3" customWidth="1"/>
    <col min="7427" max="7427" width="14" style="3" customWidth="1"/>
    <col min="7428" max="7428" width="15.5546875" style="3" customWidth="1"/>
    <col min="7429" max="7429" width="13.33203125" style="3" customWidth="1"/>
    <col min="7430" max="7430" width="13.88671875" style="3" customWidth="1"/>
    <col min="7431" max="7431" width="14.6640625" style="3" customWidth="1"/>
    <col min="7432" max="7432" width="14" style="3" customWidth="1"/>
    <col min="7433" max="7433" width="16.88671875" style="3" customWidth="1"/>
    <col min="7434" max="7434" width="15.5546875" style="3" customWidth="1"/>
    <col min="7435" max="7435" width="17" style="3" customWidth="1"/>
    <col min="7436" max="7680" width="11.44140625" style="3"/>
    <col min="7681" max="7681" width="10.6640625" style="3" customWidth="1"/>
    <col min="7682" max="7682" width="13.33203125" style="3" customWidth="1"/>
    <col min="7683" max="7683" width="14" style="3" customWidth="1"/>
    <col min="7684" max="7684" width="15.5546875" style="3" customWidth="1"/>
    <col min="7685" max="7685" width="13.33203125" style="3" customWidth="1"/>
    <col min="7686" max="7686" width="13.88671875" style="3" customWidth="1"/>
    <col min="7687" max="7687" width="14.6640625" style="3" customWidth="1"/>
    <col min="7688" max="7688" width="14" style="3" customWidth="1"/>
    <col min="7689" max="7689" width="16.88671875" style="3" customWidth="1"/>
    <col min="7690" max="7690" width="15.5546875" style="3" customWidth="1"/>
    <col min="7691" max="7691" width="17" style="3" customWidth="1"/>
    <col min="7692" max="7936" width="11.44140625" style="3"/>
    <col min="7937" max="7937" width="10.6640625" style="3" customWidth="1"/>
    <col min="7938" max="7938" width="13.33203125" style="3" customWidth="1"/>
    <col min="7939" max="7939" width="14" style="3" customWidth="1"/>
    <col min="7940" max="7940" width="15.5546875" style="3" customWidth="1"/>
    <col min="7941" max="7941" width="13.33203125" style="3" customWidth="1"/>
    <col min="7942" max="7942" width="13.88671875" style="3" customWidth="1"/>
    <col min="7943" max="7943" width="14.6640625" style="3" customWidth="1"/>
    <col min="7944" max="7944" width="14" style="3" customWidth="1"/>
    <col min="7945" max="7945" width="16.88671875" style="3" customWidth="1"/>
    <col min="7946" max="7946" width="15.5546875" style="3" customWidth="1"/>
    <col min="7947" max="7947" width="17" style="3" customWidth="1"/>
    <col min="7948" max="8192" width="11.44140625" style="3"/>
    <col min="8193" max="8193" width="10.6640625" style="3" customWidth="1"/>
    <col min="8194" max="8194" width="13.33203125" style="3" customWidth="1"/>
    <col min="8195" max="8195" width="14" style="3" customWidth="1"/>
    <col min="8196" max="8196" width="15.5546875" style="3" customWidth="1"/>
    <col min="8197" max="8197" width="13.33203125" style="3" customWidth="1"/>
    <col min="8198" max="8198" width="13.88671875" style="3" customWidth="1"/>
    <col min="8199" max="8199" width="14.6640625" style="3" customWidth="1"/>
    <col min="8200" max="8200" width="14" style="3" customWidth="1"/>
    <col min="8201" max="8201" width="16.88671875" style="3" customWidth="1"/>
    <col min="8202" max="8202" width="15.5546875" style="3" customWidth="1"/>
    <col min="8203" max="8203" width="17" style="3" customWidth="1"/>
    <col min="8204" max="8448" width="11.44140625" style="3"/>
    <col min="8449" max="8449" width="10.6640625" style="3" customWidth="1"/>
    <col min="8450" max="8450" width="13.33203125" style="3" customWidth="1"/>
    <col min="8451" max="8451" width="14" style="3" customWidth="1"/>
    <col min="8452" max="8452" width="15.5546875" style="3" customWidth="1"/>
    <col min="8453" max="8453" width="13.33203125" style="3" customWidth="1"/>
    <col min="8454" max="8454" width="13.88671875" style="3" customWidth="1"/>
    <col min="8455" max="8455" width="14.6640625" style="3" customWidth="1"/>
    <col min="8456" max="8456" width="14" style="3" customWidth="1"/>
    <col min="8457" max="8457" width="16.88671875" style="3" customWidth="1"/>
    <col min="8458" max="8458" width="15.5546875" style="3" customWidth="1"/>
    <col min="8459" max="8459" width="17" style="3" customWidth="1"/>
    <col min="8460" max="8704" width="11.44140625" style="3"/>
    <col min="8705" max="8705" width="10.6640625" style="3" customWidth="1"/>
    <col min="8706" max="8706" width="13.33203125" style="3" customWidth="1"/>
    <col min="8707" max="8707" width="14" style="3" customWidth="1"/>
    <col min="8708" max="8708" width="15.5546875" style="3" customWidth="1"/>
    <col min="8709" max="8709" width="13.33203125" style="3" customWidth="1"/>
    <col min="8710" max="8710" width="13.88671875" style="3" customWidth="1"/>
    <col min="8711" max="8711" width="14.6640625" style="3" customWidth="1"/>
    <col min="8712" max="8712" width="14" style="3" customWidth="1"/>
    <col min="8713" max="8713" width="16.88671875" style="3" customWidth="1"/>
    <col min="8714" max="8714" width="15.5546875" style="3" customWidth="1"/>
    <col min="8715" max="8715" width="17" style="3" customWidth="1"/>
    <col min="8716" max="8960" width="11.44140625" style="3"/>
    <col min="8961" max="8961" width="10.6640625" style="3" customWidth="1"/>
    <col min="8962" max="8962" width="13.33203125" style="3" customWidth="1"/>
    <col min="8963" max="8963" width="14" style="3" customWidth="1"/>
    <col min="8964" max="8964" width="15.5546875" style="3" customWidth="1"/>
    <col min="8965" max="8965" width="13.33203125" style="3" customWidth="1"/>
    <col min="8966" max="8966" width="13.88671875" style="3" customWidth="1"/>
    <col min="8967" max="8967" width="14.6640625" style="3" customWidth="1"/>
    <col min="8968" max="8968" width="14" style="3" customWidth="1"/>
    <col min="8969" max="8969" width="16.88671875" style="3" customWidth="1"/>
    <col min="8970" max="8970" width="15.5546875" style="3" customWidth="1"/>
    <col min="8971" max="8971" width="17" style="3" customWidth="1"/>
    <col min="8972" max="9216" width="11.44140625" style="3"/>
    <col min="9217" max="9217" width="10.6640625" style="3" customWidth="1"/>
    <col min="9218" max="9218" width="13.33203125" style="3" customWidth="1"/>
    <col min="9219" max="9219" width="14" style="3" customWidth="1"/>
    <col min="9220" max="9220" width="15.5546875" style="3" customWidth="1"/>
    <col min="9221" max="9221" width="13.33203125" style="3" customWidth="1"/>
    <col min="9222" max="9222" width="13.88671875" style="3" customWidth="1"/>
    <col min="9223" max="9223" width="14.6640625" style="3" customWidth="1"/>
    <col min="9224" max="9224" width="14" style="3" customWidth="1"/>
    <col min="9225" max="9225" width="16.88671875" style="3" customWidth="1"/>
    <col min="9226" max="9226" width="15.5546875" style="3" customWidth="1"/>
    <col min="9227" max="9227" width="17" style="3" customWidth="1"/>
    <col min="9228" max="9472" width="11.44140625" style="3"/>
    <col min="9473" max="9473" width="10.6640625" style="3" customWidth="1"/>
    <col min="9474" max="9474" width="13.33203125" style="3" customWidth="1"/>
    <col min="9475" max="9475" width="14" style="3" customWidth="1"/>
    <col min="9476" max="9476" width="15.5546875" style="3" customWidth="1"/>
    <col min="9477" max="9477" width="13.33203125" style="3" customWidth="1"/>
    <col min="9478" max="9478" width="13.88671875" style="3" customWidth="1"/>
    <col min="9479" max="9479" width="14.6640625" style="3" customWidth="1"/>
    <col min="9480" max="9480" width="14" style="3" customWidth="1"/>
    <col min="9481" max="9481" width="16.88671875" style="3" customWidth="1"/>
    <col min="9482" max="9482" width="15.5546875" style="3" customWidth="1"/>
    <col min="9483" max="9483" width="17" style="3" customWidth="1"/>
    <col min="9484" max="9728" width="11.44140625" style="3"/>
    <col min="9729" max="9729" width="10.6640625" style="3" customWidth="1"/>
    <col min="9730" max="9730" width="13.33203125" style="3" customWidth="1"/>
    <col min="9731" max="9731" width="14" style="3" customWidth="1"/>
    <col min="9732" max="9732" width="15.5546875" style="3" customWidth="1"/>
    <col min="9733" max="9733" width="13.33203125" style="3" customWidth="1"/>
    <col min="9734" max="9734" width="13.88671875" style="3" customWidth="1"/>
    <col min="9735" max="9735" width="14.6640625" style="3" customWidth="1"/>
    <col min="9736" max="9736" width="14" style="3" customWidth="1"/>
    <col min="9737" max="9737" width="16.88671875" style="3" customWidth="1"/>
    <col min="9738" max="9738" width="15.5546875" style="3" customWidth="1"/>
    <col min="9739" max="9739" width="17" style="3" customWidth="1"/>
    <col min="9740" max="9984" width="11.44140625" style="3"/>
    <col min="9985" max="9985" width="10.6640625" style="3" customWidth="1"/>
    <col min="9986" max="9986" width="13.33203125" style="3" customWidth="1"/>
    <col min="9987" max="9987" width="14" style="3" customWidth="1"/>
    <col min="9988" max="9988" width="15.5546875" style="3" customWidth="1"/>
    <col min="9989" max="9989" width="13.33203125" style="3" customWidth="1"/>
    <col min="9990" max="9990" width="13.88671875" style="3" customWidth="1"/>
    <col min="9991" max="9991" width="14.6640625" style="3" customWidth="1"/>
    <col min="9992" max="9992" width="14" style="3" customWidth="1"/>
    <col min="9993" max="9993" width="16.88671875" style="3" customWidth="1"/>
    <col min="9994" max="9994" width="15.5546875" style="3" customWidth="1"/>
    <col min="9995" max="9995" width="17" style="3" customWidth="1"/>
    <col min="9996" max="10240" width="11.44140625" style="3"/>
    <col min="10241" max="10241" width="10.6640625" style="3" customWidth="1"/>
    <col min="10242" max="10242" width="13.33203125" style="3" customWidth="1"/>
    <col min="10243" max="10243" width="14" style="3" customWidth="1"/>
    <col min="10244" max="10244" width="15.5546875" style="3" customWidth="1"/>
    <col min="10245" max="10245" width="13.33203125" style="3" customWidth="1"/>
    <col min="10246" max="10246" width="13.88671875" style="3" customWidth="1"/>
    <col min="10247" max="10247" width="14.6640625" style="3" customWidth="1"/>
    <col min="10248" max="10248" width="14" style="3" customWidth="1"/>
    <col min="10249" max="10249" width="16.88671875" style="3" customWidth="1"/>
    <col min="10250" max="10250" width="15.5546875" style="3" customWidth="1"/>
    <col min="10251" max="10251" width="17" style="3" customWidth="1"/>
    <col min="10252" max="10496" width="11.44140625" style="3"/>
    <col min="10497" max="10497" width="10.6640625" style="3" customWidth="1"/>
    <col min="10498" max="10498" width="13.33203125" style="3" customWidth="1"/>
    <col min="10499" max="10499" width="14" style="3" customWidth="1"/>
    <col min="10500" max="10500" width="15.5546875" style="3" customWidth="1"/>
    <col min="10501" max="10501" width="13.33203125" style="3" customWidth="1"/>
    <col min="10502" max="10502" width="13.88671875" style="3" customWidth="1"/>
    <col min="10503" max="10503" width="14.6640625" style="3" customWidth="1"/>
    <col min="10504" max="10504" width="14" style="3" customWidth="1"/>
    <col min="10505" max="10505" width="16.88671875" style="3" customWidth="1"/>
    <col min="10506" max="10506" width="15.5546875" style="3" customWidth="1"/>
    <col min="10507" max="10507" width="17" style="3" customWidth="1"/>
    <col min="10508" max="10752" width="11.44140625" style="3"/>
    <col min="10753" max="10753" width="10.6640625" style="3" customWidth="1"/>
    <col min="10754" max="10754" width="13.33203125" style="3" customWidth="1"/>
    <col min="10755" max="10755" width="14" style="3" customWidth="1"/>
    <col min="10756" max="10756" width="15.5546875" style="3" customWidth="1"/>
    <col min="10757" max="10757" width="13.33203125" style="3" customWidth="1"/>
    <col min="10758" max="10758" width="13.88671875" style="3" customWidth="1"/>
    <col min="10759" max="10759" width="14.6640625" style="3" customWidth="1"/>
    <col min="10760" max="10760" width="14" style="3" customWidth="1"/>
    <col min="10761" max="10761" width="16.88671875" style="3" customWidth="1"/>
    <col min="10762" max="10762" width="15.5546875" style="3" customWidth="1"/>
    <col min="10763" max="10763" width="17" style="3" customWidth="1"/>
    <col min="10764" max="11008" width="11.44140625" style="3"/>
    <col min="11009" max="11009" width="10.6640625" style="3" customWidth="1"/>
    <col min="11010" max="11010" width="13.33203125" style="3" customWidth="1"/>
    <col min="11011" max="11011" width="14" style="3" customWidth="1"/>
    <col min="11012" max="11012" width="15.5546875" style="3" customWidth="1"/>
    <col min="11013" max="11013" width="13.33203125" style="3" customWidth="1"/>
    <col min="11014" max="11014" width="13.88671875" style="3" customWidth="1"/>
    <col min="11015" max="11015" width="14.6640625" style="3" customWidth="1"/>
    <col min="11016" max="11016" width="14" style="3" customWidth="1"/>
    <col min="11017" max="11017" width="16.88671875" style="3" customWidth="1"/>
    <col min="11018" max="11018" width="15.5546875" style="3" customWidth="1"/>
    <col min="11019" max="11019" width="17" style="3" customWidth="1"/>
    <col min="11020" max="11264" width="11.44140625" style="3"/>
    <col min="11265" max="11265" width="10.6640625" style="3" customWidth="1"/>
    <col min="11266" max="11266" width="13.33203125" style="3" customWidth="1"/>
    <col min="11267" max="11267" width="14" style="3" customWidth="1"/>
    <col min="11268" max="11268" width="15.5546875" style="3" customWidth="1"/>
    <col min="11269" max="11269" width="13.33203125" style="3" customWidth="1"/>
    <col min="11270" max="11270" width="13.88671875" style="3" customWidth="1"/>
    <col min="11271" max="11271" width="14.6640625" style="3" customWidth="1"/>
    <col min="11272" max="11272" width="14" style="3" customWidth="1"/>
    <col min="11273" max="11273" width="16.88671875" style="3" customWidth="1"/>
    <col min="11274" max="11274" width="15.5546875" style="3" customWidth="1"/>
    <col min="11275" max="11275" width="17" style="3" customWidth="1"/>
    <col min="11276" max="11520" width="11.44140625" style="3"/>
    <col min="11521" max="11521" width="10.6640625" style="3" customWidth="1"/>
    <col min="11522" max="11522" width="13.33203125" style="3" customWidth="1"/>
    <col min="11523" max="11523" width="14" style="3" customWidth="1"/>
    <col min="11524" max="11524" width="15.5546875" style="3" customWidth="1"/>
    <col min="11525" max="11525" width="13.33203125" style="3" customWidth="1"/>
    <col min="11526" max="11526" width="13.88671875" style="3" customWidth="1"/>
    <col min="11527" max="11527" width="14.6640625" style="3" customWidth="1"/>
    <col min="11528" max="11528" width="14" style="3" customWidth="1"/>
    <col min="11529" max="11529" width="16.88671875" style="3" customWidth="1"/>
    <col min="11530" max="11530" width="15.5546875" style="3" customWidth="1"/>
    <col min="11531" max="11531" width="17" style="3" customWidth="1"/>
    <col min="11532" max="11776" width="11.44140625" style="3"/>
    <col min="11777" max="11777" width="10.6640625" style="3" customWidth="1"/>
    <col min="11778" max="11778" width="13.33203125" style="3" customWidth="1"/>
    <col min="11779" max="11779" width="14" style="3" customWidth="1"/>
    <col min="11780" max="11780" width="15.5546875" style="3" customWidth="1"/>
    <col min="11781" max="11781" width="13.33203125" style="3" customWidth="1"/>
    <col min="11782" max="11782" width="13.88671875" style="3" customWidth="1"/>
    <col min="11783" max="11783" width="14.6640625" style="3" customWidth="1"/>
    <col min="11784" max="11784" width="14" style="3" customWidth="1"/>
    <col min="11785" max="11785" width="16.88671875" style="3" customWidth="1"/>
    <col min="11786" max="11786" width="15.5546875" style="3" customWidth="1"/>
    <col min="11787" max="11787" width="17" style="3" customWidth="1"/>
    <col min="11788" max="12032" width="11.44140625" style="3"/>
    <col min="12033" max="12033" width="10.6640625" style="3" customWidth="1"/>
    <col min="12034" max="12034" width="13.33203125" style="3" customWidth="1"/>
    <col min="12035" max="12035" width="14" style="3" customWidth="1"/>
    <col min="12036" max="12036" width="15.5546875" style="3" customWidth="1"/>
    <col min="12037" max="12037" width="13.33203125" style="3" customWidth="1"/>
    <col min="12038" max="12038" width="13.88671875" style="3" customWidth="1"/>
    <col min="12039" max="12039" width="14.6640625" style="3" customWidth="1"/>
    <col min="12040" max="12040" width="14" style="3" customWidth="1"/>
    <col min="12041" max="12041" width="16.88671875" style="3" customWidth="1"/>
    <col min="12042" max="12042" width="15.5546875" style="3" customWidth="1"/>
    <col min="12043" max="12043" width="17" style="3" customWidth="1"/>
    <col min="12044" max="12288" width="11.44140625" style="3"/>
    <col min="12289" max="12289" width="10.6640625" style="3" customWidth="1"/>
    <col min="12290" max="12290" width="13.33203125" style="3" customWidth="1"/>
    <col min="12291" max="12291" width="14" style="3" customWidth="1"/>
    <col min="12292" max="12292" width="15.5546875" style="3" customWidth="1"/>
    <col min="12293" max="12293" width="13.33203125" style="3" customWidth="1"/>
    <col min="12294" max="12294" width="13.88671875" style="3" customWidth="1"/>
    <col min="12295" max="12295" width="14.6640625" style="3" customWidth="1"/>
    <col min="12296" max="12296" width="14" style="3" customWidth="1"/>
    <col min="12297" max="12297" width="16.88671875" style="3" customWidth="1"/>
    <col min="12298" max="12298" width="15.5546875" style="3" customWidth="1"/>
    <col min="12299" max="12299" width="17" style="3" customWidth="1"/>
    <col min="12300" max="12544" width="11.44140625" style="3"/>
    <col min="12545" max="12545" width="10.6640625" style="3" customWidth="1"/>
    <col min="12546" max="12546" width="13.33203125" style="3" customWidth="1"/>
    <col min="12547" max="12547" width="14" style="3" customWidth="1"/>
    <col min="12548" max="12548" width="15.5546875" style="3" customWidth="1"/>
    <col min="12549" max="12549" width="13.33203125" style="3" customWidth="1"/>
    <col min="12550" max="12550" width="13.88671875" style="3" customWidth="1"/>
    <col min="12551" max="12551" width="14.6640625" style="3" customWidth="1"/>
    <col min="12552" max="12552" width="14" style="3" customWidth="1"/>
    <col min="12553" max="12553" width="16.88671875" style="3" customWidth="1"/>
    <col min="12554" max="12554" width="15.5546875" style="3" customWidth="1"/>
    <col min="12555" max="12555" width="17" style="3" customWidth="1"/>
    <col min="12556" max="12800" width="11.44140625" style="3"/>
    <col min="12801" max="12801" width="10.6640625" style="3" customWidth="1"/>
    <col min="12802" max="12802" width="13.33203125" style="3" customWidth="1"/>
    <col min="12803" max="12803" width="14" style="3" customWidth="1"/>
    <col min="12804" max="12804" width="15.5546875" style="3" customWidth="1"/>
    <col min="12805" max="12805" width="13.33203125" style="3" customWidth="1"/>
    <col min="12806" max="12806" width="13.88671875" style="3" customWidth="1"/>
    <col min="12807" max="12807" width="14.6640625" style="3" customWidth="1"/>
    <col min="12808" max="12808" width="14" style="3" customWidth="1"/>
    <col min="12809" max="12809" width="16.88671875" style="3" customWidth="1"/>
    <col min="12810" max="12810" width="15.5546875" style="3" customWidth="1"/>
    <col min="12811" max="12811" width="17" style="3" customWidth="1"/>
    <col min="12812" max="13056" width="11.44140625" style="3"/>
    <col min="13057" max="13057" width="10.6640625" style="3" customWidth="1"/>
    <col min="13058" max="13058" width="13.33203125" style="3" customWidth="1"/>
    <col min="13059" max="13059" width="14" style="3" customWidth="1"/>
    <col min="13060" max="13060" width="15.5546875" style="3" customWidth="1"/>
    <col min="13061" max="13061" width="13.33203125" style="3" customWidth="1"/>
    <col min="13062" max="13062" width="13.88671875" style="3" customWidth="1"/>
    <col min="13063" max="13063" width="14.6640625" style="3" customWidth="1"/>
    <col min="13064" max="13064" width="14" style="3" customWidth="1"/>
    <col min="13065" max="13065" width="16.88671875" style="3" customWidth="1"/>
    <col min="13066" max="13066" width="15.5546875" style="3" customWidth="1"/>
    <col min="13067" max="13067" width="17" style="3" customWidth="1"/>
    <col min="13068" max="13312" width="11.44140625" style="3"/>
    <col min="13313" max="13313" width="10.6640625" style="3" customWidth="1"/>
    <col min="13314" max="13314" width="13.33203125" style="3" customWidth="1"/>
    <col min="13315" max="13315" width="14" style="3" customWidth="1"/>
    <col min="13316" max="13316" width="15.5546875" style="3" customWidth="1"/>
    <col min="13317" max="13317" width="13.33203125" style="3" customWidth="1"/>
    <col min="13318" max="13318" width="13.88671875" style="3" customWidth="1"/>
    <col min="13319" max="13319" width="14.6640625" style="3" customWidth="1"/>
    <col min="13320" max="13320" width="14" style="3" customWidth="1"/>
    <col min="13321" max="13321" width="16.88671875" style="3" customWidth="1"/>
    <col min="13322" max="13322" width="15.5546875" style="3" customWidth="1"/>
    <col min="13323" max="13323" width="17" style="3" customWidth="1"/>
    <col min="13324" max="13568" width="11.44140625" style="3"/>
    <col min="13569" max="13569" width="10.6640625" style="3" customWidth="1"/>
    <col min="13570" max="13570" width="13.33203125" style="3" customWidth="1"/>
    <col min="13571" max="13571" width="14" style="3" customWidth="1"/>
    <col min="13572" max="13572" width="15.5546875" style="3" customWidth="1"/>
    <col min="13573" max="13573" width="13.33203125" style="3" customWidth="1"/>
    <col min="13574" max="13574" width="13.88671875" style="3" customWidth="1"/>
    <col min="13575" max="13575" width="14.6640625" style="3" customWidth="1"/>
    <col min="13576" max="13576" width="14" style="3" customWidth="1"/>
    <col min="13577" max="13577" width="16.88671875" style="3" customWidth="1"/>
    <col min="13578" max="13578" width="15.5546875" style="3" customWidth="1"/>
    <col min="13579" max="13579" width="17" style="3" customWidth="1"/>
    <col min="13580" max="13824" width="11.44140625" style="3"/>
    <col min="13825" max="13825" width="10.6640625" style="3" customWidth="1"/>
    <col min="13826" max="13826" width="13.33203125" style="3" customWidth="1"/>
    <col min="13827" max="13827" width="14" style="3" customWidth="1"/>
    <col min="13828" max="13828" width="15.5546875" style="3" customWidth="1"/>
    <col min="13829" max="13829" width="13.33203125" style="3" customWidth="1"/>
    <col min="13830" max="13830" width="13.88671875" style="3" customWidth="1"/>
    <col min="13831" max="13831" width="14.6640625" style="3" customWidth="1"/>
    <col min="13832" max="13832" width="14" style="3" customWidth="1"/>
    <col min="13833" max="13833" width="16.88671875" style="3" customWidth="1"/>
    <col min="13834" max="13834" width="15.5546875" style="3" customWidth="1"/>
    <col min="13835" max="13835" width="17" style="3" customWidth="1"/>
    <col min="13836" max="14080" width="11.44140625" style="3"/>
    <col min="14081" max="14081" width="10.6640625" style="3" customWidth="1"/>
    <col min="14082" max="14082" width="13.33203125" style="3" customWidth="1"/>
    <col min="14083" max="14083" width="14" style="3" customWidth="1"/>
    <col min="14084" max="14084" width="15.5546875" style="3" customWidth="1"/>
    <col min="14085" max="14085" width="13.33203125" style="3" customWidth="1"/>
    <col min="14086" max="14086" width="13.88671875" style="3" customWidth="1"/>
    <col min="14087" max="14087" width="14.6640625" style="3" customWidth="1"/>
    <col min="14088" max="14088" width="14" style="3" customWidth="1"/>
    <col min="14089" max="14089" width="16.88671875" style="3" customWidth="1"/>
    <col min="14090" max="14090" width="15.5546875" style="3" customWidth="1"/>
    <col min="14091" max="14091" width="17" style="3" customWidth="1"/>
    <col min="14092" max="14336" width="11.44140625" style="3"/>
    <col min="14337" max="14337" width="10.6640625" style="3" customWidth="1"/>
    <col min="14338" max="14338" width="13.33203125" style="3" customWidth="1"/>
    <col min="14339" max="14339" width="14" style="3" customWidth="1"/>
    <col min="14340" max="14340" width="15.5546875" style="3" customWidth="1"/>
    <col min="14341" max="14341" width="13.33203125" style="3" customWidth="1"/>
    <col min="14342" max="14342" width="13.88671875" style="3" customWidth="1"/>
    <col min="14343" max="14343" width="14.6640625" style="3" customWidth="1"/>
    <col min="14344" max="14344" width="14" style="3" customWidth="1"/>
    <col min="14345" max="14345" width="16.88671875" style="3" customWidth="1"/>
    <col min="14346" max="14346" width="15.5546875" style="3" customWidth="1"/>
    <col min="14347" max="14347" width="17" style="3" customWidth="1"/>
    <col min="14348" max="14592" width="11.44140625" style="3"/>
    <col min="14593" max="14593" width="10.6640625" style="3" customWidth="1"/>
    <col min="14594" max="14594" width="13.33203125" style="3" customWidth="1"/>
    <col min="14595" max="14595" width="14" style="3" customWidth="1"/>
    <col min="14596" max="14596" width="15.5546875" style="3" customWidth="1"/>
    <col min="14597" max="14597" width="13.33203125" style="3" customWidth="1"/>
    <col min="14598" max="14598" width="13.88671875" style="3" customWidth="1"/>
    <col min="14599" max="14599" width="14.6640625" style="3" customWidth="1"/>
    <col min="14600" max="14600" width="14" style="3" customWidth="1"/>
    <col min="14601" max="14601" width="16.88671875" style="3" customWidth="1"/>
    <col min="14602" max="14602" width="15.5546875" style="3" customWidth="1"/>
    <col min="14603" max="14603" width="17" style="3" customWidth="1"/>
    <col min="14604" max="14848" width="11.44140625" style="3"/>
    <col min="14849" max="14849" width="10.6640625" style="3" customWidth="1"/>
    <col min="14850" max="14850" width="13.33203125" style="3" customWidth="1"/>
    <col min="14851" max="14851" width="14" style="3" customWidth="1"/>
    <col min="14852" max="14852" width="15.5546875" style="3" customWidth="1"/>
    <col min="14853" max="14853" width="13.33203125" style="3" customWidth="1"/>
    <col min="14854" max="14854" width="13.88671875" style="3" customWidth="1"/>
    <col min="14855" max="14855" width="14.6640625" style="3" customWidth="1"/>
    <col min="14856" max="14856" width="14" style="3" customWidth="1"/>
    <col min="14857" max="14857" width="16.88671875" style="3" customWidth="1"/>
    <col min="14858" max="14858" width="15.5546875" style="3" customWidth="1"/>
    <col min="14859" max="14859" width="17" style="3" customWidth="1"/>
    <col min="14860" max="15104" width="11.44140625" style="3"/>
    <col min="15105" max="15105" width="10.6640625" style="3" customWidth="1"/>
    <col min="15106" max="15106" width="13.33203125" style="3" customWidth="1"/>
    <col min="15107" max="15107" width="14" style="3" customWidth="1"/>
    <col min="15108" max="15108" width="15.5546875" style="3" customWidth="1"/>
    <col min="15109" max="15109" width="13.33203125" style="3" customWidth="1"/>
    <col min="15110" max="15110" width="13.88671875" style="3" customWidth="1"/>
    <col min="15111" max="15111" width="14.6640625" style="3" customWidth="1"/>
    <col min="15112" max="15112" width="14" style="3" customWidth="1"/>
    <col min="15113" max="15113" width="16.88671875" style="3" customWidth="1"/>
    <col min="15114" max="15114" width="15.5546875" style="3" customWidth="1"/>
    <col min="15115" max="15115" width="17" style="3" customWidth="1"/>
    <col min="15116" max="15360" width="11.44140625" style="3"/>
    <col min="15361" max="15361" width="10.6640625" style="3" customWidth="1"/>
    <col min="15362" max="15362" width="13.33203125" style="3" customWidth="1"/>
    <col min="15363" max="15363" width="14" style="3" customWidth="1"/>
    <col min="15364" max="15364" width="15.5546875" style="3" customWidth="1"/>
    <col min="15365" max="15365" width="13.33203125" style="3" customWidth="1"/>
    <col min="15366" max="15366" width="13.88671875" style="3" customWidth="1"/>
    <col min="15367" max="15367" width="14.6640625" style="3" customWidth="1"/>
    <col min="15368" max="15368" width="14" style="3" customWidth="1"/>
    <col min="15369" max="15369" width="16.88671875" style="3" customWidth="1"/>
    <col min="15370" max="15370" width="15.5546875" style="3" customWidth="1"/>
    <col min="15371" max="15371" width="17" style="3" customWidth="1"/>
    <col min="15372" max="15616" width="11.44140625" style="3"/>
    <col min="15617" max="15617" width="10.6640625" style="3" customWidth="1"/>
    <col min="15618" max="15618" width="13.33203125" style="3" customWidth="1"/>
    <col min="15619" max="15619" width="14" style="3" customWidth="1"/>
    <col min="15620" max="15620" width="15.5546875" style="3" customWidth="1"/>
    <col min="15621" max="15621" width="13.33203125" style="3" customWidth="1"/>
    <col min="15622" max="15622" width="13.88671875" style="3" customWidth="1"/>
    <col min="15623" max="15623" width="14.6640625" style="3" customWidth="1"/>
    <col min="15624" max="15624" width="14" style="3" customWidth="1"/>
    <col min="15625" max="15625" width="16.88671875" style="3" customWidth="1"/>
    <col min="15626" max="15626" width="15.5546875" style="3" customWidth="1"/>
    <col min="15627" max="15627" width="17" style="3" customWidth="1"/>
    <col min="15628" max="15872" width="11.44140625" style="3"/>
    <col min="15873" max="15873" width="10.6640625" style="3" customWidth="1"/>
    <col min="15874" max="15874" width="13.33203125" style="3" customWidth="1"/>
    <col min="15875" max="15875" width="14" style="3" customWidth="1"/>
    <col min="15876" max="15876" width="15.5546875" style="3" customWidth="1"/>
    <col min="15877" max="15877" width="13.33203125" style="3" customWidth="1"/>
    <col min="15878" max="15878" width="13.88671875" style="3" customWidth="1"/>
    <col min="15879" max="15879" width="14.6640625" style="3" customWidth="1"/>
    <col min="15880" max="15880" width="14" style="3" customWidth="1"/>
    <col min="15881" max="15881" width="16.88671875" style="3" customWidth="1"/>
    <col min="15882" max="15882" width="15.5546875" style="3" customWidth="1"/>
    <col min="15883" max="15883" width="17" style="3" customWidth="1"/>
    <col min="15884" max="16128" width="11.44140625" style="3"/>
    <col min="16129" max="16129" width="10.6640625" style="3" customWidth="1"/>
    <col min="16130" max="16130" width="13.33203125" style="3" customWidth="1"/>
    <col min="16131" max="16131" width="14" style="3" customWidth="1"/>
    <col min="16132" max="16132" width="15.5546875" style="3" customWidth="1"/>
    <col min="16133" max="16133" width="13.33203125" style="3" customWidth="1"/>
    <col min="16134" max="16134" width="13.88671875" style="3" customWidth="1"/>
    <col min="16135" max="16135" width="14.6640625" style="3" customWidth="1"/>
    <col min="16136" max="16136" width="14" style="3" customWidth="1"/>
    <col min="16137" max="16137" width="16.88671875" style="3" customWidth="1"/>
    <col min="16138" max="16138" width="15.5546875" style="3" customWidth="1"/>
    <col min="16139" max="16139" width="17" style="3" customWidth="1"/>
    <col min="16140" max="16384" width="11.44140625" style="3"/>
  </cols>
  <sheetData>
    <row r="1" spans="1:16" s="1" customFormat="1" ht="14.1" customHeight="1">
      <c r="A1" s="463"/>
      <c r="B1" s="463"/>
      <c r="C1" s="463"/>
      <c r="D1" s="463"/>
      <c r="E1" s="876"/>
      <c r="F1" s="876"/>
      <c r="G1" s="876"/>
      <c r="H1" s="876"/>
      <c r="I1" s="463"/>
      <c r="J1" s="812"/>
      <c r="K1" s="812"/>
    </row>
    <row r="2" spans="1:16" s="1" customFormat="1" ht="25.35" customHeight="1">
      <c r="A2" s="877" t="s">
        <v>1149</v>
      </c>
      <c r="B2" s="878"/>
      <c r="C2" s="463"/>
      <c r="D2" s="463"/>
      <c r="E2" s="876"/>
      <c r="F2" s="876"/>
      <c r="G2" s="876"/>
      <c r="H2" s="270"/>
      <c r="I2" s="813">
        <v>2014</v>
      </c>
      <c r="J2" s="814"/>
      <c r="K2" s="879"/>
    </row>
    <row r="3" spans="1:16" ht="24" customHeight="1">
      <c r="A3" s="512" t="s">
        <v>45</v>
      </c>
      <c r="B3" s="224" t="s">
        <v>365</v>
      </c>
      <c r="C3" s="880" t="s">
        <v>438</v>
      </c>
      <c r="D3" s="457" t="s">
        <v>367</v>
      </c>
      <c r="E3" s="880" t="s">
        <v>1150</v>
      </c>
      <c r="F3" s="388" t="s">
        <v>270</v>
      </c>
      <c r="G3" s="880" t="s">
        <v>1151</v>
      </c>
      <c r="H3" s="457" t="s">
        <v>1151</v>
      </c>
      <c r="I3" s="225" t="s">
        <v>1151</v>
      </c>
      <c r="J3" s="816"/>
      <c r="K3" s="881"/>
    </row>
    <row r="4" spans="1:16" ht="15" customHeight="1">
      <c r="A4" s="226"/>
      <c r="B4" s="430" t="s">
        <v>369</v>
      </c>
      <c r="C4" s="228" t="s">
        <v>367</v>
      </c>
      <c r="D4" s="430" t="s">
        <v>1152</v>
      </c>
      <c r="E4" s="229" t="s">
        <v>1153</v>
      </c>
      <c r="F4" s="227"/>
      <c r="G4" s="229" t="s">
        <v>1154</v>
      </c>
      <c r="H4" s="430" t="s">
        <v>1155</v>
      </c>
      <c r="I4" s="229" t="s">
        <v>1156</v>
      </c>
      <c r="J4" s="844"/>
      <c r="K4" s="882"/>
    </row>
    <row r="5" spans="1:16" ht="15" customHeight="1">
      <c r="A5" s="226"/>
      <c r="B5" s="227"/>
      <c r="C5" s="229" t="s">
        <v>370</v>
      </c>
      <c r="D5" s="430" t="s">
        <v>1157</v>
      </c>
      <c r="E5" s="229" t="s">
        <v>1158</v>
      </c>
      <c r="F5" s="227"/>
      <c r="G5" s="229" t="s">
        <v>1159</v>
      </c>
      <c r="H5" s="430" t="s">
        <v>1160</v>
      </c>
      <c r="I5" s="229" t="s">
        <v>1161</v>
      </c>
      <c r="J5" s="844"/>
      <c r="K5" s="882"/>
    </row>
    <row r="6" spans="1:16" ht="15" customHeight="1">
      <c r="A6" s="226"/>
      <c r="B6" s="269"/>
      <c r="C6" s="821"/>
      <c r="D6" s="269"/>
      <c r="E6" s="821"/>
      <c r="F6" s="269"/>
      <c r="G6" s="883" t="s">
        <v>906</v>
      </c>
      <c r="H6" s="884"/>
      <c r="I6" s="229" t="s">
        <v>1162</v>
      </c>
      <c r="J6" s="844"/>
      <c r="K6" s="882"/>
    </row>
    <row r="7" spans="1:16" ht="24" customHeight="1">
      <c r="A7" s="230"/>
      <c r="B7" s="231"/>
      <c r="C7" s="232"/>
      <c r="D7" s="231"/>
      <c r="E7" s="232"/>
      <c r="F7" s="231"/>
      <c r="G7" s="883"/>
      <c r="H7" s="885"/>
      <c r="I7" s="886" t="s">
        <v>1163</v>
      </c>
      <c r="J7" s="844"/>
      <c r="K7" s="887"/>
    </row>
    <row r="8" spans="1:16" ht="30" customHeight="1" thickBot="1">
      <c r="A8" s="786" t="s">
        <v>372</v>
      </c>
      <c r="B8" s="888">
        <v>93.291955109878955</v>
      </c>
      <c r="C8" s="889">
        <v>118.24742475913438</v>
      </c>
      <c r="D8" s="888">
        <v>495.9418491709867</v>
      </c>
      <c r="E8" s="788">
        <v>0.87868000000000002</v>
      </c>
      <c r="F8" s="890">
        <v>708.35990904000005</v>
      </c>
      <c r="G8" s="788">
        <v>227.03174899999999</v>
      </c>
      <c r="H8" s="787">
        <v>89.800816839999968</v>
      </c>
      <c r="I8" s="788"/>
      <c r="J8" s="844"/>
      <c r="K8" s="891"/>
    </row>
    <row r="9" spans="1:16" ht="20.100000000000001" customHeight="1" thickBot="1">
      <c r="A9" s="790" t="s">
        <v>1164</v>
      </c>
      <c r="B9" s="787">
        <v>44.738122441918307</v>
      </c>
      <c r="C9" s="889">
        <v>58.514130290111922</v>
      </c>
      <c r="D9" s="888">
        <v>213.83912433796982</v>
      </c>
      <c r="E9" s="788"/>
      <c r="F9" s="890">
        <v>317.09137706999996</v>
      </c>
      <c r="G9" s="788">
        <v>97.058065999999997</v>
      </c>
      <c r="H9" s="787">
        <v>39.413254000000002</v>
      </c>
      <c r="I9" s="788"/>
      <c r="J9" s="844"/>
      <c r="K9" s="891"/>
      <c r="P9" s="892"/>
    </row>
    <row r="10" spans="1:16" ht="20.100000000000001" customHeight="1" thickBot="1">
      <c r="A10" s="790" t="s">
        <v>374</v>
      </c>
      <c r="B10" s="787">
        <v>20.150435000000002</v>
      </c>
      <c r="C10" s="889">
        <v>22.746742999999999</v>
      </c>
      <c r="D10" s="888">
        <v>118.113834</v>
      </c>
      <c r="E10" s="788"/>
      <c r="F10" s="890">
        <v>161.01101199999999</v>
      </c>
      <c r="G10" s="788">
        <v>70.930875999999998</v>
      </c>
      <c r="H10" s="787">
        <v>24.719746000000001</v>
      </c>
      <c r="I10" s="788">
        <v>6.1790929999999999</v>
      </c>
      <c r="J10" s="844"/>
      <c r="K10" s="891"/>
    </row>
    <row r="11" spans="1:16" ht="20.100000000000001" customHeight="1" thickBot="1">
      <c r="A11" s="790" t="s">
        <v>375</v>
      </c>
      <c r="B11" s="787">
        <v>1.4592695</v>
      </c>
      <c r="C11" s="788">
        <v>3.0645503999999999</v>
      </c>
      <c r="D11" s="787">
        <v>10.069134700000001</v>
      </c>
      <c r="E11" s="788"/>
      <c r="F11" s="890">
        <v>14.592954599999995</v>
      </c>
      <c r="G11" s="788">
        <v>4.1419025999999999</v>
      </c>
      <c r="H11" s="787">
        <v>1.2012677</v>
      </c>
      <c r="I11" s="788">
        <v>1.1487499999999999</v>
      </c>
      <c r="J11" s="844"/>
      <c r="K11" s="891"/>
    </row>
    <row r="12" spans="1:16" ht="20.100000000000001" customHeight="1" thickBot="1">
      <c r="A12" s="790" t="s">
        <v>376</v>
      </c>
      <c r="B12" s="787">
        <v>5.7266389999999996</v>
      </c>
      <c r="C12" s="889">
        <v>11.033249</v>
      </c>
      <c r="D12" s="888">
        <v>47.447287000000003</v>
      </c>
      <c r="E12" s="788">
        <v>-5.4153849999999996E-2</v>
      </c>
      <c r="F12" s="890">
        <v>64.153021150000001</v>
      </c>
      <c r="G12" s="788">
        <v>15.784625</v>
      </c>
      <c r="H12" s="787">
        <v>5.535946</v>
      </c>
      <c r="I12" s="788">
        <v>9.5646579999999997</v>
      </c>
      <c r="J12" s="844"/>
      <c r="K12" s="891"/>
    </row>
    <row r="13" spans="1:16" ht="20.100000000000001" customHeight="1" thickBot="1">
      <c r="A13" s="790" t="s">
        <v>377</v>
      </c>
      <c r="B13" s="787">
        <v>4.68309</v>
      </c>
      <c r="C13" s="788">
        <v>3.0621990000000001</v>
      </c>
      <c r="D13" s="787">
        <v>9.5813679999999994</v>
      </c>
      <c r="E13" s="788"/>
      <c r="F13" s="890">
        <v>17.326657000000001</v>
      </c>
      <c r="G13" s="788">
        <v>3.83724</v>
      </c>
      <c r="H13" s="787">
        <v>1.0063139999999999</v>
      </c>
      <c r="I13" s="788">
        <v>1.630295</v>
      </c>
      <c r="J13" s="844"/>
      <c r="K13" s="891"/>
    </row>
    <row r="14" spans="1:16" ht="20.100000000000001" customHeight="1" thickBot="1">
      <c r="A14" s="790" t="s">
        <v>378</v>
      </c>
      <c r="B14" s="787">
        <v>1.9932730000000001</v>
      </c>
      <c r="C14" s="889">
        <v>4.9108200000000002</v>
      </c>
      <c r="D14" s="888">
        <v>7.7095359999999999</v>
      </c>
      <c r="E14" s="788"/>
      <c r="F14" s="890">
        <v>14.613629</v>
      </c>
      <c r="G14" s="788">
        <v>3.6331769999999999</v>
      </c>
      <c r="H14" s="787">
        <v>1.3740110000000001</v>
      </c>
      <c r="I14" s="788">
        <v>2.6953809999999998</v>
      </c>
      <c r="J14" s="844"/>
      <c r="K14" s="891"/>
    </row>
    <row r="15" spans="1:16" ht="20.100000000000001" customHeight="1" thickBot="1">
      <c r="A15" s="790" t="s">
        <v>379</v>
      </c>
      <c r="B15" s="787">
        <v>1.0187264</v>
      </c>
      <c r="C15" s="788">
        <v>1.5966031000000001</v>
      </c>
      <c r="D15" s="787">
        <v>12.303701650000002</v>
      </c>
      <c r="E15" s="788"/>
      <c r="F15" s="890">
        <v>14.919031150000002</v>
      </c>
      <c r="G15" s="788">
        <v>6.29975445</v>
      </c>
      <c r="H15" s="787">
        <v>2.66905525</v>
      </c>
      <c r="I15" s="788">
        <v>0.35664359999999995</v>
      </c>
      <c r="J15" s="844"/>
      <c r="K15" s="891"/>
    </row>
    <row r="16" spans="1:16" ht="20.100000000000001" customHeight="1" thickBot="1">
      <c r="A16" s="790" t="s">
        <v>380</v>
      </c>
      <c r="B16" s="787">
        <v>3.8282289999999999</v>
      </c>
      <c r="C16" s="889">
        <v>7.7425699999999997</v>
      </c>
      <c r="D16" s="888">
        <v>41.052180999999997</v>
      </c>
      <c r="E16" s="788"/>
      <c r="F16" s="890">
        <v>52.622979999999998</v>
      </c>
      <c r="G16" s="788">
        <v>10.300953</v>
      </c>
      <c r="H16" s="787">
        <v>5.1643619999999997</v>
      </c>
      <c r="I16" s="788">
        <v>7.1640870000000003</v>
      </c>
      <c r="J16" s="844"/>
      <c r="K16" s="891"/>
    </row>
    <row r="17" spans="1:11" ht="20.100000000000001" customHeight="1" thickBot="1">
      <c r="A17" s="790" t="s">
        <v>381</v>
      </c>
      <c r="B17" s="787">
        <v>11.321573201976525</v>
      </c>
      <c r="C17" s="889">
        <v>18.344217598893508</v>
      </c>
      <c r="D17" s="888">
        <v>119.89818619912997</v>
      </c>
      <c r="E17" s="788"/>
      <c r="F17" s="890">
        <v>149.56397699999999</v>
      </c>
      <c r="G17" s="788">
        <v>58.470761000000003</v>
      </c>
      <c r="H17" s="787">
        <v>1.6023970000000001</v>
      </c>
      <c r="I17" s="788">
        <v>0.35427999999999998</v>
      </c>
      <c r="J17" s="844"/>
      <c r="K17" s="891"/>
    </row>
    <row r="18" spans="1:11" ht="20.100000000000001" customHeight="1" thickBot="1">
      <c r="A18" s="790" t="s">
        <v>382</v>
      </c>
      <c r="B18" s="787">
        <v>11.272064</v>
      </c>
      <c r="C18" s="889">
        <v>12.292282999999999</v>
      </c>
      <c r="D18" s="888">
        <v>93.175073999999995</v>
      </c>
      <c r="E18" s="788">
        <v>6.0000000000000002E-6</v>
      </c>
      <c r="F18" s="890">
        <v>116.73942700000001</v>
      </c>
      <c r="G18" s="788">
        <v>55.274135000000001</v>
      </c>
      <c r="H18" s="787">
        <v>25.802955999999998</v>
      </c>
      <c r="I18" s="788">
        <v>6.0337579999999997</v>
      </c>
      <c r="J18" s="844"/>
      <c r="K18" s="891"/>
    </row>
    <row r="19" spans="1:11" ht="20.100000000000001" customHeight="1" thickBot="1">
      <c r="A19" s="790" t="s">
        <v>383</v>
      </c>
      <c r="B19" s="787">
        <v>11.6122619</v>
      </c>
      <c r="C19" s="788">
        <v>14.374631949999999</v>
      </c>
      <c r="D19" s="787">
        <v>139.29670079999997</v>
      </c>
      <c r="E19" s="788">
        <v>-1.2514179999999999</v>
      </c>
      <c r="F19" s="890">
        <v>164.03217664999997</v>
      </c>
      <c r="G19" s="788">
        <v>82.772711999999999</v>
      </c>
      <c r="H19" s="787">
        <v>31.93535</v>
      </c>
      <c r="I19" s="788"/>
      <c r="J19" s="844"/>
      <c r="K19" s="891"/>
    </row>
    <row r="20" spans="1:11" ht="20.100000000000001" customHeight="1" thickBot="1">
      <c r="A20" s="790" t="s">
        <v>384</v>
      </c>
      <c r="B20" s="787">
        <v>12.642883250000001</v>
      </c>
      <c r="C20" s="788">
        <v>23.486284300000001</v>
      </c>
      <c r="D20" s="787">
        <v>76.277055950000005</v>
      </c>
      <c r="E20" s="788">
        <v>3.9563920000000001</v>
      </c>
      <c r="F20" s="890">
        <v>116.3626155</v>
      </c>
      <c r="G20" s="788">
        <v>51.860311000000003</v>
      </c>
      <c r="H20" s="787" t="s">
        <v>70</v>
      </c>
      <c r="I20" s="788">
        <v>6.5952285499999999</v>
      </c>
      <c r="J20" s="844"/>
      <c r="K20" s="891"/>
    </row>
    <row r="21" spans="1:11" ht="20.100000000000001" customHeight="1" thickBot="1">
      <c r="A21" s="790" t="s">
        <v>385</v>
      </c>
      <c r="B21" s="787">
        <v>1.8510519999999999</v>
      </c>
      <c r="C21" s="788">
        <v>5.1735860000000002</v>
      </c>
      <c r="D21" s="787">
        <v>33.428702999999999</v>
      </c>
      <c r="E21" s="788"/>
      <c r="F21" s="890">
        <v>40.453341000000002</v>
      </c>
      <c r="G21" s="788">
        <v>13.565935</v>
      </c>
      <c r="H21" s="787">
        <v>5.4235600000000002</v>
      </c>
      <c r="I21" s="788"/>
      <c r="J21" s="844"/>
      <c r="K21" s="891"/>
    </row>
    <row r="22" spans="1:11" ht="20.100000000000001" customHeight="1" thickBot="1">
      <c r="A22" s="790" t="s">
        <v>386</v>
      </c>
      <c r="B22" s="888">
        <v>4.0931730386716305</v>
      </c>
      <c r="C22" s="889">
        <v>4.3911914310291476</v>
      </c>
      <c r="D22" s="888">
        <v>19.64716653029922</v>
      </c>
      <c r="E22" s="788"/>
      <c r="F22" s="890">
        <v>28.131531000000003</v>
      </c>
      <c r="G22" s="788">
        <v>7.3146899999999997</v>
      </c>
      <c r="H22" s="787">
        <v>2.6012729999999999</v>
      </c>
      <c r="I22" s="788">
        <v>10.376151</v>
      </c>
      <c r="J22" s="844"/>
      <c r="K22" s="891"/>
    </row>
    <row r="23" spans="1:11" ht="20.100000000000001" customHeight="1" thickBot="1">
      <c r="A23" s="790" t="s">
        <v>387</v>
      </c>
      <c r="B23" s="888">
        <v>0.43177100000000002</v>
      </c>
      <c r="C23" s="889">
        <v>0.96617299999999995</v>
      </c>
      <c r="D23" s="888">
        <v>4.5132099999999999</v>
      </c>
      <c r="E23" s="788"/>
      <c r="F23" s="890">
        <v>5.9111539999999998</v>
      </c>
      <c r="G23" s="788">
        <v>1.3580760000000001</v>
      </c>
      <c r="H23" s="787">
        <v>0.18803734999999999</v>
      </c>
      <c r="I23" s="788">
        <v>5.2240000000000002E-2</v>
      </c>
      <c r="J23" s="844"/>
      <c r="K23" s="891"/>
    </row>
    <row r="24" spans="1:11" ht="20.100000000000001" customHeight="1" thickBot="1">
      <c r="A24" s="790" t="s">
        <v>388</v>
      </c>
      <c r="B24" s="888">
        <v>14.401595</v>
      </c>
      <c r="C24" s="889">
        <v>14.716157000000001</v>
      </c>
      <c r="D24" s="888">
        <v>125.934256</v>
      </c>
      <c r="E24" s="788">
        <v>28.079332999999998</v>
      </c>
      <c r="F24" s="890">
        <v>183.13134099999999</v>
      </c>
      <c r="G24" s="788">
        <v>87.386472999999995</v>
      </c>
      <c r="H24" s="787">
        <v>26.460142999999999</v>
      </c>
      <c r="I24" s="788">
        <v>26.460142999999999</v>
      </c>
      <c r="J24" s="844"/>
      <c r="K24" s="891"/>
    </row>
    <row r="25" spans="1:11" ht="20.100000000000001" customHeight="1" thickBot="1">
      <c r="A25" s="790" t="s">
        <v>389</v>
      </c>
      <c r="B25" s="888">
        <v>7.3783047999999996</v>
      </c>
      <c r="C25" s="889">
        <v>10.57400878</v>
      </c>
      <c r="D25" s="888">
        <v>69.306702440000009</v>
      </c>
      <c r="E25" s="788"/>
      <c r="F25" s="890">
        <v>87.25901601999999</v>
      </c>
      <c r="G25" s="788">
        <v>24.001037399999998</v>
      </c>
      <c r="H25" s="787">
        <v>5.6673632000000005</v>
      </c>
      <c r="I25" s="788">
        <v>0.11017845</v>
      </c>
      <c r="J25" s="844"/>
      <c r="K25" s="891"/>
    </row>
    <row r="26" spans="1:11" ht="20.100000000000001" customHeight="1" thickBot="1">
      <c r="A26" s="790" t="s">
        <v>390</v>
      </c>
      <c r="B26" s="888">
        <v>28.206683219999999</v>
      </c>
      <c r="C26" s="889">
        <v>41.677739899999999</v>
      </c>
      <c r="D26" s="888">
        <v>211.46016790000004</v>
      </c>
      <c r="E26" s="788"/>
      <c r="F26" s="890">
        <v>281.34459102</v>
      </c>
      <c r="G26" s="788">
        <v>80.863773249999994</v>
      </c>
      <c r="H26" s="787">
        <v>18.584953199999998</v>
      </c>
      <c r="I26" s="788">
        <v>23.048974699999999</v>
      </c>
      <c r="J26" s="844"/>
      <c r="K26" s="891"/>
    </row>
    <row r="27" spans="1:11" ht="20.100000000000001" customHeight="1" thickBot="1">
      <c r="A27" s="790" t="s">
        <v>391</v>
      </c>
      <c r="B27" s="888">
        <v>14.290032999999999</v>
      </c>
      <c r="C27" s="889">
        <v>24.70430387</v>
      </c>
      <c r="D27" s="888">
        <v>77.107585999999998</v>
      </c>
      <c r="E27" s="788"/>
      <c r="F27" s="890">
        <v>116.10192287000001</v>
      </c>
      <c r="G27" s="788">
        <v>34.994528250000002</v>
      </c>
      <c r="H27" s="787">
        <v>5.3582419999999997</v>
      </c>
      <c r="I27" s="788"/>
      <c r="J27" s="844"/>
      <c r="K27" s="891"/>
    </row>
    <row r="28" spans="1:11" ht="20.100000000000001" customHeight="1" thickBot="1">
      <c r="A28" s="790" t="s">
        <v>392</v>
      </c>
      <c r="B28" s="888">
        <v>20.702078700000001</v>
      </c>
      <c r="C28" s="889">
        <v>33.494185649999999</v>
      </c>
      <c r="D28" s="888">
        <v>232.47125089999997</v>
      </c>
      <c r="E28" s="788"/>
      <c r="F28" s="890">
        <v>286.66751525000001</v>
      </c>
      <c r="G28" s="788">
        <v>119.32226615</v>
      </c>
      <c r="H28" s="787">
        <v>45.356395200000001</v>
      </c>
      <c r="I28" s="788"/>
      <c r="J28" s="844"/>
      <c r="K28" s="891"/>
    </row>
    <row r="29" spans="1:11" ht="20.100000000000001" customHeight="1" thickBot="1">
      <c r="A29" s="790" t="s">
        <v>393</v>
      </c>
      <c r="B29" s="888">
        <v>44.743944799999142</v>
      </c>
      <c r="C29" s="889">
        <v>65.845397949999921</v>
      </c>
      <c r="D29" s="888">
        <v>352.39814640000077</v>
      </c>
      <c r="E29" s="788">
        <v>3.3990619999999998</v>
      </c>
      <c r="F29" s="890">
        <v>466.38655114999978</v>
      </c>
      <c r="G29" s="788">
        <v>164.07970700000001</v>
      </c>
      <c r="H29" s="787">
        <v>77.300765999999996</v>
      </c>
      <c r="I29" s="788">
        <v>41.640070999999999</v>
      </c>
      <c r="J29" s="844"/>
      <c r="K29" s="891"/>
    </row>
    <row r="30" spans="1:11" ht="20.100000000000001" customHeight="1" thickBot="1">
      <c r="A30" s="790" t="s">
        <v>394</v>
      </c>
      <c r="B30" s="888">
        <v>11.84845035</v>
      </c>
      <c r="C30" s="889">
        <v>38.877631060000006</v>
      </c>
      <c r="D30" s="888">
        <v>118.14324875999999</v>
      </c>
      <c r="E30" s="788">
        <v>4.7970176500000008</v>
      </c>
      <c r="F30" s="890">
        <v>173.66634782000003</v>
      </c>
      <c r="G30" s="788">
        <v>36.350834499999998</v>
      </c>
      <c r="H30" s="787">
        <v>14.36723325</v>
      </c>
      <c r="I30" s="788">
        <v>50.718067750000003</v>
      </c>
      <c r="J30" s="844"/>
      <c r="K30" s="891"/>
    </row>
    <row r="31" spans="1:11" ht="20.100000000000001" customHeight="1" thickBot="1">
      <c r="A31" s="790" t="s">
        <v>395</v>
      </c>
      <c r="B31" s="888">
        <v>8.8166566999999993</v>
      </c>
      <c r="C31" s="889">
        <v>8.59518995</v>
      </c>
      <c r="D31" s="888">
        <v>88.874641449999984</v>
      </c>
      <c r="E31" s="788">
        <v>2.7681499999999999</v>
      </c>
      <c r="F31" s="890">
        <v>109.05463810000001</v>
      </c>
      <c r="G31" s="788">
        <v>44.708025299999996</v>
      </c>
      <c r="H31" s="787">
        <v>30.938933850000002</v>
      </c>
      <c r="I31" s="788"/>
      <c r="J31" s="844"/>
      <c r="K31" s="891"/>
    </row>
    <row r="32" spans="1:11" ht="20.100000000000001" customHeight="1" thickBot="1">
      <c r="A32" s="790" t="s">
        <v>396</v>
      </c>
      <c r="B32" s="888">
        <v>31.773524949999999</v>
      </c>
      <c r="C32" s="889">
        <v>26.2448169</v>
      </c>
      <c r="D32" s="888">
        <v>218.83571000000003</v>
      </c>
      <c r="E32" s="788"/>
      <c r="F32" s="890">
        <v>276.85405185000002</v>
      </c>
      <c r="G32" s="788">
        <v>136.9305277</v>
      </c>
      <c r="H32" s="787">
        <v>77.775163300000003</v>
      </c>
      <c r="I32" s="788"/>
      <c r="J32" s="844"/>
      <c r="K32" s="891"/>
    </row>
    <row r="33" spans="1:12" ht="20.100000000000001" customHeight="1" thickBot="1">
      <c r="A33" s="790" t="s">
        <v>397</v>
      </c>
      <c r="B33" s="888">
        <v>3.9772500000000002</v>
      </c>
      <c r="C33" s="889">
        <v>4.4795400000000001</v>
      </c>
      <c r="D33" s="888">
        <v>31.702594999999999</v>
      </c>
      <c r="E33" s="788"/>
      <c r="F33" s="890">
        <v>40.159385</v>
      </c>
      <c r="G33" s="788">
        <v>20.999278</v>
      </c>
      <c r="H33" s="787">
        <v>5.9273940999999999</v>
      </c>
      <c r="I33" s="788"/>
      <c r="J33" s="844"/>
      <c r="K33" s="891"/>
      <c r="L33" s="892"/>
    </row>
    <row r="34" spans="1:12" ht="30" customHeight="1" thickBot="1">
      <c r="A34" s="799" t="s">
        <v>1165</v>
      </c>
      <c r="B34" s="893">
        <v>416.25303936244461</v>
      </c>
      <c r="C34" s="894">
        <v>579.15562788916895</v>
      </c>
      <c r="D34" s="893">
        <v>2968.5284171883868</v>
      </c>
      <c r="E34" s="895">
        <v>42.573068799999994</v>
      </c>
      <c r="F34" s="896">
        <v>4006.510153239999</v>
      </c>
      <c r="G34" s="895">
        <v>1459.2714136000002</v>
      </c>
      <c r="H34" s="897">
        <v>546.17493324000009</v>
      </c>
      <c r="I34" s="898">
        <v>194.12800005000003</v>
      </c>
      <c r="J34" s="211"/>
      <c r="K34" s="899"/>
    </row>
    <row r="35" spans="1:12" ht="20.100000000000001" customHeight="1">
      <c r="A35" s="805" t="s">
        <v>1069</v>
      </c>
      <c r="B35" s="380"/>
      <c r="C35" s="380"/>
      <c r="D35" s="380"/>
      <c r="E35" s="380"/>
      <c r="F35" s="380"/>
      <c r="G35" s="380"/>
      <c r="H35" s="380"/>
    </row>
    <row r="36" spans="1:12" ht="14.25" customHeight="1">
      <c r="A36" s="807"/>
      <c r="B36" s="382"/>
      <c r="C36" s="382"/>
      <c r="D36" s="382"/>
      <c r="E36" s="382"/>
      <c r="F36" s="382"/>
      <c r="G36" s="382"/>
      <c r="H36" s="382"/>
    </row>
    <row r="37" spans="1:12" ht="20.100000000000001" customHeight="1">
      <c r="A37" s="807" t="s">
        <v>1166</v>
      </c>
      <c r="B37" s="382"/>
      <c r="C37" s="382"/>
      <c r="D37" s="382"/>
      <c r="E37" s="382"/>
      <c r="F37" s="382"/>
      <c r="G37" s="382"/>
      <c r="H37" s="382"/>
      <c r="K37" s="892"/>
    </row>
    <row r="38" spans="1:12" ht="15.75" customHeight="1">
      <c r="A38" s="807"/>
      <c r="B38" s="382"/>
      <c r="C38" s="382"/>
      <c r="D38" s="382"/>
      <c r="E38" s="382"/>
      <c r="F38" s="382"/>
      <c r="G38" s="382"/>
      <c r="H38" s="382"/>
    </row>
    <row r="39" spans="1:12" ht="12.75" customHeight="1">
      <c r="A39" s="807" t="s">
        <v>1122</v>
      </c>
      <c r="B39" s="382"/>
      <c r="C39" s="382"/>
      <c r="D39" s="382"/>
      <c r="E39" s="382"/>
      <c r="F39" s="382"/>
      <c r="G39" s="382"/>
      <c r="H39" s="382"/>
    </row>
    <row r="40" spans="1:12">
      <c r="A40" s="179" t="s">
        <v>1167</v>
      </c>
    </row>
    <row r="41" spans="1:12">
      <c r="A41" s="179" t="s">
        <v>1168</v>
      </c>
    </row>
    <row r="42" spans="1:12">
      <c r="A42" s="179"/>
      <c r="E42" s="312"/>
    </row>
    <row r="44" spans="1:12">
      <c r="A44" s="3" t="s">
        <v>705</v>
      </c>
    </row>
  </sheetData>
  <pageMargins left="0.59055118110236227" right="0.59055118110236227" top="0.78740157480314965" bottom="0.47244094488188981" header="0.47244094488188981" footer="0.51181102362204722"/>
  <pageSetup paperSize="9" scale="72" orientation="portrait" horizontalDpi="1200" verticalDpi="1200"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7"/>
  <sheetViews>
    <sheetView zoomScaleNormal="100" workbookViewId="0"/>
  </sheetViews>
  <sheetFormatPr baseColWidth="10" defaultColWidth="11.44140625" defaultRowHeight="13.2"/>
  <cols>
    <col min="1" max="1" width="10.6640625" style="3" customWidth="1"/>
    <col min="2" max="2" width="12" style="3" customWidth="1"/>
    <col min="3" max="3" width="11.6640625" style="3" customWidth="1"/>
    <col min="4" max="4" width="15.44140625" style="161" customWidth="1"/>
    <col min="5" max="5" width="18.109375" style="3" customWidth="1"/>
    <col min="6" max="6" width="19.109375" style="3" customWidth="1"/>
    <col min="7" max="7" width="15.109375" style="160" customWidth="1"/>
    <col min="8" max="8" width="16.88671875" style="3" customWidth="1"/>
    <col min="9" max="13" width="11.44140625" style="3"/>
    <col min="14" max="14" width="17.5546875" style="3" customWidth="1"/>
    <col min="15" max="256" width="11.44140625" style="3"/>
    <col min="257" max="257" width="10.6640625" style="3" customWidth="1"/>
    <col min="258" max="258" width="12" style="3" customWidth="1"/>
    <col min="259" max="259" width="11.6640625" style="3" customWidth="1"/>
    <col min="260" max="260" width="15.44140625" style="3" customWidth="1"/>
    <col min="261" max="261" width="18.109375" style="3" customWidth="1"/>
    <col min="262" max="262" width="19.109375" style="3" customWidth="1"/>
    <col min="263" max="263" width="15.109375" style="3" customWidth="1"/>
    <col min="264" max="264" width="16.88671875" style="3" customWidth="1"/>
    <col min="265" max="269" width="11.44140625" style="3"/>
    <col min="270" max="270" width="17.5546875" style="3" customWidth="1"/>
    <col min="271" max="512" width="11.44140625" style="3"/>
    <col min="513" max="513" width="10.6640625" style="3" customWidth="1"/>
    <col min="514" max="514" width="12" style="3" customWidth="1"/>
    <col min="515" max="515" width="11.6640625" style="3" customWidth="1"/>
    <col min="516" max="516" width="15.44140625" style="3" customWidth="1"/>
    <col min="517" max="517" width="18.109375" style="3" customWidth="1"/>
    <col min="518" max="518" width="19.109375" style="3" customWidth="1"/>
    <col min="519" max="519" width="15.109375" style="3" customWidth="1"/>
    <col min="520" max="520" width="16.88671875" style="3" customWidth="1"/>
    <col min="521" max="525" width="11.44140625" style="3"/>
    <col min="526" max="526" width="17.5546875" style="3" customWidth="1"/>
    <col min="527" max="768" width="11.44140625" style="3"/>
    <col min="769" max="769" width="10.6640625" style="3" customWidth="1"/>
    <col min="770" max="770" width="12" style="3" customWidth="1"/>
    <col min="771" max="771" width="11.6640625" style="3" customWidth="1"/>
    <col min="772" max="772" width="15.44140625" style="3" customWidth="1"/>
    <col min="773" max="773" width="18.109375" style="3" customWidth="1"/>
    <col min="774" max="774" width="19.109375" style="3" customWidth="1"/>
    <col min="775" max="775" width="15.109375" style="3" customWidth="1"/>
    <col min="776" max="776" width="16.88671875" style="3" customWidth="1"/>
    <col min="777" max="781" width="11.44140625" style="3"/>
    <col min="782" max="782" width="17.5546875" style="3" customWidth="1"/>
    <col min="783" max="1024" width="11.44140625" style="3"/>
    <col min="1025" max="1025" width="10.6640625" style="3" customWidth="1"/>
    <col min="1026" max="1026" width="12" style="3" customWidth="1"/>
    <col min="1027" max="1027" width="11.6640625" style="3" customWidth="1"/>
    <col min="1028" max="1028" width="15.44140625" style="3" customWidth="1"/>
    <col min="1029" max="1029" width="18.109375" style="3" customWidth="1"/>
    <col min="1030" max="1030" width="19.109375" style="3" customWidth="1"/>
    <col min="1031" max="1031" width="15.109375" style="3" customWidth="1"/>
    <col min="1032" max="1032" width="16.88671875" style="3" customWidth="1"/>
    <col min="1033" max="1037" width="11.44140625" style="3"/>
    <col min="1038" max="1038" width="17.5546875" style="3" customWidth="1"/>
    <col min="1039" max="1280" width="11.44140625" style="3"/>
    <col min="1281" max="1281" width="10.6640625" style="3" customWidth="1"/>
    <col min="1282" max="1282" width="12" style="3" customWidth="1"/>
    <col min="1283" max="1283" width="11.6640625" style="3" customWidth="1"/>
    <col min="1284" max="1284" width="15.44140625" style="3" customWidth="1"/>
    <col min="1285" max="1285" width="18.109375" style="3" customWidth="1"/>
    <col min="1286" max="1286" width="19.109375" style="3" customWidth="1"/>
    <col min="1287" max="1287" width="15.109375" style="3" customWidth="1"/>
    <col min="1288" max="1288" width="16.88671875" style="3" customWidth="1"/>
    <col min="1289" max="1293" width="11.44140625" style="3"/>
    <col min="1294" max="1294" width="17.5546875" style="3" customWidth="1"/>
    <col min="1295" max="1536" width="11.44140625" style="3"/>
    <col min="1537" max="1537" width="10.6640625" style="3" customWidth="1"/>
    <col min="1538" max="1538" width="12" style="3" customWidth="1"/>
    <col min="1539" max="1539" width="11.6640625" style="3" customWidth="1"/>
    <col min="1540" max="1540" width="15.44140625" style="3" customWidth="1"/>
    <col min="1541" max="1541" width="18.109375" style="3" customWidth="1"/>
    <col min="1542" max="1542" width="19.109375" style="3" customWidth="1"/>
    <col min="1543" max="1543" width="15.109375" style="3" customWidth="1"/>
    <col min="1544" max="1544" width="16.88671875" style="3" customWidth="1"/>
    <col min="1545" max="1549" width="11.44140625" style="3"/>
    <col min="1550" max="1550" width="17.5546875" style="3" customWidth="1"/>
    <col min="1551" max="1792" width="11.44140625" style="3"/>
    <col min="1793" max="1793" width="10.6640625" style="3" customWidth="1"/>
    <col min="1794" max="1794" width="12" style="3" customWidth="1"/>
    <col min="1795" max="1795" width="11.6640625" style="3" customWidth="1"/>
    <col min="1796" max="1796" width="15.44140625" style="3" customWidth="1"/>
    <col min="1797" max="1797" width="18.109375" style="3" customWidth="1"/>
    <col min="1798" max="1798" width="19.109375" style="3" customWidth="1"/>
    <col min="1799" max="1799" width="15.109375" style="3" customWidth="1"/>
    <col min="1800" max="1800" width="16.88671875" style="3" customWidth="1"/>
    <col min="1801" max="1805" width="11.44140625" style="3"/>
    <col min="1806" max="1806" width="17.5546875" style="3" customWidth="1"/>
    <col min="1807" max="2048" width="11.44140625" style="3"/>
    <col min="2049" max="2049" width="10.6640625" style="3" customWidth="1"/>
    <col min="2050" max="2050" width="12" style="3" customWidth="1"/>
    <col min="2051" max="2051" width="11.6640625" style="3" customWidth="1"/>
    <col min="2052" max="2052" width="15.44140625" style="3" customWidth="1"/>
    <col min="2053" max="2053" width="18.109375" style="3" customWidth="1"/>
    <col min="2054" max="2054" width="19.109375" style="3" customWidth="1"/>
    <col min="2055" max="2055" width="15.109375" style="3" customWidth="1"/>
    <col min="2056" max="2056" width="16.88671875" style="3" customWidth="1"/>
    <col min="2057" max="2061" width="11.44140625" style="3"/>
    <col min="2062" max="2062" width="17.5546875" style="3" customWidth="1"/>
    <col min="2063" max="2304" width="11.44140625" style="3"/>
    <col min="2305" max="2305" width="10.6640625" style="3" customWidth="1"/>
    <col min="2306" max="2306" width="12" style="3" customWidth="1"/>
    <col min="2307" max="2307" width="11.6640625" style="3" customWidth="1"/>
    <col min="2308" max="2308" width="15.44140625" style="3" customWidth="1"/>
    <col min="2309" max="2309" width="18.109375" style="3" customWidth="1"/>
    <col min="2310" max="2310" width="19.109375" style="3" customWidth="1"/>
    <col min="2311" max="2311" width="15.109375" style="3" customWidth="1"/>
    <col min="2312" max="2312" width="16.88671875" style="3" customWidth="1"/>
    <col min="2313" max="2317" width="11.44140625" style="3"/>
    <col min="2318" max="2318" width="17.5546875" style="3" customWidth="1"/>
    <col min="2319" max="2560" width="11.44140625" style="3"/>
    <col min="2561" max="2561" width="10.6640625" style="3" customWidth="1"/>
    <col min="2562" max="2562" width="12" style="3" customWidth="1"/>
    <col min="2563" max="2563" width="11.6640625" style="3" customWidth="1"/>
    <col min="2564" max="2564" width="15.44140625" style="3" customWidth="1"/>
    <col min="2565" max="2565" width="18.109375" style="3" customWidth="1"/>
    <col min="2566" max="2566" width="19.109375" style="3" customWidth="1"/>
    <col min="2567" max="2567" width="15.109375" style="3" customWidth="1"/>
    <col min="2568" max="2568" width="16.88671875" style="3" customWidth="1"/>
    <col min="2569" max="2573" width="11.44140625" style="3"/>
    <col min="2574" max="2574" width="17.5546875" style="3" customWidth="1"/>
    <col min="2575" max="2816" width="11.44140625" style="3"/>
    <col min="2817" max="2817" width="10.6640625" style="3" customWidth="1"/>
    <col min="2818" max="2818" width="12" style="3" customWidth="1"/>
    <col min="2819" max="2819" width="11.6640625" style="3" customWidth="1"/>
    <col min="2820" max="2820" width="15.44140625" style="3" customWidth="1"/>
    <col min="2821" max="2821" width="18.109375" style="3" customWidth="1"/>
    <col min="2822" max="2822" width="19.109375" style="3" customWidth="1"/>
    <col min="2823" max="2823" width="15.109375" style="3" customWidth="1"/>
    <col min="2824" max="2824" width="16.88671875" style="3" customWidth="1"/>
    <col min="2825" max="2829" width="11.44140625" style="3"/>
    <col min="2830" max="2830" width="17.5546875" style="3" customWidth="1"/>
    <col min="2831" max="3072" width="11.44140625" style="3"/>
    <col min="3073" max="3073" width="10.6640625" style="3" customWidth="1"/>
    <col min="3074" max="3074" width="12" style="3" customWidth="1"/>
    <col min="3075" max="3075" width="11.6640625" style="3" customWidth="1"/>
    <col min="3076" max="3076" width="15.44140625" style="3" customWidth="1"/>
    <col min="3077" max="3077" width="18.109375" style="3" customWidth="1"/>
    <col min="3078" max="3078" width="19.109375" style="3" customWidth="1"/>
    <col min="3079" max="3079" width="15.109375" style="3" customWidth="1"/>
    <col min="3080" max="3080" width="16.88671875" style="3" customWidth="1"/>
    <col min="3081" max="3085" width="11.44140625" style="3"/>
    <col min="3086" max="3086" width="17.5546875" style="3" customWidth="1"/>
    <col min="3087" max="3328" width="11.44140625" style="3"/>
    <col min="3329" max="3329" width="10.6640625" style="3" customWidth="1"/>
    <col min="3330" max="3330" width="12" style="3" customWidth="1"/>
    <col min="3331" max="3331" width="11.6640625" style="3" customWidth="1"/>
    <col min="3332" max="3332" width="15.44140625" style="3" customWidth="1"/>
    <col min="3333" max="3333" width="18.109375" style="3" customWidth="1"/>
    <col min="3334" max="3334" width="19.109375" style="3" customWidth="1"/>
    <col min="3335" max="3335" width="15.109375" style="3" customWidth="1"/>
    <col min="3336" max="3336" width="16.88671875" style="3" customWidth="1"/>
    <col min="3337" max="3341" width="11.44140625" style="3"/>
    <col min="3342" max="3342" width="17.5546875" style="3" customWidth="1"/>
    <col min="3343" max="3584" width="11.44140625" style="3"/>
    <col min="3585" max="3585" width="10.6640625" style="3" customWidth="1"/>
    <col min="3586" max="3586" width="12" style="3" customWidth="1"/>
    <col min="3587" max="3587" width="11.6640625" style="3" customWidth="1"/>
    <col min="3588" max="3588" width="15.44140625" style="3" customWidth="1"/>
    <col min="3589" max="3589" width="18.109375" style="3" customWidth="1"/>
    <col min="3590" max="3590" width="19.109375" style="3" customWidth="1"/>
    <col min="3591" max="3591" width="15.109375" style="3" customWidth="1"/>
    <col min="3592" max="3592" width="16.88671875" style="3" customWidth="1"/>
    <col min="3593" max="3597" width="11.44140625" style="3"/>
    <col min="3598" max="3598" width="17.5546875" style="3" customWidth="1"/>
    <col min="3599" max="3840" width="11.44140625" style="3"/>
    <col min="3841" max="3841" width="10.6640625" style="3" customWidth="1"/>
    <col min="3842" max="3842" width="12" style="3" customWidth="1"/>
    <col min="3843" max="3843" width="11.6640625" style="3" customWidth="1"/>
    <col min="3844" max="3844" width="15.44140625" style="3" customWidth="1"/>
    <col min="3845" max="3845" width="18.109375" style="3" customWidth="1"/>
    <col min="3846" max="3846" width="19.109375" style="3" customWidth="1"/>
    <col min="3847" max="3847" width="15.109375" style="3" customWidth="1"/>
    <col min="3848" max="3848" width="16.88671875" style="3" customWidth="1"/>
    <col min="3849" max="3853" width="11.44140625" style="3"/>
    <col min="3854" max="3854" width="17.5546875" style="3" customWidth="1"/>
    <col min="3855" max="4096" width="11.44140625" style="3"/>
    <col min="4097" max="4097" width="10.6640625" style="3" customWidth="1"/>
    <col min="4098" max="4098" width="12" style="3" customWidth="1"/>
    <col min="4099" max="4099" width="11.6640625" style="3" customWidth="1"/>
    <col min="4100" max="4100" width="15.44140625" style="3" customWidth="1"/>
    <col min="4101" max="4101" width="18.109375" style="3" customWidth="1"/>
    <col min="4102" max="4102" width="19.109375" style="3" customWidth="1"/>
    <col min="4103" max="4103" width="15.109375" style="3" customWidth="1"/>
    <col min="4104" max="4104" width="16.88671875" style="3" customWidth="1"/>
    <col min="4105" max="4109" width="11.44140625" style="3"/>
    <col min="4110" max="4110" width="17.5546875" style="3" customWidth="1"/>
    <col min="4111" max="4352" width="11.44140625" style="3"/>
    <col min="4353" max="4353" width="10.6640625" style="3" customWidth="1"/>
    <col min="4354" max="4354" width="12" style="3" customWidth="1"/>
    <col min="4355" max="4355" width="11.6640625" style="3" customWidth="1"/>
    <col min="4356" max="4356" width="15.44140625" style="3" customWidth="1"/>
    <col min="4357" max="4357" width="18.109375" style="3" customWidth="1"/>
    <col min="4358" max="4358" width="19.109375" style="3" customWidth="1"/>
    <col min="4359" max="4359" width="15.109375" style="3" customWidth="1"/>
    <col min="4360" max="4360" width="16.88671875" style="3" customWidth="1"/>
    <col min="4361" max="4365" width="11.44140625" style="3"/>
    <col min="4366" max="4366" width="17.5546875" style="3" customWidth="1"/>
    <col min="4367" max="4608" width="11.44140625" style="3"/>
    <col min="4609" max="4609" width="10.6640625" style="3" customWidth="1"/>
    <col min="4610" max="4610" width="12" style="3" customWidth="1"/>
    <col min="4611" max="4611" width="11.6640625" style="3" customWidth="1"/>
    <col min="4612" max="4612" width="15.44140625" style="3" customWidth="1"/>
    <col min="4613" max="4613" width="18.109375" style="3" customWidth="1"/>
    <col min="4614" max="4614" width="19.109375" style="3" customWidth="1"/>
    <col min="4615" max="4615" width="15.109375" style="3" customWidth="1"/>
    <col min="4616" max="4616" width="16.88671875" style="3" customWidth="1"/>
    <col min="4617" max="4621" width="11.44140625" style="3"/>
    <col min="4622" max="4622" width="17.5546875" style="3" customWidth="1"/>
    <col min="4623" max="4864" width="11.44140625" style="3"/>
    <col min="4865" max="4865" width="10.6640625" style="3" customWidth="1"/>
    <col min="4866" max="4866" width="12" style="3" customWidth="1"/>
    <col min="4867" max="4867" width="11.6640625" style="3" customWidth="1"/>
    <col min="4868" max="4868" width="15.44140625" style="3" customWidth="1"/>
    <col min="4869" max="4869" width="18.109375" style="3" customWidth="1"/>
    <col min="4870" max="4870" width="19.109375" style="3" customWidth="1"/>
    <col min="4871" max="4871" width="15.109375" style="3" customWidth="1"/>
    <col min="4872" max="4872" width="16.88671875" style="3" customWidth="1"/>
    <col min="4873" max="4877" width="11.44140625" style="3"/>
    <col min="4878" max="4878" width="17.5546875" style="3" customWidth="1"/>
    <col min="4879" max="5120" width="11.44140625" style="3"/>
    <col min="5121" max="5121" width="10.6640625" style="3" customWidth="1"/>
    <col min="5122" max="5122" width="12" style="3" customWidth="1"/>
    <col min="5123" max="5123" width="11.6640625" style="3" customWidth="1"/>
    <col min="5124" max="5124" width="15.44140625" style="3" customWidth="1"/>
    <col min="5125" max="5125" width="18.109375" style="3" customWidth="1"/>
    <col min="5126" max="5126" width="19.109375" style="3" customWidth="1"/>
    <col min="5127" max="5127" width="15.109375" style="3" customWidth="1"/>
    <col min="5128" max="5128" width="16.88671875" style="3" customWidth="1"/>
    <col min="5129" max="5133" width="11.44140625" style="3"/>
    <col min="5134" max="5134" width="17.5546875" style="3" customWidth="1"/>
    <col min="5135" max="5376" width="11.44140625" style="3"/>
    <col min="5377" max="5377" width="10.6640625" style="3" customWidth="1"/>
    <col min="5378" max="5378" width="12" style="3" customWidth="1"/>
    <col min="5379" max="5379" width="11.6640625" style="3" customWidth="1"/>
    <col min="5380" max="5380" width="15.44140625" style="3" customWidth="1"/>
    <col min="5381" max="5381" width="18.109375" style="3" customWidth="1"/>
    <col min="5382" max="5382" width="19.109375" style="3" customWidth="1"/>
    <col min="5383" max="5383" width="15.109375" style="3" customWidth="1"/>
    <col min="5384" max="5384" width="16.88671875" style="3" customWidth="1"/>
    <col min="5385" max="5389" width="11.44140625" style="3"/>
    <col min="5390" max="5390" width="17.5546875" style="3" customWidth="1"/>
    <col min="5391" max="5632" width="11.44140625" style="3"/>
    <col min="5633" max="5633" width="10.6640625" style="3" customWidth="1"/>
    <col min="5634" max="5634" width="12" style="3" customWidth="1"/>
    <col min="5635" max="5635" width="11.6640625" style="3" customWidth="1"/>
    <col min="5636" max="5636" width="15.44140625" style="3" customWidth="1"/>
    <col min="5637" max="5637" width="18.109375" style="3" customWidth="1"/>
    <col min="5638" max="5638" width="19.109375" style="3" customWidth="1"/>
    <col min="5639" max="5639" width="15.109375" style="3" customWidth="1"/>
    <col min="5640" max="5640" width="16.88671875" style="3" customWidth="1"/>
    <col min="5641" max="5645" width="11.44140625" style="3"/>
    <col min="5646" max="5646" width="17.5546875" style="3" customWidth="1"/>
    <col min="5647" max="5888" width="11.44140625" style="3"/>
    <col min="5889" max="5889" width="10.6640625" style="3" customWidth="1"/>
    <col min="5890" max="5890" width="12" style="3" customWidth="1"/>
    <col min="5891" max="5891" width="11.6640625" style="3" customWidth="1"/>
    <col min="5892" max="5892" width="15.44140625" style="3" customWidth="1"/>
    <col min="5893" max="5893" width="18.109375" style="3" customWidth="1"/>
    <col min="5894" max="5894" width="19.109375" style="3" customWidth="1"/>
    <col min="5895" max="5895" width="15.109375" style="3" customWidth="1"/>
    <col min="5896" max="5896" width="16.88671875" style="3" customWidth="1"/>
    <col min="5897" max="5901" width="11.44140625" style="3"/>
    <col min="5902" max="5902" width="17.5546875" style="3" customWidth="1"/>
    <col min="5903" max="6144" width="11.44140625" style="3"/>
    <col min="6145" max="6145" width="10.6640625" style="3" customWidth="1"/>
    <col min="6146" max="6146" width="12" style="3" customWidth="1"/>
    <col min="6147" max="6147" width="11.6640625" style="3" customWidth="1"/>
    <col min="6148" max="6148" width="15.44140625" style="3" customWidth="1"/>
    <col min="6149" max="6149" width="18.109375" style="3" customWidth="1"/>
    <col min="6150" max="6150" width="19.109375" style="3" customWidth="1"/>
    <col min="6151" max="6151" width="15.109375" style="3" customWidth="1"/>
    <col min="6152" max="6152" width="16.88671875" style="3" customWidth="1"/>
    <col min="6153" max="6157" width="11.44140625" style="3"/>
    <col min="6158" max="6158" width="17.5546875" style="3" customWidth="1"/>
    <col min="6159" max="6400" width="11.44140625" style="3"/>
    <col min="6401" max="6401" width="10.6640625" style="3" customWidth="1"/>
    <col min="6402" max="6402" width="12" style="3" customWidth="1"/>
    <col min="6403" max="6403" width="11.6640625" style="3" customWidth="1"/>
    <col min="6404" max="6404" width="15.44140625" style="3" customWidth="1"/>
    <col min="6405" max="6405" width="18.109375" style="3" customWidth="1"/>
    <col min="6406" max="6406" width="19.109375" style="3" customWidth="1"/>
    <col min="6407" max="6407" width="15.109375" style="3" customWidth="1"/>
    <col min="6408" max="6408" width="16.88671875" style="3" customWidth="1"/>
    <col min="6409" max="6413" width="11.44140625" style="3"/>
    <col min="6414" max="6414" width="17.5546875" style="3" customWidth="1"/>
    <col min="6415" max="6656" width="11.44140625" style="3"/>
    <col min="6657" max="6657" width="10.6640625" style="3" customWidth="1"/>
    <col min="6658" max="6658" width="12" style="3" customWidth="1"/>
    <col min="6659" max="6659" width="11.6640625" style="3" customWidth="1"/>
    <col min="6660" max="6660" width="15.44140625" style="3" customWidth="1"/>
    <col min="6661" max="6661" width="18.109375" style="3" customWidth="1"/>
    <col min="6662" max="6662" width="19.109375" style="3" customWidth="1"/>
    <col min="6663" max="6663" width="15.109375" style="3" customWidth="1"/>
    <col min="6664" max="6664" width="16.88671875" style="3" customWidth="1"/>
    <col min="6665" max="6669" width="11.44140625" style="3"/>
    <col min="6670" max="6670" width="17.5546875" style="3" customWidth="1"/>
    <col min="6671" max="6912" width="11.44140625" style="3"/>
    <col min="6913" max="6913" width="10.6640625" style="3" customWidth="1"/>
    <col min="6914" max="6914" width="12" style="3" customWidth="1"/>
    <col min="6915" max="6915" width="11.6640625" style="3" customWidth="1"/>
    <col min="6916" max="6916" width="15.44140625" style="3" customWidth="1"/>
    <col min="6917" max="6917" width="18.109375" style="3" customWidth="1"/>
    <col min="6918" max="6918" width="19.109375" style="3" customWidth="1"/>
    <col min="6919" max="6919" width="15.109375" style="3" customWidth="1"/>
    <col min="6920" max="6920" width="16.88671875" style="3" customWidth="1"/>
    <col min="6921" max="6925" width="11.44140625" style="3"/>
    <col min="6926" max="6926" width="17.5546875" style="3" customWidth="1"/>
    <col min="6927" max="7168" width="11.44140625" style="3"/>
    <col min="7169" max="7169" width="10.6640625" style="3" customWidth="1"/>
    <col min="7170" max="7170" width="12" style="3" customWidth="1"/>
    <col min="7171" max="7171" width="11.6640625" style="3" customWidth="1"/>
    <col min="7172" max="7172" width="15.44140625" style="3" customWidth="1"/>
    <col min="7173" max="7173" width="18.109375" style="3" customWidth="1"/>
    <col min="7174" max="7174" width="19.109375" style="3" customWidth="1"/>
    <col min="7175" max="7175" width="15.109375" style="3" customWidth="1"/>
    <col min="7176" max="7176" width="16.88671875" style="3" customWidth="1"/>
    <col min="7177" max="7181" width="11.44140625" style="3"/>
    <col min="7182" max="7182" width="17.5546875" style="3" customWidth="1"/>
    <col min="7183" max="7424" width="11.44140625" style="3"/>
    <col min="7425" max="7425" width="10.6640625" style="3" customWidth="1"/>
    <col min="7426" max="7426" width="12" style="3" customWidth="1"/>
    <col min="7427" max="7427" width="11.6640625" style="3" customWidth="1"/>
    <col min="7428" max="7428" width="15.44140625" style="3" customWidth="1"/>
    <col min="7429" max="7429" width="18.109375" style="3" customWidth="1"/>
    <col min="7430" max="7430" width="19.109375" style="3" customWidth="1"/>
    <col min="7431" max="7431" width="15.109375" style="3" customWidth="1"/>
    <col min="7432" max="7432" width="16.88671875" style="3" customWidth="1"/>
    <col min="7433" max="7437" width="11.44140625" style="3"/>
    <col min="7438" max="7438" width="17.5546875" style="3" customWidth="1"/>
    <col min="7439" max="7680" width="11.44140625" style="3"/>
    <col min="7681" max="7681" width="10.6640625" style="3" customWidth="1"/>
    <col min="7682" max="7682" width="12" style="3" customWidth="1"/>
    <col min="7683" max="7683" width="11.6640625" style="3" customWidth="1"/>
    <col min="7684" max="7684" width="15.44140625" style="3" customWidth="1"/>
    <col min="7685" max="7685" width="18.109375" style="3" customWidth="1"/>
    <col min="7686" max="7686" width="19.109375" style="3" customWidth="1"/>
    <col min="7687" max="7687" width="15.109375" style="3" customWidth="1"/>
    <col min="7688" max="7688" width="16.88671875" style="3" customWidth="1"/>
    <col min="7689" max="7693" width="11.44140625" style="3"/>
    <col min="7694" max="7694" width="17.5546875" style="3" customWidth="1"/>
    <col min="7695" max="7936" width="11.44140625" style="3"/>
    <col min="7937" max="7937" width="10.6640625" style="3" customWidth="1"/>
    <col min="7938" max="7938" width="12" style="3" customWidth="1"/>
    <col min="7939" max="7939" width="11.6640625" style="3" customWidth="1"/>
    <col min="7940" max="7940" width="15.44140625" style="3" customWidth="1"/>
    <col min="7941" max="7941" width="18.109375" style="3" customWidth="1"/>
    <col min="7942" max="7942" width="19.109375" style="3" customWidth="1"/>
    <col min="7943" max="7943" width="15.109375" style="3" customWidth="1"/>
    <col min="7944" max="7944" width="16.88671875" style="3" customWidth="1"/>
    <col min="7945" max="7949" width="11.44140625" style="3"/>
    <col min="7950" max="7950" width="17.5546875" style="3" customWidth="1"/>
    <col min="7951" max="8192" width="11.44140625" style="3"/>
    <col min="8193" max="8193" width="10.6640625" style="3" customWidth="1"/>
    <col min="8194" max="8194" width="12" style="3" customWidth="1"/>
    <col min="8195" max="8195" width="11.6640625" style="3" customWidth="1"/>
    <col min="8196" max="8196" width="15.44140625" style="3" customWidth="1"/>
    <col min="8197" max="8197" width="18.109375" style="3" customWidth="1"/>
    <col min="8198" max="8198" width="19.109375" style="3" customWidth="1"/>
    <col min="8199" max="8199" width="15.109375" style="3" customWidth="1"/>
    <col min="8200" max="8200" width="16.88671875" style="3" customWidth="1"/>
    <col min="8201" max="8205" width="11.44140625" style="3"/>
    <col min="8206" max="8206" width="17.5546875" style="3" customWidth="1"/>
    <col min="8207" max="8448" width="11.44140625" style="3"/>
    <col min="8449" max="8449" width="10.6640625" style="3" customWidth="1"/>
    <col min="8450" max="8450" width="12" style="3" customWidth="1"/>
    <col min="8451" max="8451" width="11.6640625" style="3" customWidth="1"/>
    <col min="8452" max="8452" width="15.44140625" style="3" customWidth="1"/>
    <col min="8453" max="8453" width="18.109375" style="3" customWidth="1"/>
    <col min="8454" max="8454" width="19.109375" style="3" customWidth="1"/>
    <col min="8455" max="8455" width="15.109375" style="3" customWidth="1"/>
    <col min="8456" max="8456" width="16.88671875" style="3" customWidth="1"/>
    <col min="8457" max="8461" width="11.44140625" style="3"/>
    <col min="8462" max="8462" width="17.5546875" style="3" customWidth="1"/>
    <col min="8463" max="8704" width="11.44140625" style="3"/>
    <col min="8705" max="8705" width="10.6640625" style="3" customWidth="1"/>
    <col min="8706" max="8706" width="12" style="3" customWidth="1"/>
    <col min="8707" max="8707" width="11.6640625" style="3" customWidth="1"/>
    <col min="8708" max="8708" width="15.44140625" style="3" customWidth="1"/>
    <col min="8709" max="8709" width="18.109375" style="3" customWidth="1"/>
    <col min="8710" max="8710" width="19.109375" style="3" customWidth="1"/>
    <col min="8711" max="8711" width="15.109375" style="3" customWidth="1"/>
    <col min="8712" max="8712" width="16.88671875" style="3" customWidth="1"/>
    <col min="8713" max="8717" width="11.44140625" style="3"/>
    <col min="8718" max="8718" width="17.5546875" style="3" customWidth="1"/>
    <col min="8719" max="8960" width="11.44140625" style="3"/>
    <col min="8961" max="8961" width="10.6640625" style="3" customWidth="1"/>
    <col min="8962" max="8962" width="12" style="3" customWidth="1"/>
    <col min="8963" max="8963" width="11.6640625" style="3" customWidth="1"/>
    <col min="8964" max="8964" width="15.44140625" style="3" customWidth="1"/>
    <col min="8965" max="8965" width="18.109375" style="3" customWidth="1"/>
    <col min="8966" max="8966" width="19.109375" style="3" customWidth="1"/>
    <col min="8967" max="8967" width="15.109375" style="3" customWidth="1"/>
    <col min="8968" max="8968" width="16.88671875" style="3" customWidth="1"/>
    <col min="8969" max="8973" width="11.44140625" style="3"/>
    <col min="8974" max="8974" width="17.5546875" style="3" customWidth="1"/>
    <col min="8975" max="9216" width="11.44140625" style="3"/>
    <col min="9217" max="9217" width="10.6640625" style="3" customWidth="1"/>
    <col min="9218" max="9218" width="12" style="3" customWidth="1"/>
    <col min="9219" max="9219" width="11.6640625" style="3" customWidth="1"/>
    <col min="9220" max="9220" width="15.44140625" style="3" customWidth="1"/>
    <col min="9221" max="9221" width="18.109375" style="3" customWidth="1"/>
    <col min="9222" max="9222" width="19.109375" style="3" customWidth="1"/>
    <col min="9223" max="9223" width="15.109375" style="3" customWidth="1"/>
    <col min="9224" max="9224" width="16.88671875" style="3" customWidth="1"/>
    <col min="9225" max="9229" width="11.44140625" style="3"/>
    <col min="9230" max="9230" width="17.5546875" style="3" customWidth="1"/>
    <col min="9231" max="9472" width="11.44140625" style="3"/>
    <col min="9473" max="9473" width="10.6640625" style="3" customWidth="1"/>
    <col min="9474" max="9474" width="12" style="3" customWidth="1"/>
    <col min="9475" max="9475" width="11.6640625" style="3" customWidth="1"/>
    <col min="9476" max="9476" width="15.44140625" style="3" customWidth="1"/>
    <col min="9477" max="9477" width="18.109375" style="3" customWidth="1"/>
    <col min="9478" max="9478" width="19.109375" style="3" customWidth="1"/>
    <col min="9479" max="9479" width="15.109375" style="3" customWidth="1"/>
    <col min="9480" max="9480" width="16.88671875" style="3" customWidth="1"/>
    <col min="9481" max="9485" width="11.44140625" style="3"/>
    <col min="9486" max="9486" width="17.5546875" style="3" customWidth="1"/>
    <col min="9487" max="9728" width="11.44140625" style="3"/>
    <col min="9729" max="9729" width="10.6640625" style="3" customWidth="1"/>
    <col min="9730" max="9730" width="12" style="3" customWidth="1"/>
    <col min="9731" max="9731" width="11.6640625" style="3" customWidth="1"/>
    <col min="9732" max="9732" width="15.44140625" style="3" customWidth="1"/>
    <col min="9733" max="9733" width="18.109375" style="3" customWidth="1"/>
    <col min="9734" max="9734" width="19.109375" style="3" customWidth="1"/>
    <col min="9735" max="9735" width="15.109375" style="3" customWidth="1"/>
    <col min="9736" max="9736" width="16.88671875" style="3" customWidth="1"/>
    <col min="9737" max="9741" width="11.44140625" style="3"/>
    <col min="9742" max="9742" width="17.5546875" style="3" customWidth="1"/>
    <col min="9743" max="9984" width="11.44140625" style="3"/>
    <col min="9985" max="9985" width="10.6640625" style="3" customWidth="1"/>
    <col min="9986" max="9986" width="12" style="3" customWidth="1"/>
    <col min="9987" max="9987" width="11.6640625" style="3" customWidth="1"/>
    <col min="9988" max="9988" width="15.44140625" style="3" customWidth="1"/>
    <col min="9989" max="9989" width="18.109375" style="3" customWidth="1"/>
    <col min="9990" max="9990" width="19.109375" style="3" customWidth="1"/>
    <col min="9991" max="9991" width="15.109375" style="3" customWidth="1"/>
    <col min="9992" max="9992" width="16.88671875" style="3" customWidth="1"/>
    <col min="9993" max="9997" width="11.44140625" style="3"/>
    <col min="9998" max="9998" width="17.5546875" style="3" customWidth="1"/>
    <col min="9999" max="10240" width="11.44140625" style="3"/>
    <col min="10241" max="10241" width="10.6640625" style="3" customWidth="1"/>
    <col min="10242" max="10242" width="12" style="3" customWidth="1"/>
    <col min="10243" max="10243" width="11.6640625" style="3" customWidth="1"/>
    <col min="10244" max="10244" width="15.44140625" style="3" customWidth="1"/>
    <col min="10245" max="10245" width="18.109375" style="3" customWidth="1"/>
    <col min="10246" max="10246" width="19.109375" style="3" customWidth="1"/>
    <col min="10247" max="10247" width="15.109375" style="3" customWidth="1"/>
    <col min="10248" max="10248" width="16.88671875" style="3" customWidth="1"/>
    <col min="10249" max="10253" width="11.44140625" style="3"/>
    <col min="10254" max="10254" width="17.5546875" style="3" customWidth="1"/>
    <col min="10255" max="10496" width="11.44140625" style="3"/>
    <col min="10497" max="10497" width="10.6640625" style="3" customWidth="1"/>
    <col min="10498" max="10498" width="12" style="3" customWidth="1"/>
    <col min="10499" max="10499" width="11.6640625" style="3" customWidth="1"/>
    <col min="10500" max="10500" width="15.44140625" style="3" customWidth="1"/>
    <col min="10501" max="10501" width="18.109375" style="3" customWidth="1"/>
    <col min="10502" max="10502" width="19.109375" style="3" customWidth="1"/>
    <col min="10503" max="10503" width="15.109375" style="3" customWidth="1"/>
    <col min="10504" max="10504" width="16.88671875" style="3" customWidth="1"/>
    <col min="10505" max="10509" width="11.44140625" style="3"/>
    <col min="10510" max="10510" width="17.5546875" style="3" customWidth="1"/>
    <col min="10511" max="10752" width="11.44140625" style="3"/>
    <col min="10753" max="10753" width="10.6640625" style="3" customWidth="1"/>
    <col min="10754" max="10754" width="12" style="3" customWidth="1"/>
    <col min="10755" max="10755" width="11.6640625" style="3" customWidth="1"/>
    <col min="10756" max="10756" width="15.44140625" style="3" customWidth="1"/>
    <col min="10757" max="10757" width="18.109375" style="3" customWidth="1"/>
    <col min="10758" max="10758" width="19.109375" style="3" customWidth="1"/>
    <col min="10759" max="10759" width="15.109375" style="3" customWidth="1"/>
    <col min="10760" max="10760" width="16.88671875" style="3" customWidth="1"/>
    <col min="10761" max="10765" width="11.44140625" style="3"/>
    <col min="10766" max="10766" width="17.5546875" style="3" customWidth="1"/>
    <col min="10767" max="11008" width="11.44140625" style="3"/>
    <col min="11009" max="11009" width="10.6640625" style="3" customWidth="1"/>
    <col min="11010" max="11010" width="12" style="3" customWidth="1"/>
    <col min="11011" max="11011" width="11.6640625" style="3" customWidth="1"/>
    <col min="11012" max="11012" width="15.44140625" style="3" customWidth="1"/>
    <col min="11013" max="11013" width="18.109375" style="3" customWidth="1"/>
    <col min="11014" max="11014" width="19.109375" style="3" customWidth="1"/>
    <col min="11015" max="11015" width="15.109375" style="3" customWidth="1"/>
    <col min="11016" max="11016" width="16.88671875" style="3" customWidth="1"/>
    <col min="11017" max="11021" width="11.44140625" style="3"/>
    <col min="11022" max="11022" width="17.5546875" style="3" customWidth="1"/>
    <col min="11023" max="11264" width="11.44140625" style="3"/>
    <col min="11265" max="11265" width="10.6640625" style="3" customWidth="1"/>
    <col min="11266" max="11266" width="12" style="3" customWidth="1"/>
    <col min="11267" max="11267" width="11.6640625" style="3" customWidth="1"/>
    <col min="11268" max="11268" width="15.44140625" style="3" customWidth="1"/>
    <col min="11269" max="11269" width="18.109375" style="3" customWidth="1"/>
    <col min="11270" max="11270" width="19.109375" style="3" customWidth="1"/>
    <col min="11271" max="11271" width="15.109375" style="3" customWidth="1"/>
    <col min="11272" max="11272" width="16.88671875" style="3" customWidth="1"/>
    <col min="11273" max="11277" width="11.44140625" style="3"/>
    <col min="11278" max="11278" width="17.5546875" style="3" customWidth="1"/>
    <col min="11279" max="11520" width="11.44140625" style="3"/>
    <col min="11521" max="11521" width="10.6640625" style="3" customWidth="1"/>
    <col min="11522" max="11522" width="12" style="3" customWidth="1"/>
    <col min="11523" max="11523" width="11.6640625" style="3" customWidth="1"/>
    <col min="11524" max="11524" width="15.44140625" style="3" customWidth="1"/>
    <col min="11525" max="11525" width="18.109375" style="3" customWidth="1"/>
    <col min="11526" max="11526" width="19.109375" style="3" customWidth="1"/>
    <col min="11527" max="11527" width="15.109375" style="3" customWidth="1"/>
    <col min="11528" max="11528" width="16.88671875" style="3" customWidth="1"/>
    <col min="11529" max="11533" width="11.44140625" style="3"/>
    <col min="11534" max="11534" width="17.5546875" style="3" customWidth="1"/>
    <col min="11535" max="11776" width="11.44140625" style="3"/>
    <col min="11777" max="11777" width="10.6640625" style="3" customWidth="1"/>
    <col min="11778" max="11778" width="12" style="3" customWidth="1"/>
    <col min="11779" max="11779" width="11.6640625" style="3" customWidth="1"/>
    <col min="11780" max="11780" width="15.44140625" style="3" customWidth="1"/>
    <col min="11781" max="11781" width="18.109375" style="3" customWidth="1"/>
    <col min="11782" max="11782" width="19.109375" style="3" customWidth="1"/>
    <col min="11783" max="11783" width="15.109375" style="3" customWidth="1"/>
    <col min="11784" max="11784" width="16.88671875" style="3" customWidth="1"/>
    <col min="11785" max="11789" width="11.44140625" style="3"/>
    <col min="11790" max="11790" width="17.5546875" style="3" customWidth="1"/>
    <col min="11791" max="12032" width="11.44140625" style="3"/>
    <col min="12033" max="12033" width="10.6640625" style="3" customWidth="1"/>
    <col min="12034" max="12034" width="12" style="3" customWidth="1"/>
    <col min="12035" max="12035" width="11.6640625" style="3" customWidth="1"/>
    <col min="12036" max="12036" width="15.44140625" style="3" customWidth="1"/>
    <col min="12037" max="12037" width="18.109375" style="3" customWidth="1"/>
    <col min="12038" max="12038" width="19.109375" style="3" customWidth="1"/>
    <col min="12039" max="12039" width="15.109375" style="3" customWidth="1"/>
    <col min="12040" max="12040" width="16.88671875" style="3" customWidth="1"/>
    <col min="12041" max="12045" width="11.44140625" style="3"/>
    <col min="12046" max="12046" width="17.5546875" style="3" customWidth="1"/>
    <col min="12047" max="12288" width="11.44140625" style="3"/>
    <col min="12289" max="12289" width="10.6640625" style="3" customWidth="1"/>
    <col min="12290" max="12290" width="12" style="3" customWidth="1"/>
    <col min="12291" max="12291" width="11.6640625" style="3" customWidth="1"/>
    <col min="12292" max="12292" width="15.44140625" style="3" customWidth="1"/>
    <col min="12293" max="12293" width="18.109375" style="3" customWidth="1"/>
    <col min="12294" max="12294" width="19.109375" style="3" customWidth="1"/>
    <col min="12295" max="12295" width="15.109375" style="3" customWidth="1"/>
    <col min="12296" max="12296" width="16.88671875" style="3" customWidth="1"/>
    <col min="12297" max="12301" width="11.44140625" style="3"/>
    <col min="12302" max="12302" width="17.5546875" style="3" customWidth="1"/>
    <col min="12303" max="12544" width="11.44140625" style="3"/>
    <col min="12545" max="12545" width="10.6640625" style="3" customWidth="1"/>
    <col min="12546" max="12546" width="12" style="3" customWidth="1"/>
    <col min="12547" max="12547" width="11.6640625" style="3" customWidth="1"/>
    <col min="12548" max="12548" width="15.44140625" style="3" customWidth="1"/>
    <col min="12549" max="12549" width="18.109375" style="3" customWidth="1"/>
    <col min="12550" max="12550" width="19.109375" style="3" customWidth="1"/>
    <col min="12551" max="12551" width="15.109375" style="3" customWidth="1"/>
    <col min="12552" max="12552" width="16.88671875" style="3" customWidth="1"/>
    <col min="12553" max="12557" width="11.44140625" style="3"/>
    <col min="12558" max="12558" width="17.5546875" style="3" customWidth="1"/>
    <col min="12559" max="12800" width="11.44140625" style="3"/>
    <col min="12801" max="12801" width="10.6640625" style="3" customWidth="1"/>
    <col min="12802" max="12802" width="12" style="3" customWidth="1"/>
    <col min="12803" max="12803" width="11.6640625" style="3" customWidth="1"/>
    <col min="12804" max="12804" width="15.44140625" style="3" customWidth="1"/>
    <col min="12805" max="12805" width="18.109375" style="3" customWidth="1"/>
    <col min="12806" max="12806" width="19.109375" style="3" customWidth="1"/>
    <col min="12807" max="12807" width="15.109375" style="3" customWidth="1"/>
    <col min="12808" max="12808" width="16.88671875" style="3" customWidth="1"/>
    <col min="12809" max="12813" width="11.44140625" style="3"/>
    <col min="12814" max="12814" width="17.5546875" style="3" customWidth="1"/>
    <col min="12815" max="13056" width="11.44140625" style="3"/>
    <col min="13057" max="13057" width="10.6640625" style="3" customWidth="1"/>
    <col min="13058" max="13058" width="12" style="3" customWidth="1"/>
    <col min="13059" max="13059" width="11.6640625" style="3" customWidth="1"/>
    <col min="13060" max="13060" width="15.44140625" style="3" customWidth="1"/>
    <col min="13061" max="13061" width="18.109375" style="3" customWidth="1"/>
    <col min="13062" max="13062" width="19.109375" style="3" customWidth="1"/>
    <col min="13063" max="13063" width="15.109375" style="3" customWidth="1"/>
    <col min="13064" max="13064" width="16.88671875" style="3" customWidth="1"/>
    <col min="13065" max="13069" width="11.44140625" style="3"/>
    <col min="13070" max="13070" width="17.5546875" style="3" customWidth="1"/>
    <col min="13071" max="13312" width="11.44140625" style="3"/>
    <col min="13313" max="13313" width="10.6640625" style="3" customWidth="1"/>
    <col min="13314" max="13314" width="12" style="3" customWidth="1"/>
    <col min="13315" max="13315" width="11.6640625" style="3" customWidth="1"/>
    <col min="13316" max="13316" width="15.44140625" style="3" customWidth="1"/>
    <col min="13317" max="13317" width="18.109375" style="3" customWidth="1"/>
    <col min="13318" max="13318" width="19.109375" style="3" customWidth="1"/>
    <col min="13319" max="13319" width="15.109375" style="3" customWidth="1"/>
    <col min="13320" max="13320" width="16.88671875" style="3" customWidth="1"/>
    <col min="13321" max="13325" width="11.44140625" style="3"/>
    <col min="13326" max="13326" width="17.5546875" style="3" customWidth="1"/>
    <col min="13327" max="13568" width="11.44140625" style="3"/>
    <col min="13569" max="13569" width="10.6640625" style="3" customWidth="1"/>
    <col min="13570" max="13570" width="12" style="3" customWidth="1"/>
    <col min="13571" max="13571" width="11.6640625" style="3" customWidth="1"/>
    <col min="13572" max="13572" width="15.44140625" style="3" customWidth="1"/>
    <col min="13573" max="13573" width="18.109375" style="3" customWidth="1"/>
    <col min="13574" max="13574" width="19.109375" style="3" customWidth="1"/>
    <col min="13575" max="13575" width="15.109375" style="3" customWidth="1"/>
    <col min="13576" max="13576" width="16.88671875" style="3" customWidth="1"/>
    <col min="13577" max="13581" width="11.44140625" style="3"/>
    <col min="13582" max="13582" width="17.5546875" style="3" customWidth="1"/>
    <col min="13583" max="13824" width="11.44140625" style="3"/>
    <col min="13825" max="13825" width="10.6640625" style="3" customWidth="1"/>
    <col min="13826" max="13826" width="12" style="3" customWidth="1"/>
    <col min="13827" max="13827" width="11.6640625" style="3" customWidth="1"/>
    <col min="13828" max="13828" width="15.44140625" style="3" customWidth="1"/>
    <col min="13829" max="13829" width="18.109375" style="3" customWidth="1"/>
    <col min="13830" max="13830" width="19.109375" style="3" customWidth="1"/>
    <col min="13831" max="13831" width="15.109375" style="3" customWidth="1"/>
    <col min="13832" max="13832" width="16.88671875" style="3" customWidth="1"/>
    <col min="13833" max="13837" width="11.44140625" style="3"/>
    <col min="13838" max="13838" width="17.5546875" style="3" customWidth="1"/>
    <col min="13839" max="14080" width="11.44140625" style="3"/>
    <col min="14081" max="14081" width="10.6640625" style="3" customWidth="1"/>
    <col min="14082" max="14082" width="12" style="3" customWidth="1"/>
    <col min="14083" max="14083" width="11.6640625" style="3" customWidth="1"/>
    <col min="14084" max="14084" width="15.44140625" style="3" customWidth="1"/>
    <col min="14085" max="14085" width="18.109375" style="3" customWidth="1"/>
    <col min="14086" max="14086" width="19.109375" style="3" customWidth="1"/>
    <col min="14087" max="14087" width="15.109375" style="3" customWidth="1"/>
    <col min="14088" max="14088" width="16.88671875" style="3" customWidth="1"/>
    <col min="14089" max="14093" width="11.44140625" style="3"/>
    <col min="14094" max="14094" width="17.5546875" style="3" customWidth="1"/>
    <col min="14095" max="14336" width="11.44140625" style="3"/>
    <col min="14337" max="14337" width="10.6640625" style="3" customWidth="1"/>
    <col min="14338" max="14338" width="12" style="3" customWidth="1"/>
    <col min="14339" max="14339" width="11.6640625" style="3" customWidth="1"/>
    <col min="14340" max="14340" width="15.44140625" style="3" customWidth="1"/>
    <col min="14341" max="14341" width="18.109375" style="3" customWidth="1"/>
    <col min="14342" max="14342" width="19.109375" style="3" customWidth="1"/>
    <col min="14343" max="14343" width="15.109375" style="3" customWidth="1"/>
    <col min="14344" max="14344" width="16.88671875" style="3" customWidth="1"/>
    <col min="14345" max="14349" width="11.44140625" style="3"/>
    <col min="14350" max="14350" width="17.5546875" style="3" customWidth="1"/>
    <col min="14351" max="14592" width="11.44140625" style="3"/>
    <col min="14593" max="14593" width="10.6640625" style="3" customWidth="1"/>
    <col min="14594" max="14594" width="12" style="3" customWidth="1"/>
    <col min="14595" max="14595" width="11.6640625" style="3" customWidth="1"/>
    <col min="14596" max="14596" width="15.44140625" style="3" customWidth="1"/>
    <col min="14597" max="14597" width="18.109375" style="3" customWidth="1"/>
    <col min="14598" max="14598" width="19.109375" style="3" customWidth="1"/>
    <col min="14599" max="14599" width="15.109375" style="3" customWidth="1"/>
    <col min="14600" max="14600" width="16.88671875" style="3" customWidth="1"/>
    <col min="14601" max="14605" width="11.44140625" style="3"/>
    <col min="14606" max="14606" width="17.5546875" style="3" customWidth="1"/>
    <col min="14607" max="14848" width="11.44140625" style="3"/>
    <col min="14849" max="14849" width="10.6640625" style="3" customWidth="1"/>
    <col min="14850" max="14850" width="12" style="3" customWidth="1"/>
    <col min="14851" max="14851" width="11.6640625" style="3" customWidth="1"/>
    <col min="14852" max="14852" width="15.44140625" style="3" customWidth="1"/>
    <col min="14853" max="14853" width="18.109375" style="3" customWidth="1"/>
    <col min="14854" max="14854" width="19.109375" style="3" customWidth="1"/>
    <col min="14855" max="14855" width="15.109375" style="3" customWidth="1"/>
    <col min="14856" max="14856" width="16.88671875" style="3" customWidth="1"/>
    <col min="14857" max="14861" width="11.44140625" style="3"/>
    <col min="14862" max="14862" width="17.5546875" style="3" customWidth="1"/>
    <col min="14863" max="15104" width="11.44140625" style="3"/>
    <col min="15105" max="15105" width="10.6640625" style="3" customWidth="1"/>
    <col min="15106" max="15106" width="12" style="3" customWidth="1"/>
    <col min="15107" max="15107" width="11.6640625" style="3" customWidth="1"/>
    <col min="15108" max="15108" width="15.44140625" style="3" customWidth="1"/>
    <col min="15109" max="15109" width="18.109375" style="3" customWidth="1"/>
    <col min="15110" max="15110" width="19.109375" style="3" customWidth="1"/>
    <col min="15111" max="15111" width="15.109375" style="3" customWidth="1"/>
    <col min="15112" max="15112" width="16.88671875" style="3" customWidth="1"/>
    <col min="15113" max="15117" width="11.44140625" style="3"/>
    <col min="15118" max="15118" width="17.5546875" style="3" customWidth="1"/>
    <col min="15119" max="15360" width="11.44140625" style="3"/>
    <col min="15361" max="15361" width="10.6640625" style="3" customWidth="1"/>
    <col min="15362" max="15362" width="12" style="3" customWidth="1"/>
    <col min="15363" max="15363" width="11.6640625" style="3" customWidth="1"/>
    <col min="15364" max="15364" width="15.44140625" style="3" customWidth="1"/>
    <col min="15365" max="15365" width="18.109375" style="3" customWidth="1"/>
    <col min="15366" max="15366" width="19.109375" style="3" customWidth="1"/>
    <col min="15367" max="15367" width="15.109375" style="3" customWidth="1"/>
    <col min="15368" max="15368" width="16.88671875" style="3" customWidth="1"/>
    <col min="15369" max="15373" width="11.44140625" style="3"/>
    <col min="15374" max="15374" width="17.5546875" style="3" customWidth="1"/>
    <col min="15375" max="15616" width="11.44140625" style="3"/>
    <col min="15617" max="15617" width="10.6640625" style="3" customWidth="1"/>
    <col min="15618" max="15618" width="12" style="3" customWidth="1"/>
    <col min="15619" max="15619" width="11.6640625" style="3" customWidth="1"/>
    <col min="15620" max="15620" width="15.44140625" style="3" customWidth="1"/>
    <col min="15621" max="15621" width="18.109375" style="3" customWidth="1"/>
    <col min="15622" max="15622" width="19.109375" style="3" customWidth="1"/>
    <col min="15623" max="15623" width="15.109375" style="3" customWidth="1"/>
    <col min="15624" max="15624" width="16.88671875" style="3" customWidth="1"/>
    <col min="15625" max="15629" width="11.44140625" style="3"/>
    <col min="15630" max="15630" width="17.5546875" style="3" customWidth="1"/>
    <col min="15631" max="15872" width="11.44140625" style="3"/>
    <col min="15873" max="15873" width="10.6640625" style="3" customWidth="1"/>
    <col min="15874" max="15874" width="12" style="3" customWidth="1"/>
    <col min="15875" max="15875" width="11.6640625" style="3" customWidth="1"/>
    <col min="15876" max="15876" width="15.44140625" style="3" customWidth="1"/>
    <col min="15877" max="15877" width="18.109375" style="3" customWidth="1"/>
    <col min="15878" max="15878" width="19.109375" style="3" customWidth="1"/>
    <col min="15879" max="15879" width="15.109375" style="3" customWidth="1"/>
    <col min="15880" max="15880" width="16.88671875" style="3" customWidth="1"/>
    <col min="15881" max="15885" width="11.44140625" style="3"/>
    <col min="15886" max="15886" width="17.5546875" style="3" customWidth="1"/>
    <col min="15887" max="16128" width="11.44140625" style="3"/>
    <col min="16129" max="16129" width="10.6640625" style="3" customWidth="1"/>
    <col min="16130" max="16130" width="12" style="3" customWidth="1"/>
    <col min="16131" max="16131" width="11.6640625" style="3" customWidth="1"/>
    <col min="16132" max="16132" width="15.44140625" style="3" customWidth="1"/>
    <col min="16133" max="16133" width="18.109375" style="3" customWidth="1"/>
    <col min="16134" max="16134" width="19.109375" style="3" customWidth="1"/>
    <col min="16135" max="16135" width="15.109375" style="3" customWidth="1"/>
    <col min="16136" max="16136" width="16.88671875" style="3" customWidth="1"/>
    <col min="16137" max="16141" width="11.44140625" style="3"/>
    <col min="16142" max="16142" width="17.5546875" style="3" customWidth="1"/>
    <col min="16143" max="16384" width="11.44140625" style="3"/>
  </cols>
  <sheetData>
    <row r="1" spans="1:10" s="1" customFormat="1" ht="14.1" customHeight="1">
      <c r="D1" s="302"/>
      <c r="G1" s="154"/>
      <c r="J1" s="812"/>
    </row>
    <row r="2" spans="1:10" s="1" customFormat="1" ht="25.35" customHeight="1">
      <c r="A2" s="1996" t="s">
        <v>1127</v>
      </c>
      <c r="B2" s="2001"/>
      <c r="C2" s="2001"/>
      <c r="D2" s="2001"/>
      <c r="E2" s="2001"/>
      <c r="F2" s="2001"/>
      <c r="G2" s="1997"/>
      <c r="H2" s="813">
        <v>2014</v>
      </c>
      <c r="J2" s="814"/>
    </row>
    <row r="3" spans="1:10" ht="24" customHeight="1">
      <c r="A3" s="512" t="s">
        <v>45</v>
      </c>
      <c r="B3" s="185" t="s">
        <v>1091</v>
      </c>
      <c r="C3" s="262" t="s">
        <v>1092</v>
      </c>
      <c r="D3" s="185" t="s">
        <v>1093</v>
      </c>
      <c r="E3" s="428" t="s">
        <v>1128</v>
      </c>
      <c r="F3" s="224"/>
      <c r="G3" s="224"/>
      <c r="H3" s="224"/>
      <c r="J3" s="816"/>
    </row>
    <row r="4" spans="1:10" ht="15" customHeight="1">
      <c r="A4" s="226"/>
      <c r="B4" s="275" t="s">
        <v>1094</v>
      </c>
      <c r="C4" s="817" t="s">
        <v>1129</v>
      </c>
      <c r="D4" s="275" t="s">
        <v>1130</v>
      </c>
      <c r="E4" s="229" t="s">
        <v>1131</v>
      </c>
      <c r="F4" s="430" t="s">
        <v>1132</v>
      </c>
      <c r="G4" s="338" t="s">
        <v>270</v>
      </c>
      <c r="H4" s="847" t="s">
        <v>1133</v>
      </c>
      <c r="J4" s="819"/>
    </row>
    <row r="5" spans="1:10" ht="15" customHeight="1">
      <c r="A5" s="226"/>
      <c r="B5" s="275" t="s">
        <v>1134</v>
      </c>
      <c r="C5" s="263"/>
      <c r="D5" s="275" t="s">
        <v>1135</v>
      </c>
      <c r="E5" s="228" t="s">
        <v>1116</v>
      </c>
      <c r="F5" s="430" t="s">
        <v>1116</v>
      </c>
      <c r="G5" s="338" t="s">
        <v>1107</v>
      </c>
      <c r="H5" s="847" t="s">
        <v>1136</v>
      </c>
      <c r="J5" s="819"/>
    </row>
    <row r="6" spans="1:10" s="243" customFormat="1" ht="24" customHeight="1">
      <c r="A6" s="392"/>
      <c r="B6" s="269"/>
      <c r="C6" s="822"/>
      <c r="D6" s="869" t="s">
        <v>1137</v>
      </c>
      <c r="E6" s="821"/>
      <c r="F6" s="870"/>
      <c r="G6" s="871" t="s">
        <v>1138</v>
      </c>
      <c r="H6" s="849" t="s">
        <v>449</v>
      </c>
      <c r="J6" s="824"/>
    </row>
    <row r="7" spans="1:10" ht="30" customHeight="1" thickBot="1">
      <c r="A7" s="786" t="s">
        <v>372</v>
      </c>
      <c r="B7" s="278">
        <v>1400485.5</v>
      </c>
      <c r="C7" s="279">
        <v>3033.79</v>
      </c>
      <c r="D7" s="295">
        <v>1403519.29</v>
      </c>
      <c r="E7" s="279">
        <v>392163398</v>
      </c>
      <c r="F7" s="278">
        <v>316196511.28999996</v>
      </c>
      <c r="G7" s="872">
        <v>708359909.28999996</v>
      </c>
      <c r="H7" s="280">
        <v>0.44637832709494896</v>
      </c>
      <c r="I7" s="6"/>
      <c r="J7" s="828"/>
    </row>
    <row r="8" spans="1:10" ht="20.100000000000001" customHeight="1" thickBot="1">
      <c r="A8" s="790" t="s">
        <v>1139</v>
      </c>
      <c r="B8" s="542">
        <v>988831.5</v>
      </c>
      <c r="C8" s="543">
        <v>244.29</v>
      </c>
      <c r="D8" s="246">
        <v>989075.79</v>
      </c>
      <c r="E8" s="543">
        <v>276361947</v>
      </c>
      <c r="F8" s="873">
        <v>40729430.069999993</v>
      </c>
      <c r="G8" s="874">
        <v>317091377.06999999</v>
      </c>
      <c r="H8" s="530">
        <v>0.12844698095025367</v>
      </c>
      <c r="I8" s="6"/>
      <c r="J8" s="828"/>
    </row>
    <row r="9" spans="1:10" ht="20.100000000000001" customHeight="1" thickBot="1">
      <c r="A9" s="790" t="s">
        <v>374</v>
      </c>
      <c r="B9" s="542">
        <v>384024</v>
      </c>
      <c r="C9" s="543">
        <v>112.83</v>
      </c>
      <c r="D9" s="246">
        <v>384136.83</v>
      </c>
      <c r="E9" s="543">
        <v>107333335</v>
      </c>
      <c r="F9" s="873">
        <v>53677677</v>
      </c>
      <c r="G9" s="874">
        <v>161011012</v>
      </c>
      <c r="H9" s="530">
        <v>0.33337891820715965</v>
      </c>
      <c r="I9" s="6"/>
      <c r="J9" s="828"/>
    </row>
    <row r="10" spans="1:10" ht="20.100000000000001" customHeight="1" thickBot="1">
      <c r="A10" s="790" t="s">
        <v>375</v>
      </c>
      <c r="B10" s="542">
        <v>35537.5</v>
      </c>
      <c r="C10" s="543">
        <v>8.5</v>
      </c>
      <c r="D10" s="246">
        <v>35546</v>
      </c>
      <c r="E10" s="543">
        <v>9932062</v>
      </c>
      <c r="F10" s="542">
        <v>4660893.1999999993</v>
      </c>
      <c r="G10" s="874">
        <v>14592955.199999999</v>
      </c>
      <c r="H10" s="530">
        <v>0.31939337413987262</v>
      </c>
      <c r="I10" s="6"/>
      <c r="J10" s="828"/>
    </row>
    <row r="11" spans="1:10" ht="20.100000000000001" customHeight="1" thickBot="1">
      <c r="A11" s="790" t="s">
        <v>376</v>
      </c>
      <c r="B11" s="542">
        <v>148867</v>
      </c>
      <c r="C11" s="543">
        <v>40.590000000000003</v>
      </c>
      <c r="D11" s="246">
        <v>148907.59</v>
      </c>
      <c r="E11" s="875">
        <v>41606913</v>
      </c>
      <c r="F11" s="542">
        <v>22546108.339999996</v>
      </c>
      <c r="G11" s="874">
        <v>64153021.339999996</v>
      </c>
      <c r="H11" s="530">
        <v>0.35144265802400004</v>
      </c>
      <c r="I11" s="6"/>
      <c r="J11" s="828"/>
    </row>
    <row r="12" spans="1:10" ht="20.100000000000001" customHeight="1" thickBot="1">
      <c r="A12" s="790" t="s">
        <v>377</v>
      </c>
      <c r="B12" s="542">
        <v>36000</v>
      </c>
      <c r="C12" s="543">
        <v>23.25</v>
      </c>
      <c r="D12" s="246">
        <v>36023.25</v>
      </c>
      <c r="E12" s="543">
        <v>10065412</v>
      </c>
      <c r="F12" s="542">
        <v>7261245</v>
      </c>
      <c r="G12" s="874">
        <v>17326657</v>
      </c>
      <c r="H12" s="530">
        <v>0.41907939887076889</v>
      </c>
      <c r="I12" s="6"/>
      <c r="J12" s="828"/>
    </row>
    <row r="13" spans="1:10" ht="20.100000000000001" customHeight="1" thickBot="1">
      <c r="A13" s="790" t="s">
        <v>378</v>
      </c>
      <c r="B13" s="542">
        <v>41447.5</v>
      </c>
      <c r="C13" s="543">
        <v>9.25</v>
      </c>
      <c r="D13" s="246">
        <v>41456.75</v>
      </c>
      <c r="E13" s="543">
        <v>11583610</v>
      </c>
      <c r="F13" s="542">
        <v>3030019</v>
      </c>
      <c r="G13" s="874">
        <v>14613629</v>
      </c>
      <c r="H13" s="530">
        <v>0.20734199561245192</v>
      </c>
      <c r="I13" s="6"/>
      <c r="J13" s="828"/>
    </row>
    <row r="14" spans="1:10" ht="20.100000000000001" customHeight="1" thickBot="1">
      <c r="A14" s="790" t="s">
        <v>379</v>
      </c>
      <c r="B14" s="542">
        <v>39293</v>
      </c>
      <c r="C14" s="543">
        <v>27.6</v>
      </c>
      <c r="D14" s="246">
        <v>39320.6</v>
      </c>
      <c r="E14" s="543">
        <v>10986739</v>
      </c>
      <c r="F14" s="542">
        <v>3932292.1500000004</v>
      </c>
      <c r="G14" s="874">
        <v>14919031.15</v>
      </c>
      <c r="H14" s="530">
        <v>0.26357557072330401</v>
      </c>
      <c r="I14" s="6"/>
      <c r="J14" s="828"/>
    </row>
    <row r="15" spans="1:10" ht="20.100000000000001" customHeight="1" thickBot="1">
      <c r="A15" s="790" t="s">
        <v>380</v>
      </c>
      <c r="B15" s="542">
        <v>115839.5</v>
      </c>
      <c r="C15" s="543">
        <v>134.04</v>
      </c>
      <c r="D15" s="246">
        <v>115973.54</v>
      </c>
      <c r="E15" s="543">
        <v>32404670</v>
      </c>
      <c r="F15" s="542">
        <v>20218310</v>
      </c>
      <c r="G15" s="874">
        <v>52622980</v>
      </c>
      <c r="H15" s="530">
        <v>0.38421066233801277</v>
      </c>
      <c r="I15" s="6"/>
      <c r="J15" s="828"/>
    </row>
    <row r="16" spans="1:10" ht="20.100000000000001" customHeight="1" thickBot="1">
      <c r="A16" s="790" t="s">
        <v>381</v>
      </c>
      <c r="B16" s="542">
        <v>288031.5</v>
      </c>
      <c r="C16" s="543">
        <v>72.5</v>
      </c>
      <c r="D16" s="246">
        <v>288104</v>
      </c>
      <c r="E16" s="543">
        <v>80500386</v>
      </c>
      <c r="F16" s="542">
        <v>69063591</v>
      </c>
      <c r="G16" s="874">
        <v>149563977</v>
      </c>
      <c r="H16" s="530">
        <v>0.4617662112582096</v>
      </c>
      <c r="I16" s="6"/>
      <c r="J16" s="828"/>
    </row>
    <row r="17" spans="1:14" ht="20.100000000000001" customHeight="1" thickBot="1">
      <c r="A17" s="790" t="s">
        <v>382</v>
      </c>
      <c r="B17" s="542">
        <v>258136.5</v>
      </c>
      <c r="C17" s="543">
        <v>209.5</v>
      </c>
      <c r="D17" s="246">
        <v>258346</v>
      </c>
      <c r="E17" s="543">
        <v>72185573</v>
      </c>
      <c r="F17" s="542">
        <v>44553854</v>
      </c>
      <c r="G17" s="874">
        <v>116739427</v>
      </c>
      <c r="H17" s="530">
        <v>0.3816521559592716</v>
      </c>
      <c r="I17" s="6"/>
      <c r="J17" s="828"/>
    </row>
    <row r="18" spans="1:14" ht="20.100000000000001" customHeight="1" thickBot="1">
      <c r="A18" s="790" t="s">
        <v>383</v>
      </c>
      <c r="B18" s="542">
        <v>186840</v>
      </c>
      <c r="C18" s="543">
        <v>4981.46</v>
      </c>
      <c r="D18" s="246">
        <v>191821.46</v>
      </c>
      <c r="E18" s="543">
        <v>53597665</v>
      </c>
      <c r="F18" s="542">
        <v>110434512</v>
      </c>
      <c r="G18" s="874">
        <v>164032177</v>
      </c>
      <c r="H18" s="530">
        <v>0.67324907844148163</v>
      </c>
      <c r="I18" s="6"/>
      <c r="J18" s="828"/>
    </row>
    <row r="19" spans="1:14" ht="20.100000000000001" customHeight="1" thickBot="1">
      <c r="A19" s="790" t="s">
        <v>384</v>
      </c>
      <c r="B19" s="246">
        <v>275948.5</v>
      </c>
      <c r="C19" s="123">
        <v>2294.4899999999998</v>
      </c>
      <c r="D19" s="246">
        <v>278242.99</v>
      </c>
      <c r="E19" s="543">
        <v>77745078</v>
      </c>
      <c r="F19" s="246">
        <v>38617537.5</v>
      </c>
      <c r="G19" s="347">
        <v>116362615.5</v>
      </c>
      <c r="H19" s="530">
        <v>0.33187237442252232</v>
      </c>
      <c r="I19" s="6"/>
      <c r="J19" s="828"/>
    </row>
    <row r="20" spans="1:14" ht="20.100000000000001" customHeight="1" thickBot="1">
      <c r="A20" s="790" t="s">
        <v>385</v>
      </c>
      <c r="B20" s="542">
        <v>77547</v>
      </c>
      <c r="C20" s="543">
        <v>2021.58</v>
      </c>
      <c r="D20" s="246">
        <v>79568.58</v>
      </c>
      <c r="E20" s="543">
        <v>22232602</v>
      </c>
      <c r="F20" s="542">
        <v>18220739</v>
      </c>
      <c r="G20" s="874">
        <v>40453341</v>
      </c>
      <c r="H20" s="530">
        <v>0.4504137000699151</v>
      </c>
      <c r="I20" s="6"/>
      <c r="J20" s="828"/>
    </row>
    <row r="21" spans="1:14" ht="20.100000000000001" customHeight="1" thickBot="1">
      <c r="A21" s="790" t="s">
        <v>386</v>
      </c>
      <c r="B21" s="542">
        <v>53375.5</v>
      </c>
      <c r="C21" s="543">
        <v>38.33</v>
      </c>
      <c r="D21" s="246">
        <v>53413.83</v>
      </c>
      <c r="E21" s="543">
        <v>14924590</v>
      </c>
      <c r="F21" s="542">
        <v>13206941</v>
      </c>
      <c r="G21" s="874">
        <v>28131531</v>
      </c>
      <c r="H21" s="530">
        <v>0.46947110699378575</v>
      </c>
      <c r="I21" s="6"/>
      <c r="J21" s="828"/>
    </row>
    <row r="22" spans="1:14" ht="20.100000000000001" customHeight="1" thickBot="1">
      <c r="A22" s="790" t="s">
        <v>387</v>
      </c>
      <c r="B22" s="542">
        <v>15730</v>
      </c>
      <c r="C22" s="543">
        <v>12.42</v>
      </c>
      <c r="D22" s="246">
        <v>15742.42</v>
      </c>
      <c r="E22" s="543">
        <v>4398657</v>
      </c>
      <c r="F22" s="542">
        <v>1512498</v>
      </c>
      <c r="G22" s="874">
        <v>5911155</v>
      </c>
      <c r="H22" s="530">
        <v>0.25587182200432912</v>
      </c>
      <c r="I22" s="6"/>
      <c r="J22" s="828"/>
    </row>
    <row r="23" spans="1:14" ht="20.100000000000001" customHeight="1" thickBot="1">
      <c r="A23" s="790" t="s">
        <v>388</v>
      </c>
      <c r="B23" s="542">
        <v>485108</v>
      </c>
      <c r="C23" s="543">
        <v>532.96</v>
      </c>
      <c r="D23" s="246">
        <v>485640.96000000002</v>
      </c>
      <c r="E23" s="543">
        <v>135695043</v>
      </c>
      <c r="F23" s="542">
        <v>47436298</v>
      </c>
      <c r="G23" s="874">
        <v>183131341</v>
      </c>
      <c r="H23" s="530">
        <v>0.25902883548480105</v>
      </c>
      <c r="I23" s="6"/>
      <c r="J23" s="828"/>
    </row>
    <row r="24" spans="1:14" ht="20.100000000000001" customHeight="1" thickBot="1">
      <c r="A24" s="790" t="s">
        <v>389</v>
      </c>
      <c r="B24" s="542">
        <v>193654</v>
      </c>
      <c r="C24" s="543">
        <v>57.88</v>
      </c>
      <c r="D24" s="246">
        <v>193711.88</v>
      </c>
      <c r="E24" s="543">
        <v>54125876</v>
      </c>
      <c r="F24" s="542">
        <v>33133139.789999992</v>
      </c>
      <c r="G24" s="874">
        <v>87259015.789999992</v>
      </c>
      <c r="H24" s="530">
        <v>0.37971021664671467</v>
      </c>
      <c r="I24" s="6"/>
      <c r="J24" s="828"/>
    </row>
    <row r="25" spans="1:14" ht="20.100000000000001" customHeight="1" thickBot="1">
      <c r="A25" s="790" t="s">
        <v>390</v>
      </c>
      <c r="B25" s="542">
        <v>622819</v>
      </c>
      <c r="C25" s="543">
        <v>4013.72</v>
      </c>
      <c r="D25" s="246">
        <v>626832.72</v>
      </c>
      <c r="E25" s="543">
        <v>175146043</v>
      </c>
      <c r="F25" s="542">
        <v>106198547.60000008</v>
      </c>
      <c r="G25" s="874">
        <v>281344590.60000008</v>
      </c>
      <c r="H25" s="530">
        <v>0.37746788510672735</v>
      </c>
      <c r="I25" s="6"/>
      <c r="J25" s="828"/>
    </row>
    <row r="26" spans="1:14" ht="20.100000000000001" customHeight="1" thickBot="1">
      <c r="A26" s="790" t="s">
        <v>391</v>
      </c>
      <c r="B26" s="542">
        <v>254093</v>
      </c>
      <c r="C26" s="543">
        <v>1774.03</v>
      </c>
      <c r="D26" s="246">
        <v>255867.03</v>
      </c>
      <c r="E26" s="543">
        <v>71492913</v>
      </c>
      <c r="F26" s="542">
        <v>44609010</v>
      </c>
      <c r="G26" s="874">
        <v>116101923</v>
      </c>
      <c r="H26" s="530">
        <v>0.38422283496544668</v>
      </c>
      <c r="I26" s="6"/>
      <c r="J26" s="828"/>
    </row>
    <row r="27" spans="1:14" ht="20.100000000000001" customHeight="1" thickBot="1">
      <c r="A27" s="790" t="s">
        <v>392</v>
      </c>
      <c r="B27" s="542">
        <v>339297.5</v>
      </c>
      <c r="C27" s="543">
        <v>490.16</v>
      </c>
      <c r="D27" s="246">
        <v>339787.66</v>
      </c>
      <c r="E27" s="543">
        <v>94941540</v>
      </c>
      <c r="F27" s="542">
        <v>191725975.25</v>
      </c>
      <c r="G27" s="874">
        <v>286667515.25</v>
      </c>
      <c r="H27" s="530">
        <v>0.66880956177681172</v>
      </c>
      <c r="I27" s="6"/>
      <c r="J27" s="828"/>
    </row>
    <row r="28" spans="1:14" ht="20.100000000000001" customHeight="1" thickBot="1">
      <c r="A28" s="790" t="s">
        <v>393</v>
      </c>
      <c r="B28" s="542">
        <v>730150</v>
      </c>
      <c r="C28" s="543">
        <v>479.64</v>
      </c>
      <c r="D28" s="246">
        <v>730629.64</v>
      </c>
      <c r="E28" s="543">
        <v>204148390</v>
      </c>
      <c r="F28" s="542">
        <v>262238161.25</v>
      </c>
      <c r="G28" s="874">
        <v>466386551.25</v>
      </c>
      <c r="H28" s="530">
        <v>0.56227642188042193</v>
      </c>
      <c r="I28" s="6"/>
      <c r="J28" s="828"/>
    </row>
    <row r="29" spans="1:14" ht="20.100000000000001" customHeight="1" thickBot="1">
      <c r="A29" s="790" t="s">
        <v>394</v>
      </c>
      <c r="B29" s="542">
        <v>319377</v>
      </c>
      <c r="C29" s="543">
        <v>37.83</v>
      </c>
      <c r="D29" s="246">
        <v>319414.83</v>
      </c>
      <c r="E29" s="543">
        <v>89249080</v>
      </c>
      <c r="F29" s="542">
        <v>84417267.819999993</v>
      </c>
      <c r="G29" s="874">
        <v>173666347.81999999</v>
      </c>
      <c r="H29" s="530">
        <v>0.48608880695467832</v>
      </c>
      <c r="I29" s="6"/>
      <c r="J29" s="828"/>
    </row>
    <row r="30" spans="1:14" ht="20.100000000000001" customHeight="1" thickBot="1">
      <c r="A30" s="790" t="s">
        <v>395</v>
      </c>
      <c r="B30" s="542">
        <v>173868.5</v>
      </c>
      <c r="C30" s="543">
        <v>90.66</v>
      </c>
      <c r="D30" s="246">
        <v>173959.16</v>
      </c>
      <c r="E30" s="543">
        <v>48606681</v>
      </c>
      <c r="F30" s="542">
        <v>60447956.5</v>
      </c>
      <c r="G30" s="874">
        <v>109054637.5</v>
      </c>
      <c r="H30" s="530">
        <v>0.55429056375525521</v>
      </c>
      <c r="I30" s="6"/>
      <c r="J30" s="828"/>
      <c r="K30" s="797"/>
      <c r="L30" s="797"/>
      <c r="M30" s="797"/>
      <c r="N30" s="797"/>
    </row>
    <row r="31" spans="1:14" ht="20.100000000000001" customHeight="1" thickBot="1">
      <c r="A31" s="790" t="s">
        <v>396</v>
      </c>
      <c r="B31" s="542">
        <v>461817.5</v>
      </c>
      <c r="C31" s="543">
        <v>5138.1400000000003</v>
      </c>
      <c r="D31" s="246">
        <v>466955.64</v>
      </c>
      <c r="E31" s="543">
        <v>130474097</v>
      </c>
      <c r="F31" s="542">
        <v>146379954.80000001</v>
      </c>
      <c r="G31" s="874">
        <v>276854051.80000001</v>
      </c>
      <c r="H31" s="530">
        <v>0.52872607010189332</v>
      </c>
      <c r="J31" s="828"/>
    </row>
    <row r="32" spans="1:14" ht="20.100000000000001" customHeight="1" thickBot="1">
      <c r="A32" s="790" t="s">
        <v>397</v>
      </c>
      <c r="B32" s="542">
        <v>70742</v>
      </c>
      <c r="C32" s="543">
        <v>19.899999999999999</v>
      </c>
      <c r="D32" s="246">
        <v>70761.899999999994</v>
      </c>
      <c r="E32" s="543">
        <v>19771890</v>
      </c>
      <c r="F32" s="542">
        <v>20387495.300000004</v>
      </c>
      <c r="G32" s="874">
        <v>40159385.300000004</v>
      </c>
      <c r="H32" s="530">
        <v>0.50766452593087874</v>
      </c>
      <c r="J32" s="828"/>
      <c r="K32" s="8"/>
      <c r="L32" s="8"/>
    </row>
    <row r="33" spans="1:10" s="160" customFormat="1" ht="30" customHeight="1" thickBot="1">
      <c r="A33" s="799" t="s">
        <v>1140</v>
      </c>
      <c r="B33" s="247">
        <v>7996861</v>
      </c>
      <c r="C33" s="248">
        <v>25899.34</v>
      </c>
      <c r="D33" s="247">
        <v>8022760.3399999999</v>
      </c>
      <c r="E33" s="864">
        <v>2241674190</v>
      </c>
      <c r="F33" s="863">
        <v>1764835964.8599999</v>
      </c>
      <c r="G33" s="864">
        <v>4006510154.8600006</v>
      </c>
      <c r="H33" s="868">
        <v>0.44049207331203394</v>
      </c>
      <c r="J33" s="836"/>
    </row>
    <row r="34" spans="1:10" ht="20.100000000000001" customHeight="1">
      <c r="A34" s="805" t="s">
        <v>1069</v>
      </c>
      <c r="B34" s="380"/>
      <c r="C34" s="380"/>
      <c r="D34" s="380"/>
      <c r="E34" s="380"/>
      <c r="F34" s="380"/>
      <c r="G34" s="381"/>
      <c r="H34" s="382"/>
    </row>
    <row r="35" spans="1:10" ht="14.25" customHeight="1">
      <c r="A35" s="807"/>
      <c r="B35" s="382"/>
      <c r="C35" s="382"/>
      <c r="D35" s="382"/>
      <c r="E35" s="382"/>
      <c r="F35" s="382"/>
      <c r="G35" s="383"/>
      <c r="H35" s="382"/>
    </row>
    <row r="36" spans="1:10" ht="15.75" customHeight="1">
      <c r="A36" s="807" t="s">
        <v>1141</v>
      </c>
      <c r="B36" s="382"/>
      <c r="C36" s="382"/>
      <c r="D36" s="382"/>
      <c r="E36" s="382"/>
      <c r="F36" s="382"/>
      <c r="G36" s="383"/>
      <c r="H36" s="382"/>
    </row>
    <row r="37" spans="1:10" ht="15.75" customHeight="1">
      <c r="A37" s="807" t="s">
        <v>1142</v>
      </c>
      <c r="B37" s="382"/>
      <c r="C37" s="382"/>
      <c r="D37" s="382"/>
      <c r="E37" s="382"/>
      <c r="F37" s="382"/>
      <c r="G37" s="383"/>
      <c r="H37" s="382"/>
    </row>
    <row r="38" spans="1:10" ht="13.5" customHeight="1">
      <c r="A38" s="807"/>
      <c r="B38" s="382"/>
      <c r="C38" s="382"/>
      <c r="D38" s="382"/>
      <c r="E38" s="382"/>
      <c r="F38" s="382"/>
      <c r="G38" s="383"/>
      <c r="H38" s="382"/>
    </row>
    <row r="39" spans="1:10">
      <c r="A39" s="3" t="s">
        <v>1143</v>
      </c>
    </row>
    <row r="40" spans="1:10">
      <c r="A40" s="3" t="s">
        <v>1144</v>
      </c>
    </row>
    <row r="41" spans="1:10">
      <c r="A41" s="3" t="s">
        <v>1145</v>
      </c>
    </row>
    <row r="42" spans="1:10">
      <c r="A42" s="3" t="s">
        <v>1146</v>
      </c>
    </row>
    <row r="43" spans="1:10">
      <c r="A43" s="845" t="s">
        <v>1147</v>
      </c>
    </row>
    <row r="44" spans="1:10">
      <c r="A44" s="179" t="s">
        <v>1148</v>
      </c>
    </row>
    <row r="45" spans="1:10">
      <c r="A45" s="179"/>
    </row>
    <row r="47" spans="1:10">
      <c r="A47" s="3" t="s">
        <v>705</v>
      </c>
    </row>
  </sheetData>
  <mergeCells count="1">
    <mergeCell ref="A2:G2"/>
  </mergeCells>
  <pageMargins left="0.59055118110236227" right="0.59055118110236227" top="0.78740157480314965" bottom="0.47244094488188981" header="0.47244094488188981" footer="0.51181102362204722"/>
  <pageSetup paperSize="9" scale="77" orientation="portrait" horizontalDpi="1200" verticalDpi="120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6"/>
  <sheetViews>
    <sheetView zoomScaleNormal="100" workbookViewId="0"/>
  </sheetViews>
  <sheetFormatPr baseColWidth="10" defaultColWidth="11.44140625" defaultRowHeight="13.2"/>
  <cols>
    <col min="1" max="1" width="10.6640625" style="3" customWidth="1"/>
    <col min="2" max="2" width="16.44140625" style="3" customWidth="1"/>
    <col min="3" max="3" width="19.44140625" style="3" customWidth="1"/>
    <col min="4" max="4" width="17.33203125" style="160" customWidth="1"/>
    <col min="5" max="5" width="16" style="204" customWidth="1"/>
    <col min="6" max="6" width="13.6640625" style="204" customWidth="1"/>
    <col min="7" max="7" width="15.33203125" style="204" customWidth="1"/>
    <col min="8" max="8" width="16.109375" style="3" customWidth="1"/>
    <col min="9" max="9" width="11.5546875" style="3" customWidth="1"/>
    <col min="10" max="10" width="11.44140625" style="3" customWidth="1"/>
    <col min="11" max="11" width="11.44140625" style="3"/>
    <col min="12" max="12" width="11.44140625" style="3" customWidth="1"/>
    <col min="13" max="256" width="11.44140625" style="3"/>
    <col min="257" max="257" width="10.6640625" style="3" customWidth="1"/>
    <col min="258" max="258" width="16.44140625" style="3" customWidth="1"/>
    <col min="259" max="259" width="19.44140625" style="3" customWidth="1"/>
    <col min="260" max="260" width="17.33203125" style="3" customWidth="1"/>
    <col min="261" max="261" width="16" style="3" customWidth="1"/>
    <col min="262" max="262" width="13.6640625" style="3" customWidth="1"/>
    <col min="263" max="263" width="15.33203125" style="3" customWidth="1"/>
    <col min="264" max="264" width="16.109375" style="3" customWidth="1"/>
    <col min="265" max="265" width="11.5546875" style="3" customWidth="1"/>
    <col min="266" max="266" width="11.44140625" style="3" customWidth="1"/>
    <col min="267" max="267" width="11.44140625" style="3"/>
    <col min="268" max="268" width="11.44140625" style="3" customWidth="1"/>
    <col min="269" max="512" width="11.44140625" style="3"/>
    <col min="513" max="513" width="10.6640625" style="3" customWidth="1"/>
    <col min="514" max="514" width="16.44140625" style="3" customWidth="1"/>
    <col min="515" max="515" width="19.44140625" style="3" customWidth="1"/>
    <col min="516" max="516" width="17.33203125" style="3" customWidth="1"/>
    <col min="517" max="517" width="16" style="3" customWidth="1"/>
    <col min="518" max="518" width="13.6640625" style="3" customWidth="1"/>
    <col min="519" max="519" width="15.33203125" style="3" customWidth="1"/>
    <col min="520" max="520" width="16.109375" style="3" customWidth="1"/>
    <col min="521" max="521" width="11.5546875" style="3" customWidth="1"/>
    <col min="522" max="522" width="11.44140625" style="3" customWidth="1"/>
    <col min="523" max="523" width="11.44140625" style="3"/>
    <col min="524" max="524" width="11.44140625" style="3" customWidth="1"/>
    <col min="525" max="768" width="11.44140625" style="3"/>
    <col min="769" max="769" width="10.6640625" style="3" customWidth="1"/>
    <col min="770" max="770" width="16.44140625" style="3" customWidth="1"/>
    <col min="771" max="771" width="19.44140625" style="3" customWidth="1"/>
    <col min="772" max="772" width="17.33203125" style="3" customWidth="1"/>
    <col min="773" max="773" width="16" style="3" customWidth="1"/>
    <col min="774" max="774" width="13.6640625" style="3" customWidth="1"/>
    <col min="775" max="775" width="15.33203125" style="3" customWidth="1"/>
    <col min="776" max="776" width="16.109375" style="3" customWidth="1"/>
    <col min="777" max="777" width="11.5546875" style="3" customWidth="1"/>
    <col min="778" max="778" width="11.44140625" style="3" customWidth="1"/>
    <col min="779" max="779" width="11.44140625" style="3"/>
    <col min="780" max="780" width="11.44140625" style="3" customWidth="1"/>
    <col min="781" max="1024" width="11.44140625" style="3"/>
    <col min="1025" max="1025" width="10.6640625" style="3" customWidth="1"/>
    <col min="1026" max="1026" width="16.44140625" style="3" customWidth="1"/>
    <col min="1027" max="1027" width="19.44140625" style="3" customWidth="1"/>
    <col min="1028" max="1028" width="17.33203125" style="3" customWidth="1"/>
    <col min="1029" max="1029" width="16" style="3" customWidth="1"/>
    <col min="1030" max="1030" width="13.6640625" style="3" customWidth="1"/>
    <col min="1031" max="1031" width="15.33203125" style="3" customWidth="1"/>
    <col min="1032" max="1032" width="16.109375" style="3" customWidth="1"/>
    <col min="1033" max="1033" width="11.5546875" style="3" customWidth="1"/>
    <col min="1034" max="1034" width="11.44140625" style="3" customWidth="1"/>
    <col min="1035" max="1035" width="11.44140625" style="3"/>
    <col min="1036" max="1036" width="11.44140625" style="3" customWidth="1"/>
    <col min="1037" max="1280" width="11.44140625" style="3"/>
    <col min="1281" max="1281" width="10.6640625" style="3" customWidth="1"/>
    <col min="1282" max="1282" width="16.44140625" style="3" customWidth="1"/>
    <col min="1283" max="1283" width="19.44140625" style="3" customWidth="1"/>
    <col min="1284" max="1284" width="17.33203125" style="3" customWidth="1"/>
    <col min="1285" max="1285" width="16" style="3" customWidth="1"/>
    <col min="1286" max="1286" width="13.6640625" style="3" customWidth="1"/>
    <col min="1287" max="1287" width="15.33203125" style="3" customWidth="1"/>
    <col min="1288" max="1288" width="16.109375" style="3" customWidth="1"/>
    <col min="1289" max="1289" width="11.5546875" style="3" customWidth="1"/>
    <col min="1290" max="1290" width="11.44140625" style="3" customWidth="1"/>
    <col min="1291" max="1291" width="11.44140625" style="3"/>
    <col min="1292" max="1292" width="11.44140625" style="3" customWidth="1"/>
    <col min="1293" max="1536" width="11.44140625" style="3"/>
    <col min="1537" max="1537" width="10.6640625" style="3" customWidth="1"/>
    <col min="1538" max="1538" width="16.44140625" style="3" customWidth="1"/>
    <col min="1539" max="1539" width="19.44140625" style="3" customWidth="1"/>
    <col min="1540" max="1540" width="17.33203125" style="3" customWidth="1"/>
    <col min="1541" max="1541" width="16" style="3" customWidth="1"/>
    <col min="1542" max="1542" width="13.6640625" style="3" customWidth="1"/>
    <col min="1543" max="1543" width="15.33203125" style="3" customWidth="1"/>
    <col min="1544" max="1544" width="16.109375" style="3" customWidth="1"/>
    <col min="1545" max="1545" width="11.5546875" style="3" customWidth="1"/>
    <col min="1546" max="1546" width="11.44140625" style="3" customWidth="1"/>
    <col min="1547" max="1547" width="11.44140625" style="3"/>
    <col min="1548" max="1548" width="11.44140625" style="3" customWidth="1"/>
    <col min="1549" max="1792" width="11.44140625" style="3"/>
    <col min="1793" max="1793" width="10.6640625" style="3" customWidth="1"/>
    <col min="1794" max="1794" width="16.44140625" style="3" customWidth="1"/>
    <col min="1795" max="1795" width="19.44140625" style="3" customWidth="1"/>
    <col min="1796" max="1796" width="17.33203125" style="3" customWidth="1"/>
    <col min="1797" max="1797" width="16" style="3" customWidth="1"/>
    <col min="1798" max="1798" width="13.6640625" style="3" customWidth="1"/>
    <col min="1799" max="1799" width="15.33203125" style="3" customWidth="1"/>
    <col min="1800" max="1800" width="16.109375" style="3" customWidth="1"/>
    <col min="1801" max="1801" width="11.5546875" style="3" customWidth="1"/>
    <col min="1802" max="1802" width="11.44140625" style="3" customWidth="1"/>
    <col min="1803" max="1803" width="11.44140625" style="3"/>
    <col min="1804" max="1804" width="11.44140625" style="3" customWidth="1"/>
    <col min="1805" max="2048" width="11.44140625" style="3"/>
    <col min="2049" max="2049" width="10.6640625" style="3" customWidth="1"/>
    <col min="2050" max="2050" width="16.44140625" style="3" customWidth="1"/>
    <col min="2051" max="2051" width="19.44140625" style="3" customWidth="1"/>
    <col min="2052" max="2052" width="17.33203125" style="3" customWidth="1"/>
    <col min="2053" max="2053" width="16" style="3" customWidth="1"/>
    <col min="2054" max="2054" width="13.6640625" style="3" customWidth="1"/>
    <col min="2055" max="2055" width="15.33203125" style="3" customWidth="1"/>
    <col min="2056" max="2056" width="16.109375" style="3" customWidth="1"/>
    <col min="2057" max="2057" width="11.5546875" style="3" customWidth="1"/>
    <col min="2058" max="2058" width="11.44140625" style="3" customWidth="1"/>
    <col min="2059" max="2059" width="11.44140625" style="3"/>
    <col min="2060" max="2060" width="11.44140625" style="3" customWidth="1"/>
    <col min="2061" max="2304" width="11.44140625" style="3"/>
    <col min="2305" max="2305" width="10.6640625" style="3" customWidth="1"/>
    <col min="2306" max="2306" width="16.44140625" style="3" customWidth="1"/>
    <col min="2307" max="2307" width="19.44140625" style="3" customWidth="1"/>
    <col min="2308" max="2308" width="17.33203125" style="3" customWidth="1"/>
    <col min="2309" max="2309" width="16" style="3" customWidth="1"/>
    <col min="2310" max="2310" width="13.6640625" style="3" customWidth="1"/>
    <col min="2311" max="2311" width="15.33203125" style="3" customWidth="1"/>
    <col min="2312" max="2312" width="16.109375" style="3" customWidth="1"/>
    <col min="2313" max="2313" width="11.5546875" style="3" customWidth="1"/>
    <col min="2314" max="2314" width="11.44140625" style="3" customWidth="1"/>
    <col min="2315" max="2315" width="11.44140625" style="3"/>
    <col min="2316" max="2316" width="11.44140625" style="3" customWidth="1"/>
    <col min="2317" max="2560" width="11.44140625" style="3"/>
    <col min="2561" max="2561" width="10.6640625" style="3" customWidth="1"/>
    <col min="2562" max="2562" width="16.44140625" style="3" customWidth="1"/>
    <col min="2563" max="2563" width="19.44140625" style="3" customWidth="1"/>
    <col min="2564" max="2564" width="17.33203125" style="3" customWidth="1"/>
    <col min="2565" max="2565" width="16" style="3" customWidth="1"/>
    <col min="2566" max="2566" width="13.6640625" style="3" customWidth="1"/>
    <col min="2567" max="2567" width="15.33203125" style="3" customWidth="1"/>
    <col min="2568" max="2568" width="16.109375" style="3" customWidth="1"/>
    <col min="2569" max="2569" width="11.5546875" style="3" customWidth="1"/>
    <col min="2570" max="2570" width="11.44140625" style="3" customWidth="1"/>
    <col min="2571" max="2571" width="11.44140625" style="3"/>
    <col min="2572" max="2572" width="11.44140625" style="3" customWidth="1"/>
    <col min="2573" max="2816" width="11.44140625" style="3"/>
    <col min="2817" max="2817" width="10.6640625" style="3" customWidth="1"/>
    <col min="2818" max="2818" width="16.44140625" style="3" customWidth="1"/>
    <col min="2819" max="2819" width="19.44140625" style="3" customWidth="1"/>
    <col min="2820" max="2820" width="17.33203125" style="3" customWidth="1"/>
    <col min="2821" max="2821" width="16" style="3" customWidth="1"/>
    <col min="2822" max="2822" width="13.6640625" style="3" customWidth="1"/>
    <col min="2823" max="2823" width="15.33203125" style="3" customWidth="1"/>
    <col min="2824" max="2824" width="16.109375" style="3" customWidth="1"/>
    <col min="2825" max="2825" width="11.5546875" style="3" customWidth="1"/>
    <col min="2826" max="2826" width="11.44140625" style="3" customWidth="1"/>
    <col min="2827" max="2827" width="11.44140625" style="3"/>
    <col min="2828" max="2828" width="11.44140625" style="3" customWidth="1"/>
    <col min="2829" max="3072" width="11.44140625" style="3"/>
    <col min="3073" max="3073" width="10.6640625" style="3" customWidth="1"/>
    <col min="3074" max="3074" width="16.44140625" style="3" customWidth="1"/>
    <col min="3075" max="3075" width="19.44140625" style="3" customWidth="1"/>
    <col min="3076" max="3076" width="17.33203125" style="3" customWidth="1"/>
    <col min="3077" max="3077" width="16" style="3" customWidth="1"/>
    <col min="3078" max="3078" width="13.6640625" style="3" customWidth="1"/>
    <col min="3079" max="3079" width="15.33203125" style="3" customWidth="1"/>
    <col min="3080" max="3080" width="16.109375" style="3" customWidth="1"/>
    <col min="3081" max="3081" width="11.5546875" style="3" customWidth="1"/>
    <col min="3082" max="3082" width="11.44140625" style="3" customWidth="1"/>
    <col min="3083" max="3083" width="11.44140625" style="3"/>
    <col min="3084" max="3084" width="11.44140625" style="3" customWidth="1"/>
    <col min="3085" max="3328" width="11.44140625" style="3"/>
    <col min="3329" max="3329" width="10.6640625" style="3" customWidth="1"/>
    <col min="3330" max="3330" width="16.44140625" style="3" customWidth="1"/>
    <col min="3331" max="3331" width="19.44140625" style="3" customWidth="1"/>
    <col min="3332" max="3332" width="17.33203125" style="3" customWidth="1"/>
    <col min="3333" max="3333" width="16" style="3" customWidth="1"/>
    <col min="3334" max="3334" width="13.6640625" style="3" customWidth="1"/>
    <col min="3335" max="3335" width="15.33203125" style="3" customWidth="1"/>
    <col min="3336" max="3336" width="16.109375" style="3" customWidth="1"/>
    <col min="3337" max="3337" width="11.5546875" style="3" customWidth="1"/>
    <col min="3338" max="3338" width="11.44140625" style="3" customWidth="1"/>
    <col min="3339" max="3339" width="11.44140625" style="3"/>
    <col min="3340" max="3340" width="11.44140625" style="3" customWidth="1"/>
    <col min="3341" max="3584" width="11.44140625" style="3"/>
    <col min="3585" max="3585" width="10.6640625" style="3" customWidth="1"/>
    <col min="3586" max="3586" width="16.44140625" style="3" customWidth="1"/>
    <col min="3587" max="3587" width="19.44140625" style="3" customWidth="1"/>
    <col min="3588" max="3588" width="17.33203125" style="3" customWidth="1"/>
    <col min="3589" max="3589" width="16" style="3" customWidth="1"/>
    <col min="3590" max="3590" width="13.6640625" style="3" customWidth="1"/>
    <col min="3591" max="3591" width="15.33203125" style="3" customWidth="1"/>
    <col min="3592" max="3592" width="16.109375" style="3" customWidth="1"/>
    <col min="3593" max="3593" width="11.5546875" style="3" customWidth="1"/>
    <col min="3594" max="3594" width="11.44140625" style="3" customWidth="1"/>
    <col min="3595" max="3595" width="11.44140625" style="3"/>
    <col min="3596" max="3596" width="11.44140625" style="3" customWidth="1"/>
    <col min="3597" max="3840" width="11.44140625" style="3"/>
    <col min="3841" max="3841" width="10.6640625" style="3" customWidth="1"/>
    <col min="3842" max="3842" width="16.44140625" style="3" customWidth="1"/>
    <col min="3843" max="3843" width="19.44140625" style="3" customWidth="1"/>
    <col min="3844" max="3844" width="17.33203125" style="3" customWidth="1"/>
    <col min="3845" max="3845" width="16" style="3" customWidth="1"/>
    <col min="3846" max="3846" width="13.6640625" style="3" customWidth="1"/>
    <col min="3847" max="3847" width="15.33203125" style="3" customWidth="1"/>
    <col min="3848" max="3848" width="16.109375" style="3" customWidth="1"/>
    <col min="3849" max="3849" width="11.5546875" style="3" customWidth="1"/>
    <col min="3850" max="3850" width="11.44140625" style="3" customWidth="1"/>
    <col min="3851" max="3851" width="11.44140625" style="3"/>
    <col min="3852" max="3852" width="11.44140625" style="3" customWidth="1"/>
    <col min="3853" max="4096" width="11.44140625" style="3"/>
    <col min="4097" max="4097" width="10.6640625" style="3" customWidth="1"/>
    <col min="4098" max="4098" width="16.44140625" style="3" customWidth="1"/>
    <col min="4099" max="4099" width="19.44140625" style="3" customWidth="1"/>
    <col min="4100" max="4100" width="17.33203125" style="3" customWidth="1"/>
    <col min="4101" max="4101" width="16" style="3" customWidth="1"/>
    <col min="4102" max="4102" width="13.6640625" style="3" customWidth="1"/>
    <col min="4103" max="4103" width="15.33203125" style="3" customWidth="1"/>
    <col min="4104" max="4104" width="16.109375" style="3" customWidth="1"/>
    <col min="4105" max="4105" width="11.5546875" style="3" customWidth="1"/>
    <col min="4106" max="4106" width="11.44140625" style="3" customWidth="1"/>
    <col min="4107" max="4107" width="11.44140625" style="3"/>
    <col min="4108" max="4108" width="11.44140625" style="3" customWidth="1"/>
    <col min="4109" max="4352" width="11.44140625" style="3"/>
    <col min="4353" max="4353" width="10.6640625" style="3" customWidth="1"/>
    <col min="4354" max="4354" width="16.44140625" style="3" customWidth="1"/>
    <col min="4355" max="4355" width="19.44140625" style="3" customWidth="1"/>
    <col min="4356" max="4356" width="17.33203125" style="3" customWidth="1"/>
    <col min="4357" max="4357" width="16" style="3" customWidth="1"/>
    <col min="4358" max="4358" width="13.6640625" style="3" customWidth="1"/>
    <col min="4359" max="4359" width="15.33203125" style="3" customWidth="1"/>
    <col min="4360" max="4360" width="16.109375" style="3" customWidth="1"/>
    <col min="4361" max="4361" width="11.5546875" style="3" customWidth="1"/>
    <col min="4362" max="4362" width="11.44140625" style="3" customWidth="1"/>
    <col min="4363" max="4363" width="11.44140625" style="3"/>
    <col min="4364" max="4364" width="11.44140625" style="3" customWidth="1"/>
    <col min="4365" max="4608" width="11.44140625" style="3"/>
    <col min="4609" max="4609" width="10.6640625" style="3" customWidth="1"/>
    <col min="4610" max="4610" width="16.44140625" style="3" customWidth="1"/>
    <col min="4611" max="4611" width="19.44140625" style="3" customWidth="1"/>
    <col min="4612" max="4612" width="17.33203125" style="3" customWidth="1"/>
    <col min="4613" max="4613" width="16" style="3" customWidth="1"/>
    <col min="4614" max="4614" width="13.6640625" style="3" customWidth="1"/>
    <col min="4615" max="4615" width="15.33203125" style="3" customWidth="1"/>
    <col min="4616" max="4616" width="16.109375" style="3" customWidth="1"/>
    <col min="4617" max="4617" width="11.5546875" style="3" customWidth="1"/>
    <col min="4618" max="4618" width="11.44140625" style="3" customWidth="1"/>
    <col min="4619" max="4619" width="11.44140625" style="3"/>
    <col min="4620" max="4620" width="11.44140625" style="3" customWidth="1"/>
    <col min="4621" max="4864" width="11.44140625" style="3"/>
    <col min="4865" max="4865" width="10.6640625" style="3" customWidth="1"/>
    <col min="4866" max="4866" width="16.44140625" style="3" customWidth="1"/>
    <col min="4867" max="4867" width="19.44140625" style="3" customWidth="1"/>
    <col min="4868" max="4868" width="17.33203125" style="3" customWidth="1"/>
    <col min="4869" max="4869" width="16" style="3" customWidth="1"/>
    <col min="4870" max="4870" width="13.6640625" style="3" customWidth="1"/>
    <col min="4871" max="4871" width="15.33203125" style="3" customWidth="1"/>
    <col min="4872" max="4872" width="16.109375" style="3" customWidth="1"/>
    <col min="4873" max="4873" width="11.5546875" style="3" customWidth="1"/>
    <col min="4874" max="4874" width="11.44140625" style="3" customWidth="1"/>
    <col min="4875" max="4875" width="11.44140625" style="3"/>
    <col min="4876" max="4876" width="11.44140625" style="3" customWidth="1"/>
    <col min="4877" max="5120" width="11.44140625" style="3"/>
    <col min="5121" max="5121" width="10.6640625" style="3" customWidth="1"/>
    <col min="5122" max="5122" width="16.44140625" style="3" customWidth="1"/>
    <col min="5123" max="5123" width="19.44140625" style="3" customWidth="1"/>
    <col min="5124" max="5124" width="17.33203125" style="3" customWidth="1"/>
    <col min="5125" max="5125" width="16" style="3" customWidth="1"/>
    <col min="5126" max="5126" width="13.6640625" style="3" customWidth="1"/>
    <col min="5127" max="5127" width="15.33203125" style="3" customWidth="1"/>
    <col min="5128" max="5128" width="16.109375" style="3" customWidth="1"/>
    <col min="5129" max="5129" width="11.5546875" style="3" customWidth="1"/>
    <col min="5130" max="5130" width="11.44140625" style="3" customWidth="1"/>
    <col min="5131" max="5131" width="11.44140625" style="3"/>
    <col min="5132" max="5132" width="11.44140625" style="3" customWidth="1"/>
    <col min="5133" max="5376" width="11.44140625" style="3"/>
    <col min="5377" max="5377" width="10.6640625" style="3" customWidth="1"/>
    <col min="5378" max="5378" width="16.44140625" style="3" customWidth="1"/>
    <col min="5379" max="5379" width="19.44140625" style="3" customWidth="1"/>
    <col min="5380" max="5380" width="17.33203125" style="3" customWidth="1"/>
    <col min="5381" max="5381" width="16" style="3" customWidth="1"/>
    <col min="5382" max="5382" width="13.6640625" style="3" customWidth="1"/>
    <col min="5383" max="5383" width="15.33203125" style="3" customWidth="1"/>
    <col min="5384" max="5384" width="16.109375" style="3" customWidth="1"/>
    <col min="5385" max="5385" width="11.5546875" style="3" customWidth="1"/>
    <col min="5386" max="5386" width="11.44140625" style="3" customWidth="1"/>
    <col min="5387" max="5387" width="11.44140625" style="3"/>
    <col min="5388" max="5388" width="11.44140625" style="3" customWidth="1"/>
    <col min="5389" max="5632" width="11.44140625" style="3"/>
    <col min="5633" max="5633" width="10.6640625" style="3" customWidth="1"/>
    <col min="5634" max="5634" width="16.44140625" style="3" customWidth="1"/>
    <col min="5635" max="5635" width="19.44140625" style="3" customWidth="1"/>
    <col min="5636" max="5636" width="17.33203125" style="3" customWidth="1"/>
    <col min="5637" max="5637" width="16" style="3" customWidth="1"/>
    <col min="5638" max="5638" width="13.6640625" style="3" customWidth="1"/>
    <col min="5639" max="5639" width="15.33203125" style="3" customWidth="1"/>
    <col min="5640" max="5640" width="16.109375" style="3" customWidth="1"/>
    <col min="5641" max="5641" width="11.5546875" style="3" customWidth="1"/>
    <col min="5642" max="5642" width="11.44140625" style="3" customWidth="1"/>
    <col min="5643" max="5643" width="11.44140625" style="3"/>
    <col min="5644" max="5644" width="11.44140625" style="3" customWidth="1"/>
    <col min="5645" max="5888" width="11.44140625" style="3"/>
    <col min="5889" max="5889" width="10.6640625" style="3" customWidth="1"/>
    <col min="5890" max="5890" width="16.44140625" style="3" customWidth="1"/>
    <col min="5891" max="5891" width="19.44140625" style="3" customWidth="1"/>
    <col min="5892" max="5892" width="17.33203125" style="3" customWidth="1"/>
    <col min="5893" max="5893" width="16" style="3" customWidth="1"/>
    <col min="5894" max="5894" width="13.6640625" style="3" customWidth="1"/>
    <col min="5895" max="5895" width="15.33203125" style="3" customWidth="1"/>
    <col min="5896" max="5896" width="16.109375" style="3" customWidth="1"/>
    <col min="5897" max="5897" width="11.5546875" style="3" customWidth="1"/>
    <col min="5898" max="5898" width="11.44140625" style="3" customWidth="1"/>
    <col min="5899" max="5899" width="11.44140625" style="3"/>
    <col min="5900" max="5900" width="11.44140625" style="3" customWidth="1"/>
    <col min="5901" max="6144" width="11.44140625" style="3"/>
    <col min="6145" max="6145" width="10.6640625" style="3" customWidth="1"/>
    <col min="6146" max="6146" width="16.44140625" style="3" customWidth="1"/>
    <col min="6147" max="6147" width="19.44140625" style="3" customWidth="1"/>
    <col min="6148" max="6148" width="17.33203125" style="3" customWidth="1"/>
    <col min="6149" max="6149" width="16" style="3" customWidth="1"/>
    <col min="6150" max="6150" width="13.6640625" style="3" customWidth="1"/>
    <col min="6151" max="6151" width="15.33203125" style="3" customWidth="1"/>
    <col min="6152" max="6152" width="16.109375" style="3" customWidth="1"/>
    <col min="6153" max="6153" width="11.5546875" style="3" customWidth="1"/>
    <col min="6154" max="6154" width="11.44140625" style="3" customWidth="1"/>
    <col min="6155" max="6155" width="11.44140625" style="3"/>
    <col min="6156" max="6156" width="11.44140625" style="3" customWidth="1"/>
    <col min="6157" max="6400" width="11.44140625" style="3"/>
    <col min="6401" max="6401" width="10.6640625" style="3" customWidth="1"/>
    <col min="6402" max="6402" width="16.44140625" style="3" customWidth="1"/>
    <col min="6403" max="6403" width="19.44140625" style="3" customWidth="1"/>
    <col min="6404" max="6404" width="17.33203125" style="3" customWidth="1"/>
    <col min="6405" max="6405" width="16" style="3" customWidth="1"/>
    <col min="6406" max="6406" width="13.6640625" style="3" customWidth="1"/>
    <col min="6407" max="6407" width="15.33203125" style="3" customWidth="1"/>
    <col min="6408" max="6408" width="16.109375" style="3" customWidth="1"/>
    <col min="6409" max="6409" width="11.5546875" style="3" customWidth="1"/>
    <col min="6410" max="6410" width="11.44140625" style="3" customWidth="1"/>
    <col min="6411" max="6411" width="11.44140625" style="3"/>
    <col min="6412" max="6412" width="11.44140625" style="3" customWidth="1"/>
    <col min="6413" max="6656" width="11.44140625" style="3"/>
    <col min="6657" max="6657" width="10.6640625" style="3" customWidth="1"/>
    <col min="6658" max="6658" width="16.44140625" style="3" customWidth="1"/>
    <col min="6659" max="6659" width="19.44140625" style="3" customWidth="1"/>
    <col min="6660" max="6660" width="17.33203125" style="3" customWidth="1"/>
    <col min="6661" max="6661" width="16" style="3" customWidth="1"/>
    <col min="6662" max="6662" width="13.6640625" style="3" customWidth="1"/>
    <col min="6663" max="6663" width="15.33203125" style="3" customWidth="1"/>
    <col min="6664" max="6664" width="16.109375" style="3" customWidth="1"/>
    <col min="6665" max="6665" width="11.5546875" style="3" customWidth="1"/>
    <col min="6666" max="6666" width="11.44140625" style="3" customWidth="1"/>
    <col min="6667" max="6667" width="11.44140625" style="3"/>
    <col min="6668" max="6668" width="11.44140625" style="3" customWidth="1"/>
    <col min="6669" max="6912" width="11.44140625" style="3"/>
    <col min="6913" max="6913" width="10.6640625" style="3" customWidth="1"/>
    <col min="6914" max="6914" width="16.44140625" style="3" customWidth="1"/>
    <col min="6915" max="6915" width="19.44140625" style="3" customWidth="1"/>
    <col min="6916" max="6916" width="17.33203125" style="3" customWidth="1"/>
    <col min="6917" max="6917" width="16" style="3" customWidth="1"/>
    <col min="6918" max="6918" width="13.6640625" style="3" customWidth="1"/>
    <col min="6919" max="6919" width="15.33203125" style="3" customWidth="1"/>
    <col min="6920" max="6920" width="16.109375" style="3" customWidth="1"/>
    <col min="6921" max="6921" width="11.5546875" style="3" customWidth="1"/>
    <col min="6922" max="6922" width="11.44140625" style="3" customWidth="1"/>
    <col min="6923" max="6923" width="11.44140625" style="3"/>
    <col min="6924" max="6924" width="11.44140625" style="3" customWidth="1"/>
    <col min="6925" max="7168" width="11.44140625" style="3"/>
    <col min="7169" max="7169" width="10.6640625" style="3" customWidth="1"/>
    <col min="7170" max="7170" width="16.44140625" style="3" customWidth="1"/>
    <col min="7171" max="7171" width="19.44140625" style="3" customWidth="1"/>
    <col min="7172" max="7172" width="17.33203125" style="3" customWidth="1"/>
    <col min="7173" max="7173" width="16" style="3" customWidth="1"/>
    <col min="7174" max="7174" width="13.6640625" style="3" customWidth="1"/>
    <col min="7175" max="7175" width="15.33203125" style="3" customWidth="1"/>
    <col min="7176" max="7176" width="16.109375" style="3" customWidth="1"/>
    <col min="7177" max="7177" width="11.5546875" style="3" customWidth="1"/>
    <col min="7178" max="7178" width="11.44140625" style="3" customWidth="1"/>
    <col min="7179" max="7179" width="11.44140625" style="3"/>
    <col min="7180" max="7180" width="11.44140625" style="3" customWidth="1"/>
    <col min="7181" max="7424" width="11.44140625" style="3"/>
    <col min="7425" max="7425" width="10.6640625" style="3" customWidth="1"/>
    <col min="7426" max="7426" width="16.44140625" style="3" customWidth="1"/>
    <col min="7427" max="7427" width="19.44140625" style="3" customWidth="1"/>
    <col min="7428" max="7428" width="17.33203125" style="3" customWidth="1"/>
    <col min="7429" max="7429" width="16" style="3" customWidth="1"/>
    <col min="7430" max="7430" width="13.6640625" style="3" customWidth="1"/>
    <col min="7431" max="7431" width="15.33203125" style="3" customWidth="1"/>
    <col min="7432" max="7432" width="16.109375" style="3" customWidth="1"/>
    <col min="7433" max="7433" width="11.5546875" style="3" customWidth="1"/>
    <col min="7434" max="7434" width="11.44140625" style="3" customWidth="1"/>
    <col min="7435" max="7435" width="11.44140625" style="3"/>
    <col min="7436" max="7436" width="11.44140625" style="3" customWidth="1"/>
    <col min="7437" max="7680" width="11.44140625" style="3"/>
    <col min="7681" max="7681" width="10.6640625" style="3" customWidth="1"/>
    <col min="7682" max="7682" width="16.44140625" style="3" customWidth="1"/>
    <col min="7683" max="7683" width="19.44140625" style="3" customWidth="1"/>
    <col min="7684" max="7684" width="17.33203125" style="3" customWidth="1"/>
    <col min="7685" max="7685" width="16" style="3" customWidth="1"/>
    <col min="7686" max="7686" width="13.6640625" style="3" customWidth="1"/>
    <col min="7687" max="7687" width="15.33203125" style="3" customWidth="1"/>
    <col min="7688" max="7688" width="16.109375" style="3" customWidth="1"/>
    <col min="7689" max="7689" width="11.5546875" style="3" customWidth="1"/>
    <col min="7690" max="7690" width="11.44140625" style="3" customWidth="1"/>
    <col min="7691" max="7691" width="11.44140625" style="3"/>
    <col min="7692" max="7692" width="11.44140625" style="3" customWidth="1"/>
    <col min="7693" max="7936" width="11.44140625" style="3"/>
    <col min="7937" max="7937" width="10.6640625" style="3" customWidth="1"/>
    <col min="7938" max="7938" width="16.44140625" style="3" customWidth="1"/>
    <col min="7939" max="7939" width="19.44140625" style="3" customWidth="1"/>
    <col min="7940" max="7940" width="17.33203125" style="3" customWidth="1"/>
    <col min="7941" max="7941" width="16" style="3" customWidth="1"/>
    <col min="7942" max="7942" width="13.6640625" style="3" customWidth="1"/>
    <col min="7943" max="7943" width="15.33203125" style="3" customWidth="1"/>
    <col min="7944" max="7944" width="16.109375" style="3" customWidth="1"/>
    <col min="7945" max="7945" width="11.5546875" style="3" customWidth="1"/>
    <col min="7946" max="7946" width="11.44140625" style="3" customWidth="1"/>
    <col min="7947" max="7947" width="11.44140625" style="3"/>
    <col min="7948" max="7948" width="11.44140625" style="3" customWidth="1"/>
    <col min="7949" max="8192" width="11.44140625" style="3"/>
    <col min="8193" max="8193" width="10.6640625" style="3" customWidth="1"/>
    <col min="8194" max="8194" width="16.44140625" style="3" customWidth="1"/>
    <col min="8195" max="8195" width="19.44140625" style="3" customWidth="1"/>
    <col min="8196" max="8196" width="17.33203125" style="3" customWidth="1"/>
    <col min="8197" max="8197" width="16" style="3" customWidth="1"/>
    <col min="8198" max="8198" width="13.6640625" style="3" customWidth="1"/>
    <col min="8199" max="8199" width="15.33203125" style="3" customWidth="1"/>
    <col min="8200" max="8200" width="16.109375" style="3" customWidth="1"/>
    <col min="8201" max="8201" width="11.5546875" style="3" customWidth="1"/>
    <col min="8202" max="8202" width="11.44140625" style="3" customWidth="1"/>
    <col min="8203" max="8203" width="11.44140625" style="3"/>
    <col min="8204" max="8204" width="11.44140625" style="3" customWidth="1"/>
    <col min="8205" max="8448" width="11.44140625" style="3"/>
    <col min="8449" max="8449" width="10.6640625" style="3" customWidth="1"/>
    <col min="8450" max="8450" width="16.44140625" style="3" customWidth="1"/>
    <col min="8451" max="8451" width="19.44140625" style="3" customWidth="1"/>
    <col min="8452" max="8452" width="17.33203125" style="3" customWidth="1"/>
    <col min="8453" max="8453" width="16" style="3" customWidth="1"/>
    <col min="8454" max="8454" width="13.6640625" style="3" customWidth="1"/>
    <col min="8455" max="8455" width="15.33203125" style="3" customWidth="1"/>
    <col min="8456" max="8456" width="16.109375" style="3" customWidth="1"/>
    <col min="8457" max="8457" width="11.5546875" style="3" customWidth="1"/>
    <col min="8458" max="8458" width="11.44140625" style="3" customWidth="1"/>
    <col min="8459" max="8459" width="11.44140625" style="3"/>
    <col min="8460" max="8460" width="11.44140625" style="3" customWidth="1"/>
    <col min="8461" max="8704" width="11.44140625" style="3"/>
    <col min="8705" max="8705" width="10.6640625" style="3" customWidth="1"/>
    <col min="8706" max="8706" width="16.44140625" style="3" customWidth="1"/>
    <col min="8707" max="8707" width="19.44140625" style="3" customWidth="1"/>
    <col min="8708" max="8708" width="17.33203125" style="3" customWidth="1"/>
    <col min="8709" max="8709" width="16" style="3" customWidth="1"/>
    <col min="8710" max="8710" width="13.6640625" style="3" customWidth="1"/>
    <col min="8711" max="8711" width="15.33203125" style="3" customWidth="1"/>
    <col min="8712" max="8712" width="16.109375" style="3" customWidth="1"/>
    <col min="8713" max="8713" width="11.5546875" style="3" customWidth="1"/>
    <col min="8714" max="8714" width="11.44140625" style="3" customWidth="1"/>
    <col min="8715" max="8715" width="11.44140625" style="3"/>
    <col min="8716" max="8716" width="11.44140625" style="3" customWidth="1"/>
    <col min="8717" max="8960" width="11.44140625" style="3"/>
    <col min="8961" max="8961" width="10.6640625" style="3" customWidth="1"/>
    <col min="8962" max="8962" width="16.44140625" style="3" customWidth="1"/>
    <col min="8963" max="8963" width="19.44140625" style="3" customWidth="1"/>
    <col min="8964" max="8964" width="17.33203125" style="3" customWidth="1"/>
    <col min="8965" max="8965" width="16" style="3" customWidth="1"/>
    <col min="8966" max="8966" width="13.6640625" style="3" customWidth="1"/>
    <col min="8967" max="8967" width="15.33203125" style="3" customWidth="1"/>
    <col min="8968" max="8968" width="16.109375" style="3" customWidth="1"/>
    <col min="8969" max="8969" width="11.5546875" style="3" customWidth="1"/>
    <col min="8970" max="8970" width="11.44140625" style="3" customWidth="1"/>
    <col min="8971" max="8971" width="11.44140625" style="3"/>
    <col min="8972" max="8972" width="11.44140625" style="3" customWidth="1"/>
    <col min="8973" max="9216" width="11.44140625" style="3"/>
    <col min="9217" max="9217" width="10.6640625" style="3" customWidth="1"/>
    <col min="9218" max="9218" width="16.44140625" style="3" customWidth="1"/>
    <col min="9219" max="9219" width="19.44140625" style="3" customWidth="1"/>
    <col min="9220" max="9220" width="17.33203125" style="3" customWidth="1"/>
    <col min="9221" max="9221" width="16" style="3" customWidth="1"/>
    <col min="9222" max="9222" width="13.6640625" style="3" customWidth="1"/>
    <col min="9223" max="9223" width="15.33203125" style="3" customWidth="1"/>
    <col min="9224" max="9224" width="16.109375" style="3" customWidth="1"/>
    <col min="9225" max="9225" width="11.5546875" style="3" customWidth="1"/>
    <col min="9226" max="9226" width="11.44140625" style="3" customWidth="1"/>
    <col min="9227" max="9227" width="11.44140625" style="3"/>
    <col min="9228" max="9228" width="11.44140625" style="3" customWidth="1"/>
    <col min="9229" max="9472" width="11.44140625" style="3"/>
    <col min="9473" max="9473" width="10.6640625" style="3" customWidth="1"/>
    <col min="9474" max="9474" width="16.44140625" style="3" customWidth="1"/>
    <col min="9475" max="9475" width="19.44140625" style="3" customWidth="1"/>
    <col min="9476" max="9476" width="17.33203125" style="3" customWidth="1"/>
    <col min="9477" max="9477" width="16" style="3" customWidth="1"/>
    <col min="9478" max="9478" width="13.6640625" style="3" customWidth="1"/>
    <col min="9479" max="9479" width="15.33203125" style="3" customWidth="1"/>
    <col min="9480" max="9480" width="16.109375" style="3" customWidth="1"/>
    <col min="9481" max="9481" width="11.5546875" style="3" customWidth="1"/>
    <col min="9482" max="9482" width="11.44140625" style="3" customWidth="1"/>
    <col min="9483" max="9483" width="11.44140625" style="3"/>
    <col min="9484" max="9484" width="11.44140625" style="3" customWidth="1"/>
    <col min="9485" max="9728" width="11.44140625" style="3"/>
    <col min="9729" max="9729" width="10.6640625" style="3" customWidth="1"/>
    <col min="9730" max="9730" width="16.44140625" style="3" customWidth="1"/>
    <col min="9731" max="9731" width="19.44140625" style="3" customWidth="1"/>
    <col min="9732" max="9732" width="17.33203125" style="3" customWidth="1"/>
    <col min="9733" max="9733" width="16" style="3" customWidth="1"/>
    <col min="9734" max="9734" width="13.6640625" style="3" customWidth="1"/>
    <col min="9735" max="9735" width="15.33203125" style="3" customWidth="1"/>
    <col min="9736" max="9736" width="16.109375" style="3" customWidth="1"/>
    <col min="9737" max="9737" width="11.5546875" style="3" customWidth="1"/>
    <col min="9738" max="9738" width="11.44140625" style="3" customWidth="1"/>
    <col min="9739" max="9739" width="11.44140625" style="3"/>
    <col min="9740" max="9740" width="11.44140625" style="3" customWidth="1"/>
    <col min="9741" max="9984" width="11.44140625" style="3"/>
    <col min="9985" max="9985" width="10.6640625" style="3" customWidth="1"/>
    <col min="9986" max="9986" width="16.44140625" style="3" customWidth="1"/>
    <col min="9987" max="9987" width="19.44140625" style="3" customWidth="1"/>
    <col min="9988" max="9988" width="17.33203125" style="3" customWidth="1"/>
    <col min="9989" max="9989" width="16" style="3" customWidth="1"/>
    <col min="9990" max="9990" width="13.6640625" style="3" customWidth="1"/>
    <col min="9991" max="9991" width="15.33203125" style="3" customWidth="1"/>
    <col min="9992" max="9992" width="16.109375" style="3" customWidth="1"/>
    <col min="9993" max="9993" width="11.5546875" style="3" customWidth="1"/>
    <col min="9994" max="9994" width="11.44140625" style="3" customWidth="1"/>
    <col min="9995" max="9995" width="11.44140625" style="3"/>
    <col min="9996" max="9996" width="11.44140625" style="3" customWidth="1"/>
    <col min="9997" max="10240" width="11.44140625" style="3"/>
    <col min="10241" max="10241" width="10.6640625" style="3" customWidth="1"/>
    <col min="10242" max="10242" width="16.44140625" style="3" customWidth="1"/>
    <col min="10243" max="10243" width="19.44140625" style="3" customWidth="1"/>
    <col min="10244" max="10244" width="17.33203125" style="3" customWidth="1"/>
    <col min="10245" max="10245" width="16" style="3" customWidth="1"/>
    <col min="10246" max="10246" width="13.6640625" style="3" customWidth="1"/>
    <col min="10247" max="10247" width="15.33203125" style="3" customWidth="1"/>
    <col min="10248" max="10248" width="16.109375" style="3" customWidth="1"/>
    <col min="10249" max="10249" width="11.5546875" style="3" customWidth="1"/>
    <col min="10250" max="10250" width="11.44140625" style="3" customWidth="1"/>
    <col min="10251" max="10251" width="11.44140625" style="3"/>
    <col min="10252" max="10252" width="11.44140625" style="3" customWidth="1"/>
    <col min="10253" max="10496" width="11.44140625" style="3"/>
    <col min="10497" max="10497" width="10.6640625" style="3" customWidth="1"/>
    <col min="10498" max="10498" width="16.44140625" style="3" customWidth="1"/>
    <col min="10499" max="10499" width="19.44140625" style="3" customWidth="1"/>
    <col min="10500" max="10500" width="17.33203125" style="3" customWidth="1"/>
    <col min="10501" max="10501" width="16" style="3" customWidth="1"/>
    <col min="10502" max="10502" width="13.6640625" style="3" customWidth="1"/>
    <col min="10503" max="10503" width="15.33203125" style="3" customWidth="1"/>
    <col min="10504" max="10504" width="16.109375" style="3" customWidth="1"/>
    <col min="10505" max="10505" width="11.5546875" style="3" customWidth="1"/>
    <col min="10506" max="10506" width="11.44140625" style="3" customWidth="1"/>
    <col min="10507" max="10507" width="11.44140625" style="3"/>
    <col min="10508" max="10508" width="11.44140625" style="3" customWidth="1"/>
    <col min="10509" max="10752" width="11.44140625" style="3"/>
    <col min="10753" max="10753" width="10.6640625" style="3" customWidth="1"/>
    <col min="10754" max="10754" width="16.44140625" style="3" customWidth="1"/>
    <col min="10755" max="10755" width="19.44140625" style="3" customWidth="1"/>
    <col min="10756" max="10756" width="17.33203125" style="3" customWidth="1"/>
    <col min="10757" max="10757" width="16" style="3" customWidth="1"/>
    <col min="10758" max="10758" width="13.6640625" style="3" customWidth="1"/>
    <col min="10759" max="10759" width="15.33203125" style="3" customWidth="1"/>
    <col min="10760" max="10760" width="16.109375" style="3" customWidth="1"/>
    <col min="10761" max="10761" width="11.5546875" style="3" customWidth="1"/>
    <col min="10762" max="10762" width="11.44140625" style="3" customWidth="1"/>
    <col min="10763" max="10763" width="11.44140625" style="3"/>
    <col min="10764" max="10764" width="11.44140625" style="3" customWidth="1"/>
    <col min="10765" max="11008" width="11.44140625" style="3"/>
    <col min="11009" max="11009" width="10.6640625" style="3" customWidth="1"/>
    <col min="11010" max="11010" width="16.44140625" style="3" customWidth="1"/>
    <col min="11011" max="11011" width="19.44140625" style="3" customWidth="1"/>
    <col min="11012" max="11012" width="17.33203125" style="3" customWidth="1"/>
    <col min="11013" max="11013" width="16" style="3" customWidth="1"/>
    <col min="11014" max="11014" width="13.6640625" style="3" customWidth="1"/>
    <col min="11015" max="11015" width="15.33203125" style="3" customWidth="1"/>
    <col min="11016" max="11016" width="16.109375" style="3" customWidth="1"/>
    <col min="11017" max="11017" width="11.5546875" style="3" customWidth="1"/>
    <col min="11018" max="11018" width="11.44140625" style="3" customWidth="1"/>
    <col min="11019" max="11019" width="11.44140625" style="3"/>
    <col min="11020" max="11020" width="11.44140625" style="3" customWidth="1"/>
    <col min="11021" max="11264" width="11.44140625" style="3"/>
    <col min="11265" max="11265" width="10.6640625" style="3" customWidth="1"/>
    <col min="11266" max="11266" width="16.44140625" style="3" customWidth="1"/>
    <col min="11267" max="11267" width="19.44140625" style="3" customWidth="1"/>
    <col min="11268" max="11268" width="17.33203125" style="3" customWidth="1"/>
    <col min="11269" max="11269" width="16" style="3" customWidth="1"/>
    <col min="11270" max="11270" width="13.6640625" style="3" customWidth="1"/>
    <col min="11271" max="11271" width="15.33203125" style="3" customWidth="1"/>
    <col min="11272" max="11272" width="16.109375" style="3" customWidth="1"/>
    <col min="11273" max="11273" width="11.5546875" style="3" customWidth="1"/>
    <col min="11274" max="11274" width="11.44140625" style="3" customWidth="1"/>
    <col min="11275" max="11275" width="11.44140625" style="3"/>
    <col min="11276" max="11276" width="11.44140625" style="3" customWidth="1"/>
    <col min="11277" max="11520" width="11.44140625" style="3"/>
    <col min="11521" max="11521" width="10.6640625" style="3" customWidth="1"/>
    <col min="11522" max="11522" width="16.44140625" style="3" customWidth="1"/>
    <col min="11523" max="11523" width="19.44140625" style="3" customWidth="1"/>
    <col min="11524" max="11524" width="17.33203125" style="3" customWidth="1"/>
    <col min="11525" max="11525" width="16" style="3" customWidth="1"/>
    <col min="11526" max="11526" width="13.6640625" style="3" customWidth="1"/>
    <col min="11527" max="11527" width="15.33203125" style="3" customWidth="1"/>
    <col min="11528" max="11528" width="16.109375" style="3" customWidth="1"/>
    <col min="11529" max="11529" width="11.5546875" style="3" customWidth="1"/>
    <col min="11530" max="11530" width="11.44140625" style="3" customWidth="1"/>
    <col min="11531" max="11531" width="11.44140625" style="3"/>
    <col min="11532" max="11532" width="11.44140625" style="3" customWidth="1"/>
    <col min="11533" max="11776" width="11.44140625" style="3"/>
    <col min="11777" max="11777" width="10.6640625" style="3" customWidth="1"/>
    <col min="11778" max="11778" width="16.44140625" style="3" customWidth="1"/>
    <col min="11779" max="11779" width="19.44140625" style="3" customWidth="1"/>
    <col min="11780" max="11780" width="17.33203125" style="3" customWidth="1"/>
    <col min="11781" max="11781" width="16" style="3" customWidth="1"/>
    <col min="11782" max="11782" width="13.6640625" style="3" customWidth="1"/>
    <col min="11783" max="11783" width="15.33203125" style="3" customWidth="1"/>
    <col min="11784" max="11784" width="16.109375" style="3" customWidth="1"/>
    <col min="11785" max="11785" width="11.5546875" style="3" customWidth="1"/>
    <col min="11786" max="11786" width="11.44140625" style="3" customWidth="1"/>
    <col min="11787" max="11787" width="11.44140625" style="3"/>
    <col min="11788" max="11788" width="11.44140625" style="3" customWidth="1"/>
    <col min="11789" max="12032" width="11.44140625" style="3"/>
    <col min="12033" max="12033" width="10.6640625" style="3" customWidth="1"/>
    <col min="12034" max="12034" width="16.44140625" style="3" customWidth="1"/>
    <col min="12035" max="12035" width="19.44140625" style="3" customWidth="1"/>
    <col min="12036" max="12036" width="17.33203125" style="3" customWidth="1"/>
    <col min="12037" max="12037" width="16" style="3" customWidth="1"/>
    <col min="12038" max="12038" width="13.6640625" style="3" customWidth="1"/>
    <col min="12039" max="12039" width="15.33203125" style="3" customWidth="1"/>
    <col min="12040" max="12040" width="16.109375" style="3" customWidth="1"/>
    <col min="12041" max="12041" width="11.5546875" style="3" customWidth="1"/>
    <col min="12042" max="12042" width="11.44140625" style="3" customWidth="1"/>
    <col min="12043" max="12043" width="11.44140625" style="3"/>
    <col min="12044" max="12044" width="11.44140625" style="3" customWidth="1"/>
    <col min="12045" max="12288" width="11.44140625" style="3"/>
    <col min="12289" max="12289" width="10.6640625" style="3" customWidth="1"/>
    <col min="12290" max="12290" width="16.44140625" style="3" customWidth="1"/>
    <col min="12291" max="12291" width="19.44140625" style="3" customWidth="1"/>
    <col min="12292" max="12292" width="17.33203125" style="3" customWidth="1"/>
    <col min="12293" max="12293" width="16" style="3" customWidth="1"/>
    <col min="12294" max="12294" width="13.6640625" style="3" customWidth="1"/>
    <col min="12295" max="12295" width="15.33203125" style="3" customWidth="1"/>
    <col min="12296" max="12296" width="16.109375" style="3" customWidth="1"/>
    <col min="12297" max="12297" width="11.5546875" style="3" customWidth="1"/>
    <col min="12298" max="12298" width="11.44140625" style="3" customWidth="1"/>
    <col min="12299" max="12299" width="11.44140625" style="3"/>
    <col min="12300" max="12300" width="11.44140625" style="3" customWidth="1"/>
    <col min="12301" max="12544" width="11.44140625" style="3"/>
    <col min="12545" max="12545" width="10.6640625" style="3" customWidth="1"/>
    <col min="12546" max="12546" width="16.44140625" style="3" customWidth="1"/>
    <col min="12547" max="12547" width="19.44140625" style="3" customWidth="1"/>
    <col min="12548" max="12548" width="17.33203125" style="3" customWidth="1"/>
    <col min="12549" max="12549" width="16" style="3" customWidth="1"/>
    <col min="12550" max="12550" width="13.6640625" style="3" customWidth="1"/>
    <col min="12551" max="12551" width="15.33203125" style="3" customWidth="1"/>
    <col min="12552" max="12552" width="16.109375" style="3" customWidth="1"/>
    <col min="12553" max="12553" width="11.5546875" style="3" customWidth="1"/>
    <col min="12554" max="12554" width="11.44140625" style="3" customWidth="1"/>
    <col min="12555" max="12555" width="11.44140625" style="3"/>
    <col min="12556" max="12556" width="11.44140625" style="3" customWidth="1"/>
    <col min="12557" max="12800" width="11.44140625" style="3"/>
    <col min="12801" max="12801" width="10.6640625" style="3" customWidth="1"/>
    <col min="12802" max="12802" width="16.44140625" style="3" customWidth="1"/>
    <col min="12803" max="12803" width="19.44140625" style="3" customWidth="1"/>
    <col min="12804" max="12804" width="17.33203125" style="3" customWidth="1"/>
    <col min="12805" max="12805" width="16" style="3" customWidth="1"/>
    <col min="12806" max="12806" width="13.6640625" style="3" customWidth="1"/>
    <col min="12807" max="12807" width="15.33203125" style="3" customWidth="1"/>
    <col min="12808" max="12808" width="16.109375" style="3" customWidth="1"/>
    <col min="12809" max="12809" width="11.5546875" style="3" customWidth="1"/>
    <col min="12810" max="12810" width="11.44140625" style="3" customWidth="1"/>
    <col min="12811" max="12811" width="11.44140625" style="3"/>
    <col min="12812" max="12812" width="11.44140625" style="3" customWidth="1"/>
    <col min="12813" max="13056" width="11.44140625" style="3"/>
    <col min="13057" max="13057" width="10.6640625" style="3" customWidth="1"/>
    <col min="13058" max="13058" width="16.44140625" style="3" customWidth="1"/>
    <col min="13059" max="13059" width="19.44140625" style="3" customWidth="1"/>
    <col min="13060" max="13060" width="17.33203125" style="3" customWidth="1"/>
    <col min="13061" max="13061" width="16" style="3" customWidth="1"/>
    <col min="13062" max="13062" width="13.6640625" style="3" customWidth="1"/>
    <col min="13063" max="13063" width="15.33203125" style="3" customWidth="1"/>
    <col min="13064" max="13064" width="16.109375" style="3" customWidth="1"/>
    <col min="13065" max="13065" width="11.5546875" style="3" customWidth="1"/>
    <col min="13066" max="13066" width="11.44140625" style="3" customWidth="1"/>
    <col min="13067" max="13067" width="11.44140625" style="3"/>
    <col min="13068" max="13068" width="11.44140625" style="3" customWidth="1"/>
    <col min="13069" max="13312" width="11.44140625" style="3"/>
    <col min="13313" max="13313" width="10.6640625" style="3" customWidth="1"/>
    <col min="13314" max="13314" width="16.44140625" style="3" customWidth="1"/>
    <col min="13315" max="13315" width="19.44140625" style="3" customWidth="1"/>
    <col min="13316" max="13316" width="17.33203125" style="3" customWidth="1"/>
    <col min="13317" max="13317" width="16" style="3" customWidth="1"/>
    <col min="13318" max="13318" width="13.6640625" style="3" customWidth="1"/>
    <col min="13319" max="13319" width="15.33203125" style="3" customWidth="1"/>
    <col min="13320" max="13320" width="16.109375" style="3" customWidth="1"/>
    <col min="13321" max="13321" width="11.5546875" style="3" customWidth="1"/>
    <col min="13322" max="13322" width="11.44140625" style="3" customWidth="1"/>
    <col min="13323" max="13323" width="11.44140625" style="3"/>
    <col min="13324" max="13324" width="11.44140625" style="3" customWidth="1"/>
    <col min="13325" max="13568" width="11.44140625" style="3"/>
    <col min="13569" max="13569" width="10.6640625" style="3" customWidth="1"/>
    <col min="13570" max="13570" width="16.44140625" style="3" customWidth="1"/>
    <col min="13571" max="13571" width="19.44140625" style="3" customWidth="1"/>
    <col min="13572" max="13572" width="17.33203125" style="3" customWidth="1"/>
    <col min="13573" max="13573" width="16" style="3" customWidth="1"/>
    <col min="13574" max="13574" width="13.6640625" style="3" customWidth="1"/>
    <col min="13575" max="13575" width="15.33203125" style="3" customWidth="1"/>
    <col min="13576" max="13576" width="16.109375" style="3" customWidth="1"/>
    <col min="13577" max="13577" width="11.5546875" style="3" customWidth="1"/>
    <col min="13578" max="13578" width="11.44140625" style="3" customWidth="1"/>
    <col min="13579" max="13579" width="11.44140625" style="3"/>
    <col min="13580" max="13580" width="11.44140625" style="3" customWidth="1"/>
    <col min="13581" max="13824" width="11.44140625" style="3"/>
    <col min="13825" max="13825" width="10.6640625" style="3" customWidth="1"/>
    <col min="13826" max="13826" width="16.44140625" style="3" customWidth="1"/>
    <col min="13827" max="13827" width="19.44140625" style="3" customWidth="1"/>
    <col min="13828" max="13828" width="17.33203125" style="3" customWidth="1"/>
    <col min="13829" max="13829" width="16" style="3" customWidth="1"/>
    <col min="13830" max="13830" width="13.6640625" style="3" customWidth="1"/>
    <col min="13831" max="13831" width="15.33203125" style="3" customWidth="1"/>
    <col min="13832" max="13832" width="16.109375" style="3" customWidth="1"/>
    <col min="13833" max="13833" width="11.5546875" style="3" customWidth="1"/>
    <col min="13834" max="13834" width="11.44140625" style="3" customWidth="1"/>
    <col min="13835" max="13835" width="11.44140625" style="3"/>
    <col min="13836" max="13836" width="11.44140625" style="3" customWidth="1"/>
    <col min="13837" max="14080" width="11.44140625" style="3"/>
    <col min="14081" max="14081" width="10.6640625" style="3" customWidth="1"/>
    <col min="14082" max="14082" width="16.44140625" style="3" customWidth="1"/>
    <col min="14083" max="14083" width="19.44140625" style="3" customWidth="1"/>
    <col min="14084" max="14084" width="17.33203125" style="3" customWidth="1"/>
    <col min="14085" max="14085" width="16" style="3" customWidth="1"/>
    <col min="14086" max="14086" width="13.6640625" style="3" customWidth="1"/>
    <col min="14087" max="14087" width="15.33203125" style="3" customWidth="1"/>
    <col min="14088" max="14088" width="16.109375" style="3" customWidth="1"/>
    <col min="14089" max="14089" width="11.5546875" style="3" customWidth="1"/>
    <col min="14090" max="14090" width="11.44140625" style="3" customWidth="1"/>
    <col min="14091" max="14091" width="11.44140625" style="3"/>
    <col min="14092" max="14092" width="11.44140625" style="3" customWidth="1"/>
    <col min="14093" max="14336" width="11.44140625" style="3"/>
    <col min="14337" max="14337" width="10.6640625" style="3" customWidth="1"/>
    <col min="14338" max="14338" width="16.44140625" style="3" customWidth="1"/>
    <col min="14339" max="14339" width="19.44140625" style="3" customWidth="1"/>
    <col min="14340" max="14340" width="17.33203125" style="3" customWidth="1"/>
    <col min="14341" max="14341" width="16" style="3" customWidth="1"/>
    <col min="14342" max="14342" width="13.6640625" style="3" customWidth="1"/>
    <col min="14343" max="14343" width="15.33203125" style="3" customWidth="1"/>
    <col min="14344" max="14344" width="16.109375" style="3" customWidth="1"/>
    <col min="14345" max="14345" width="11.5546875" style="3" customWidth="1"/>
    <col min="14346" max="14346" width="11.44140625" style="3" customWidth="1"/>
    <col min="14347" max="14347" width="11.44140625" style="3"/>
    <col min="14348" max="14348" width="11.44140625" style="3" customWidth="1"/>
    <col min="14349" max="14592" width="11.44140625" style="3"/>
    <col min="14593" max="14593" width="10.6640625" style="3" customWidth="1"/>
    <col min="14594" max="14594" width="16.44140625" style="3" customWidth="1"/>
    <col min="14595" max="14595" width="19.44140625" style="3" customWidth="1"/>
    <col min="14596" max="14596" width="17.33203125" style="3" customWidth="1"/>
    <col min="14597" max="14597" width="16" style="3" customWidth="1"/>
    <col min="14598" max="14598" width="13.6640625" style="3" customWidth="1"/>
    <col min="14599" max="14599" width="15.33203125" style="3" customWidth="1"/>
    <col min="14600" max="14600" width="16.109375" style="3" customWidth="1"/>
    <col min="14601" max="14601" width="11.5546875" style="3" customWidth="1"/>
    <col min="14602" max="14602" width="11.44140625" style="3" customWidth="1"/>
    <col min="14603" max="14603" width="11.44140625" style="3"/>
    <col min="14604" max="14604" width="11.44140625" style="3" customWidth="1"/>
    <col min="14605" max="14848" width="11.44140625" style="3"/>
    <col min="14849" max="14849" width="10.6640625" style="3" customWidth="1"/>
    <col min="14850" max="14850" width="16.44140625" style="3" customWidth="1"/>
    <col min="14851" max="14851" width="19.44140625" style="3" customWidth="1"/>
    <col min="14852" max="14852" width="17.33203125" style="3" customWidth="1"/>
    <col min="14853" max="14853" width="16" style="3" customWidth="1"/>
    <col min="14854" max="14854" width="13.6640625" style="3" customWidth="1"/>
    <col min="14855" max="14855" width="15.33203125" style="3" customWidth="1"/>
    <col min="14856" max="14856" width="16.109375" style="3" customWidth="1"/>
    <col min="14857" max="14857" width="11.5546875" style="3" customWidth="1"/>
    <col min="14858" max="14858" width="11.44140625" style="3" customWidth="1"/>
    <col min="14859" max="14859" width="11.44140625" style="3"/>
    <col min="14860" max="14860" width="11.44140625" style="3" customWidth="1"/>
    <col min="14861" max="15104" width="11.44140625" style="3"/>
    <col min="15105" max="15105" width="10.6640625" style="3" customWidth="1"/>
    <col min="15106" max="15106" width="16.44140625" style="3" customWidth="1"/>
    <col min="15107" max="15107" width="19.44140625" style="3" customWidth="1"/>
    <col min="15108" max="15108" width="17.33203125" style="3" customWidth="1"/>
    <col min="15109" max="15109" width="16" style="3" customWidth="1"/>
    <col min="15110" max="15110" width="13.6640625" style="3" customWidth="1"/>
    <col min="15111" max="15111" width="15.33203125" style="3" customWidth="1"/>
    <col min="15112" max="15112" width="16.109375" style="3" customWidth="1"/>
    <col min="15113" max="15113" width="11.5546875" style="3" customWidth="1"/>
    <col min="15114" max="15114" width="11.44140625" style="3" customWidth="1"/>
    <col min="15115" max="15115" width="11.44140625" style="3"/>
    <col min="15116" max="15116" width="11.44140625" style="3" customWidth="1"/>
    <col min="15117" max="15360" width="11.44140625" style="3"/>
    <col min="15361" max="15361" width="10.6640625" style="3" customWidth="1"/>
    <col min="15362" max="15362" width="16.44140625" style="3" customWidth="1"/>
    <col min="15363" max="15363" width="19.44140625" style="3" customWidth="1"/>
    <col min="15364" max="15364" width="17.33203125" style="3" customWidth="1"/>
    <col min="15365" max="15365" width="16" style="3" customWidth="1"/>
    <col min="15366" max="15366" width="13.6640625" style="3" customWidth="1"/>
    <col min="15367" max="15367" width="15.33203125" style="3" customWidth="1"/>
    <col min="15368" max="15368" width="16.109375" style="3" customWidth="1"/>
    <col min="15369" max="15369" width="11.5546875" style="3" customWidth="1"/>
    <col min="15370" max="15370" width="11.44140625" style="3" customWidth="1"/>
    <col min="15371" max="15371" width="11.44140625" style="3"/>
    <col min="15372" max="15372" width="11.44140625" style="3" customWidth="1"/>
    <col min="15373" max="15616" width="11.44140625" style="3"/>
    <col min="15617" max="15617" width="10.6640625" style="3" customWidth="1"/>
    <col min="15618" max="15618" width="16.44140625" style="3" customWidth="1"/>
    <col min="15619" max="15619" width="19.44140625" style="3" customWidth="1"/>
    <col min="15620" max="15620" width="17.33203125" style="3" customWidth="1"/>
    <col min="15621" max="15621" width="16" style="3" customWidth="1"/>
    <col min="15622" max="15622" width="13.6640625" style="3" customWidth="1"/>
    <col min="15623" max="15623" width="15.33203125" style="3" customWidth="1"/>
    <col min="15624" max="15624" width="16.109375" style="3" customWidth="1"/>
    <col min="15625" max="15625" width="11.5546875" style="3" customWidth="1"/>
    <col min="15626" max="15626" width="11.44140625" style="3" customWidth="1"/>
    <col min="15627" max="15627" width="11.44140625" style="3"/>
    <col min="15628" max="15628" width="11.44140625" style="3" customWidth="1"/>
    <col min="15629" max="15872" width="11.44140625" style="3"/>
    <col min="15873" max="15873" width="10.6640625" style="3" customWidth="1"/>
    <col min="15874" max="15874" width="16.44140625" style="3" customWidth="1"/>
    <col min="15875" max="15875" width="19.44140625" style="3" customWidth="1"/>
    <col min="15876" max="15876" width="17.33203125" style="3" customWidth="1"/>
    <col min="15877" max="15877" width="16" style="3" customWidth="1"/>
    <col min="15878" max="15878" width="13.6640625" style="3" customWidth="1"/>
    <col min="15879" max="15879" width="15.33203125" style="3" customWidth="1"/>
    <col min="15880" max="15880" width="16.109375" style="3" customWidth="1"/>
    <col min="15881" max="15881" width="11.5546875" style="3" customWidth="1"/>
    <col min="15882" max="15882" width="11.44140625" style="3" customWidth="1"/>
    <col min="15883" max="15883" width="11.44140625" style="3"/>
    <col min="15884" max="15884" width="11.44140625" style="3" customWidth="1"/>
    <col min="15885" max="16128" width="11.44140625" style="3"/>
    <col min="16129" max="16129" width="10.6640625" style="3" customWidth="1"/>
    <col min="16130" max="16130" width="16.44140625" style="3" customWidth="1"/>
    <col min="16131" max="16131" width="19.44140625" style="3" customWidth="1"/>
    <col min="16132" max="16132" width="17.33203125" style="3" customWidth="1"/>
    <col min="16133" max="16133" width="16" style="3" customWidth="1"/>
    <col min="16134" max="16134" width="13.6640625" style="3" customWidth="1"/>
    <col min="16135" max="16135" width="15.33203125" style="3" customWidth="1"/>
    <col min="16136" max="16136" width="16.109375" style="3" customWidth="1"/>
    <col min="16137" max="16137" width="11.5546875" style="3" customWidth="1"/>
    <col min="16138" max="16138" width="11.44140625" style="3" customWidth="1"/>
    <col min="16139" max="16139" width="11.44140625" style="3"/>
    <col min="16140" max="16140" width="11.44140625" style="3" customWidth="1"/>
    <col min="16141" max="16384" width="11.44140625" style="3"/>
  </cols>
  <sheetData>
    <row r="1" spans="1:10" s="1" customFormat="1" ht="14.1" customHeight="1">
      <c r="D1" s="154"/>
      <c r="E1" s="181"/>
      <c r="F1" s="181"/>
      <c r="G1" s="181"/>
    </row>
    <row r="2" spans="1:10" s="1" customFormat="1" ht="25.35" customHeight="1">
      <c r="A2" s="447" t="s">
        <v>1106</v>
      </c>
      <c r="D2" s="154"/>
      <c r="E2" s="181"/>
      <c r="F2" s="181"/>
      <c r="G2" s="270"/>
      <c r="H2" s="813">
        <v>2014</v>
      </c>
    </row>
    <row r="3" spans="1:10" ht="24" customHeight="1">
      <c r="A3" s="512" t="s">
        <v>45</v>
      </c>
      <c r="B3" s="224" t="s">
        <v>1107</v>
      </c>
      <c r="C3" s="225" t="s">
        <v>1107</v>
      </c>
      <c r="D3" s="388" t="s">
        <v>270</v>
      </c>
      <c r="E3" s="262" t="s">
        <v>357</v>
      </c>
      <c r="F3" s="185" t="s">
        <v>1108</v>
      </c>
      <c r="G3" s="262" t="s">
        <v>1108</v>
      </c>
      <c r="H3" s="846"/>
    </row>
    <row r="4" spans="1:10" ht="15" customHeight="1">
      <c r="A4" s="226"/>
      <c r="B4" s="430" t="s">
        <v>1109</v>
      </c>
      <c r="C4" s="229" t="s">
        <v>1109</v>
      </c>
      <c r="D4" s="818" t="s">
        <v>1107</v>
      </c>
      <c r="E4" s="263" t="s">
        <v>358</v>
      </c>
      <c r="F4" s="847" t="s">
        <v>1107</v>
      </c>
      <c r="G4" s="263" t="s">
        <v>1107</v>
      </c>
      <c r="H4" s="847" t="s">
        <v>449</v>
      </c>
    </row>
    <row r="5" spans="1:10" ht="15" customHeight="1">
      <c r="A5" s="226"/>
      <c r="B5" s="227" t="s">
        <v>1110</v>
      </c>
      <c r="C5" s="228" t="s">
        <v>1111</v>
      </c>
      <c r="D5" s="818" t="s">
        <v>1112</v>
      </c>
      <c r="E5" s="263" t="s">
        <v>359</v>
      </c>
      <c r="F5" s="847" t="s">
        <v>1113</v>
      </c>
      <c r="G5" s="263" t="s">
        <v>1114</v>
      </c>
      <c r="H5" s="847" t="s">
        <v>1115</v>
      </c>
    </row>
    <row r="6" spans="1:10" s="243" customFormat="1" ht="24" customHeight="1">
      <c r="A6" s="392"/>
      <c r="B6" s="269" t="s">
        <v>1116</v>
      </c>
      <c r="C6" s="821" t="s">
        <v>1116</v>
      </c>
      <c r="D6" s="848" t="s">
        <v>1116</v>
      </c>
      <c r="E6" s="822"/>
      <c r="F6" s="849" t="s">
        <v>1116</v>
      </c>
      <c r="G6" s="822" t="s">
        <v>1116</v>
      </c>
      <c r="H6" s="849" t="s">
        <v>1117</v>
      </c>
    </row>
    <row r="7" spans="1:10" ht="30" customHeight="1" thickBot="1">
      <c r="A7" s="786" t="s">
        <v>372</v>
      </c>
      <c r="B7" s="278">
        <v>689311099.28999996</v>
      </c>
      <c r="C7" s="279">
        <v>19048810</v>
      </c>
      <c r="D7" s="850">
        <v>708359909.28999996</v>
      </c>
      <c r="E7" s="851">
        <v>5.8218644275971086E-2</v>
      </c>
      <c r="F7" s="852">
        <v>2501.8981054219098</v>
      </c>
      <c r="G7" s="853">
        <v>1699.1163544167773</v>
      </c>
      <c r="H7" s="280">
        <v>0.53822881067442918</v>
      </c>
      <c r="I7" s="281"/>
    </row>
    <row r="8" spans="1:10" ht="20.100000000000001" customHeight="1" thickBot="1">
      <c r="A8" s="790" t="s">
        <v>1118</v>
      </c>
      <c r="B8" s="542">
        <v>307822628.69999999</v>
      </c>
      <c r="C8" s="543">
        <v>9268748.3699999992</v>
      </c>
      <c r="D8" s="854">
        <v>317091377.06999999</v>
      </c>
      <c r="E8" s="851">
        <v>-0.11941331277419183</v>
      </c>
      <c r="F8" s="855">
        <v>2570.1547398094267</v>
      </c>
      <c r="G8" s="853">
        <v>1398.3505852858295</v>
      </c>
      <c r="H8" s="530">
        <v>0.41296448386677898</v>
      </c>
      <c r="I8" s="281"/>
      <c r="J8"/>
    </row>
    <row r="9" spans="1:10" ht="20.100000000000001" customHeight="1" thickBot="1">
      <c r="A9" s="790" t="s">
        <v>374</v>
      </c>
      <c r="B9" s="542">
        <v>156286343</v>
      </c>
      <c r="C9" s="543">
        <v>4724669</v>
      </c>
      <c r="D9" s="854">
        <v>161011012</v>
      </c>
      <c r="E9" s="851">
        <v>-9.1631032266015253E-2</v>
      </c>
      <c r="F9" s="856">
        <v>2992.880999293654</v>
      </c>
      <c r="G9" s="857">
        <v>1447.1859282029156</v>
      </c>
      <c r="H9" s="858">
        <v>0.52410849921919522</v>
      </c>
      <c r="I9" s="281"/>
    </row>
    <row r="10" spans="1:10" ht="20.100000000000001" customHeight="1" thickBot="1">
      <c r="A10" s="790" t="s">
        <v>375</v>
      </c>
      <c r="B10" s="542">
        <v>14028249</v>
      </c>
      <c r="C10" s="543">
        <v>564706.19999999995</v>
      </c>
      <c r="D10" s="854">
        <v>14592955.199999999</v>
      </c>
      <c r="E10" s="851">
        <v>-5.8942616604126051E-2</v>
      </c>
      <c r="F10" s="859">
        <v>2206.0400907029475</v>
      </c>
      <c r="G10" s="860">
        <v>1252.3991246137998</v>
      </c>
      <c r="H10" s="290">
        <v>0.48130589076354785</v>
      </c>
      <c r="I10" s="281"/>
    </row>
    <row r="11" spans="1:10" ht="20.100000000000001" customHeight="1" thickBot="1">
      <c r="A11" s="790" t="s">
        <v>376</v>
      </c>
      <c r="B11" s="542">
        <v>64207175.189999998</v>
      </c>
      <c r="C11" s="543">
        <v>-54153.85</v>
      </c>
      <c r="D11" s="854">
        <v>64153021.339999996</v>
      </c>
      <c r="E11" s="851">
        <v>9.0672829117127832E-2</v>
      </c>
      <c r="F11" s="859">
        <v>3234.3343251827578</v>
      </c>
      <c r="G11" s="860">
        <v>1777.4366539218131</v>
      </c>
      <c r="H11" s="290">
        <v>0.6541456805471253</v>
      </c>
      <c r="I11" s="281"/>
    </row>
    <row r="12" spans="1:10" ht="20.100000000000001" customHeight="1" thickBot="1">
      <c r="A12" s="790" t="s">
        <v>377</v>
      </c>
      <c r="B12" s="542">
        <v>17321080</v>
      </c>
      <c r="C12" s="543">
        <v>5577</v>
      </c>
      <c r="D12" s="854">
        <v>17326657</v>
      </c>
      <c r="E12" s="851">
        <v>-0.10156685238213166</v>
      </c>
      <c r="F12" s="859">
        <v>2640.8561194939793</v>
      </c>
      <c r="G12" s="860">
        <v>1548.1287526804861</v>
      </c>
      <c r="H12" s="290">
        <v>0.60684254281460237</v>
      </c>
      <c r="I12" s="281"/>
    </row>
    <row r="13" spans="1:10" ht="20.100000000000001" customHeight="1" thickBot="1">
      <c r="A13" s="790" t="s">
        <v>378</v>
      </c>
      <c r="B13" s="542">
        <v>14364694</v>
      </c>
      <c r="C13" s="543">
        <v>248935</v>
      </c>
      <c r="D13" s="854">
        <v>14613629</v>
      </c>
      <c r="E13" s="851">
        <v>-0.2046432401830488</v>
      </c>
      <c r="F13" s="859">
        <v>2115.7708122194877</v>
      </c>
      <c r="G13" s="860">
        <v>1453.8031237564664</v>
      </c>
      <c r="H13" s="290">
        <v>0.59024743673316404</v>
      </c>
      <c r="I13" s="281"/>
    </row>
    <row r="14" spans="1:10" ht="20.100000000000001" customHeight="1" thickBot="1">
      <c r="A14" s="790" t="s">
        <v>379</v>
      </c>
      <c r="B14" s="542">
        <v>14172060.15</v>
      </c>
      <c r="C14" s="543">
        <v>746971</v>
      </c>
      <c r="D14" s="854">
        <v>14919031.15</v>
      </c>
      <c r="E14" s="851">
        <v>-5.067708236560161E-2</v>
      </c>
      <c r="F14" s="859">
        <v>3237.6369683159719</v>
      </c>
      <c r="G14" s="860">
        <v>1828.3126409313729</v>
      </c>
      <c r="H14" s="290">
        <v>0.64587352380191632</v>
      </c>
      <c r="I14" s="281"/>
    </row>
    <row r="15" spans="1:10" ht="20.100000000000001" customHeight="1" thickBot="1">
      <c r="A15" s="790" t="s">
        <v>380</v>
      </c>
      <c r="B15" s="542">
        <v>50448327</v>
      </c>
      <c r="C15" s="543">
        <v>2174653</v>
      </c>
      <c r="D15" s="854">
        <v>52622980</v>
      </c>
      <c r="E15" s="851">
        <v>-5.5880068081806261E-3</v>
      </c>
      <c r="F15" s="859">
        <v>2950.2147491170044</v>
      </c>
      <c r="G15" s="860">
        <v>1772.8919884104844</v>
      </c>
      <c r="H15" s="290">
        <v>0.66665318423513176</v>
      </c>
      <c r="I15" s="281"/>
    </row>
    <row r="16" spans="1:10" ht="20.100000000000001" customHeight="1" thickBot="1">
      <c r="A16" s="790" t="s">
        <v>381</v>
      </c>
      <c r="B16" s="542">
        <v>145941130</v>
      </c>
      <c r="C16" s="543">
        <v>3622847</v>
      </c>
      <c r="D16" s="854">
        <v>149563977</v>
      </c>
      <c r="E16" s="851">
        <v>-6.7576031375870593E-2</v>
      </c>
      <c r="F16" s="859">
        <v>3187.8043401387795</v>
      </c>
      <c r="G16" s="860">
        <v>1867.9152866242039</v>
      </c>
      <c r="H16" s="290">
        <v>0.63068356492421251</v>
      </c>
      <c r="I16" s="281"/>
    </row>
    <row r="17" spans="1:11" ht="20.100000000000001" customHeight="1" thickBot="1">
      <c r="A17" s="790" t="s">
        <v>382</v>
      </c>
      <c r="B17" s="542">
        <v>114098576</v>
      </c>
      <c r="C17" s="543">
        <v>2640851</v>
      </c>
      <c r="D17" s="854">
        <v>116739427</v>
      </c>
      <c r="E17" s="851">
        <v>-1.5678263189919099E-2</v>
      </c>
      <c r="F17" s="859">
        <v>3265.8039305097072</v>
      </c>
      <c r="G17" s="860">
        <v>1996.228231874145</v>
      </c>
      <c r="H17" s="290">
        <v>0.65329765369786985</v>
      </c>
      <c r="I17" s="281"/>
    </row>
    <row r="18" spans="1:11" ht="20.100000000000001" customHeight="1" thickBot="1">
      <c r="A18" s="790" t="s">
        <v>383</v>
      </c>
      <c r="B18" s="542">
        <v>164093183</v>
      </c>
      <c r="C18" s="543">
        <v>-61006</v>
      </c>
      <c r="D18" s="854">
        <v>164032177</v>
      </c>
      <c r="E18" s="851">
        <v>0.12873966174069371</v>
      </c>
      <c r="F18" s="859">
        <v>4929.4439536001919</v>
      </c>
      <c r="G18" s="860">
        <v>3109.4378831535641</v>
      </c>
      <c r="H18" s="290">
        <v>0.71403492851802419</v>
      </c>
      <c r="I18" s="281"/>
    </row>
    <row r="19" spans="1:11" ht="20.100000000000001" customHeight="1" thickBot="1">
      <c r="A19" s="790" t="s">
        <v>384</v>
      </c>
      <c r="B19" s="542">
        <v>112406223.5</v>
      </c>
      <c r="C19" s="543">
        <v>3956392</v>
      </c>
      <c r="D19" s="831">
        <v>116362615.5</v>
      </c>
      <c r="E19" s="851">
        <v>-3.0032660977898508E-2</v>
      </c>
      <c r="F19" s="859">
        <v>2880</v>
      </c>
      <c r="G19" s="860">
        <v>1821</v>
      </c>
      <c r="H19" s="290">
        <v>0.52853686777382025</v>
      </c>
      <c r="I19" s="281"/>
    </row>
    <row r="20" spans="1:11" ht="20.100000000000001" customHeight="1" thickBot="1">
      <c r="A20" s="790" t="s">
        <v>385</v>
      </c>
      <c r="B20" s="542">
        <v>39572050</v>
      </c>
      <c r="C20" s="543">
        <v>881291</v>
      </c>
      <c r="D20" s="854">
        <v>40453341</v>
      </c>
      <c r="E20" s="851">
        <v>4.0573831773248852E-2</v>
      </c>
      <c r="F20" s="859">
        <v>3052.6215665559916</v>
      </c>
      <c r="G20" s="860">
        <v>1762.2888695273361</v>
      </c>
      <c r="H20" s="290">
        <v>0.57693584511057205</v>
      </c>
      <c r="I20" s="281"/>
    </row>
    <row r="21" spans="1:11" ht="20.100000000000001" customHeight="1" thickBot="1">
      <c r="A21" s="790" t="s">
        <v>386</v>
      </c>
      <c r="B21" s="542">
        <v>27937268</v>
      </c>
      <c r="C21" s="543">
        <v>194263</v>
      </c>
      <c r="D21" s="854">
        <v>28131531</v>
      </c>
      <c r="E21" s="851">
        <v>3.2908176266156074E-2</v>
      </c>
      <c r="F21" s="859">
        <v>3893.0986714641572</v>
      </c>
      <c r="G21" s="860">
        <v>2089.2336427775717</v>
      </c>
      <c r="H21" s="290">
        <v>0.80114329405496931</v>
      </c>
      <c r="I21" s="281"/>
    </row>
    <row r="22" spans="1:11" ht="20.100000000000001" customHeight="1" thickBot="1">
      <c r="A22" s="790" t="s">
        <v>387</v>
      </c>
      <c r="B22" s="542">
        <v>5911155</v>
      </c>
      <c r="C22" s="543"/>
      <c r="D22" s="854">
        <v>5911155</v>
      </c>
      <c r="E22" s="851">
        <v>-6.6209139449574239E-3</v>
      </c>
      <c r="F22" s="859">
        <v>2129.3789625360232</v>
      </c>
      <c r="G22" s="860">
        <v>1127.4373450314706</v>
      </c>
      <c r="H22" s="290">
        <v>0.48951773291461392</v>
      </c>
      <c r="I22" s="281"/>
    </row>
    <row r="23" spans="1:11" ht="20.100000000000001" customHeight="1" thickBot="1">
      <c r="A23" s="790" t="s">
        <v>388</v>
      </c>
      <c r="B23" s="542">
        <v>180842745</v>
      </c>
      <c r="C23" s="543">
        <v>2288596</v>
      </c>
      <c r="D23" s="854">
        <v>183131341</v>
      </c>
      <c r="E23" s="851">
        <v>-6.9088868544288765E-2</v>
      </c>
      <c r="F23" s="859">
        <v>2868.1943491675675</v>
      </c>
      <c r="G23" s="860">
        <v>1619.4275140603445</v>
      </c>
      <c r="H23" s="290">
        <v>0.58157532847763493</v>
      </c>
      <c r="I23" s="281"/>
    </row>
    <row r="24" spans="1:11" ht="20.100000000000001" customHeight="1" thickBot="1">
      <c r="A24" s="790" t="s">
        <v>389</v>
      </c>
      <c r="B24" s="542">
        <v>70989923.849999994</v>
      </c>
      <c r="C24" s="543">
        <v>16269091.939999999</v>
      </c>
      <c r="D24" s="854">
        <v>87259015.789999992</v>
      </c>
      <c r="E24" s="851">
        <v>-4.4993060263001101E-2</v>
      </c>
      <c r="F24" s="859">
        <v>2619.2896683076187</v>
      </c>
      <c r="G24" s="860">
        <v>1277.0608830933145</v>
      </c>
      <c r="H24" s="290">
        <v>0.46048699572596719</v>
      </c>
      <c r="I24" s="281"/>
    </row>
    <row r="25" spans="1:11" ht="20.100000000000001" customHeight="1" thickBot="1">
      <c r="A25" s="790" t="s">
        <v>390</v>
      </c>
      <c r="B25" s="542">
        <v>271905348.50000006</v>
      </c>
      <c r="C25" s="543">
        <v>9439242.1000000015</v>
      </c>
      <c r="D25" s="854">
        <v>281344590.60000008</v>
      </c>
      <c r="E25" s="851">
        <v>5.3077358267626565E-2</v>
      </c>
      <c r="F25" s="859">
        <v>3485.2657326197909</v>
      </c>
      <c r="G25" s="860">
        <v>1564.3726042981455</v>
      </c>
      <c r="H25" s="290">
        <v>0.52617130529114542</v>
      </c>
      <c r="I25" s="281"/>
    </row>
    <row r="26" spans="1:11" ht="20.100000000000001" customHeight="1" thickBot="1">
      <c r="A26" s="790" t="s">
        <v>391</v>
      </c>
      <c r="B26" s="542">
        <v>108877195</v>
      </c>
      <c r="C26" s="543">
        <v>7224728</v>
      </c>
      <c r="D26" s="854">
        <v>116101923</v>
      </c>
      <c r="E26" s="851">
        <v>-8.7001791381335861E-2</v>
      </c>
      <c r="F26" s="859">
        <v>2346.3940209373295</v>
      </c>
      <c r="G26" s="860">
        <v>1620.4036688066992</v>
      </c>
      <c r="H26" s="290">
        <v>0.58728769782287527</v>
      </c>
      <c r="I26" s="281"/>
    </row>
    <row r="27" spans="1:11" ht="20.100000000000001" customHeight="1" thickBot="1">
      <c r="A27" s="790" t="s">
        <v>392</v>
      </c>
      <c r="B27" s="542">
        <v>285898184.80000001</v>
      </c>
      <c r="C27" s="543">
        <v>769330.45</v>
      </c>
      <c r="D27" s="854">
        <v>286667515.25</v>
      </c>
      <c r="E27" s="851">
        <v>4.1689315544706236E-2</v>
      </c>
      <c r="F27" s="859">
        <v>4329.867162837766</v>
      </c>
      <c r="G27" s="860">
        <v>2195.1047923334918</v>
      </c>
      <c r="H27" s="290">
        <v>0.63872213265849953</v>
      </c>
      <c r="I27" s="281"/>
    </row>
    <row r="28" spans="1:11" ht="20.100000000000001" customHeight="1" thickBot="1">
      <c r="A28" s="790" t="s">
        <v>393</v>
      </c>
      <c r="B28" s="542">
        <v>463515984.25</v>
      </c>
      <c r="C28" s="543">
        <v>2870567</v>
      </c>
      <c r="D28" s="854">
        <v>466386551.25</v>
      </c>
      <c r="E28" s="851">
        <v>4.5127428386334913E-2</v>
      </c>
      <c r="F28" s="861">
        <v>4206.1141126231969</v>
      </c>
      <c r="G28" s="862">
        <v>2338.3280830571603</v>
      </c>
      <c r="H28" s="329">
        <v>0.67574768149611353</v>
      </c>
      <c r="I28" s="281"/>
    </row>
    <row r="29" spans="1:11" ht="20.100000000000001" customHeight="1" thickBot="1">
      <c r="A29" s="790" t="s">
        <v>394</v>
      </c>
      <c r="B29" s="542">
        <v>168869330.16999999</v>
      </c>
      <c r="C29" s="543">
        <v>4797017.6500000004</v>
      </c>
      <c r="D29" s="854">
        <v>173666347.81999999</v>
      </c>
      <c r="E29" s="851">
        <v>-8.6469430293317065E-2</v>
      </c>
      <c r="F29" s="855">
        <v>3231.5962882786284</v>
      </c>
      <c r="G29" s="853">
        <v>1988.9634979098669</v>
      </c>
      <c r="H29" s="530">
        <v>0.67972570076336036</v>
      </c>
      <c r="I29" s="281"/>
    </row>
    <row r="30" spans="1:11" ht="20.100000000000001" customHeight="1" thickBot="1">
      <c r="A30" s="790" t="s">
        <v>395</v>
      </c>
      <c r="B30" s="542">
        <v>103378744.09999999</v>
      </c>
      <c r="C30" s="543">
        <v>5675893.4000000004</v>
      </c>
      <c r="D30" s="854">
        <v>109054637.5</v>
      </c>
      <c r="E30" s="851">
        <v>4.906591026314918E-2</v>
      </c>
      <c r="F30" s="855">
        <v>3699.9029346904158</v>
      </c>
      <c r="G30" s="853">
        <v>2479.0779290747901</v>
      </c>
      <c r="H30" s="530">
        <v>0.77439260382342234</v>
      </c>
      <c r="I30" s="281"/>
    </row>
    <row r="31" spans="1:11" ht="20.100000000000001" customHeight="1" thickBot="1">
      <c r="A31" s="790" t="s">
        <v>396</v>
      </c>
      <c r="B31" s="542">
        <v>273165895.19999999</v>
      </c>
      <c r="C31" s="543">
        <v>3688156.6</v>
      </c>
      <c r="D31" s="854">
        <v>276854051.80000001</v>
      </c>
      <c r="E31" s="851">
        <v>2.1100901944018251E-2</v>
      </c>
      <c r="F31" s="855">
        <v>3432.1459121056218</v>
      </c>
      <c r="G31" s="853">
        <v>2407.091638119914</v>
      </c>
      <c r="H31" s="530">
        <v>0.60800904051129767</v>
      </c>
      <c r="I31" s="281"/>
    </row>
    <row r="32" spans="1:11" ht="20.100000000000001" customHeight="1" thickBot="1">
      <c r="A32" s="790" t="s">
        <v>397</v>
      </c>
      <c r="B32" s="542">
        <v>42959005.450000003</v>
      </c>
      <c r="C32" s="543">
        <v>-2799620.15</v>
      </c>
      <c r="D32" s="854">
        <v>40159385.300000004</v>
      </c>
      <c r="E32" s="851">
        <v>-4.2896403686222169E-2</v>
      </c>
      <c r="F32" s="855">
        <v>2779.9657344593661</v>
      </c>
      <c r="G32" s="853">
        <v>1726.3201220822766</v>
      </c>
      <c r="H32" s="530">
        <v>0.53766222673633557</v>
      </c>
      <c r="I32" s="8"/>
      <c r="J32" s="8"/>
      <c r="K32" s="8"/>
    </row>
    <row r="33" spans="1:9" ht="30" customHeight="1" thickBot="1">
      <c r="A33" s="799" t="s">
        <v>1119</v>
      </c>
      <c r="B33" s="863">
        <v>3908323598.1500001</v>
      </c>
      <c r="C33" s="864">
        <v>98186556.709999993</v>
      </c>
      <c r="D33" s="863">
        <v>4006510154.8600006</v>
      </c>
      <c r="E33" s="865">
        <v>-2.0455075164280208E-3</v>
      </c>
      <c r="F33" s="866">
        <v>3118</v>
      </c>
      <c r="G33" s="867">
        <v>1828</v>
      </c>
      <c r="H33" s="868">
        <v>0.57621527409758078</v>
      </c>
      <c r="I33" s="281"/>
    </row>
    <row r="34" spans="1:9" ht="20.100000000000001" customHeight="1">
      <c r="A34" s="805" t="s">
        <v>1120</v>
      </c>
      <c r="B34" s="380"/>
      <c r="C34" s="380"/>
      <c r="D34" s="381"/>
      <c r="E34" s="806"/>
      <c r="F34" s="806"/>
      <c r="G34" s="806"/>
    </row>
    <row r="35" spans="1:9" ht="8.25" customHeight="1">
      <c r="A35" s="807"/>
      <c r="B35" s="382"/>
      <c r="C35" s="382"/>
      <c r="D35" s="383"/>
      <c r="E35" s="808"/>
      <c r="F35" s="808"/>
      <c r="G35" s="808"/>
    </row>
    <row r="36" spans="1:9" ht="14.25" customHeight="1">
      <c r="A36" s="807" t="s">
        <v>1121</v>
      </c>
      <c r="B36" s="382"/>
      <c r="C36" s="382"/>
      <c r="D36" s="383"/>
      <c r="E36" s="808"/>
      <c r="F36" s="808"/>
      <c r="G36" s="808"/>
    </row>
    <row r="37" spans="1:9" ht="12.75" customHeight="1">
      <c r="A37" s="807"/>
      <c r="B37" s="382"/>
      <c r="C37" s="382"/>
      <c r="D37" s="383"/>
      <c r="E37" s="808"/>
      <c r="F37" s="808"/>
      <c r="G37" s="808"/>
    </row>
    <row r="38" spans="1:9" ht="12.75" customHeight="1">
      <c r="A38" s="807" t="s">
        <v>1122</v>
      </c>
      <c r="B38" s="382"/>
      <c r="C38" s="382"/>
      <c r="D38" s="383"/>
      <c r="E38" s="808"/>
      <c r="F38" s="808"/>
      <c r="G38" s="808"/>
    </row>
    <row r="39" spans="1:9" ht="14.25" customHeight="1">
      <c r="A39" s="179" t="s">
        <v>1123</v>
      </c>
      <c r="B39" s="382"/>
      <c r="C39" s="382"/>
      <c r="D39" s="383"/>
      <c r="E39" s="808"/>
      <c r="F39" s="808"/>
      <c r="G39" s="808"/>
    </row>
    <row r="40" spans="1:9" ht="13.5" customHeight="1">
      <c r="A40" s="3" t="s">
        <v>1124</v>
      </c>
      <c r="B40" s="382"/>
      <c r="C40" s="382"/>
      <c r="D40" s="383"/>
      <c r="E40" s="808"/>
      <c r="F40" s="808"/>
      <c r="G40" s="808"/>
    </row>
    <row r="41" spans="1:9" ht="14.25" customHeight="1">
      <c r="A41" s="845" t="s">
        <v>1103</v>
      </c>
      <c r="B41" s="382"/>
      <c r="C41" s="382"/>
      <c r="D41" s="383"/>
      <c r="E41" s="808"/>
      <c r="F41" s="808"/>
      <c r="G41" s="808"/>
    </row>
    <row r="42" spans="1:9" ht="14.25" customHeight="1">
      <c r="A42" s="179" t="s">
        <v>1125</v>
      </c>
      <c r="B42" s="382"/>
      <c r="C42" s="382"/>
      <c r="D42" s="383"/>
      <c r="E42" s="808"/>
      <c r="F42" s="808"/>
      <c r="G42" s="808"/>
    </row>
    <row r="43" spans="1:9" ht="14.25" customHeight="1">
      <c r="A43" s="179" t="s">
        <v>1126</v>
      </c>
      <c r="B43" s="382"/>
      <c r="C43" s="382"/>
      <c r="D43" s="383"/>
      <c r="E43" s="808"/>
      <c r="F43" s="808"/>
      <c r="G43" s="808"/>
    </row>
    <row r="46" spans="1:9">
      <c r="A46" s="3" t="s">
        <v>705</v>
      </c>
    </row>
  </sheetData>
  <pageMargins left="0.59055118110236227" right="0.59055118110236227" top="0.78740157480314965" bottom="0.47244094488188981" header="0.47244094488188981" footer="0.51181102362204722"/>
  <pageSetup paperSize="9" scale="72"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4"/>
  <sheetViews>
    <sheetView zoomScaleNormal="100" workbookViewId="0"/>
  </sheetViews>
  <sheetFormatPr baseColWidth="10" defaultColWidth="11.44140625" defaultRowHeight="13.2"/>
  <cols>
    <col min="1" max="1" width="10.6640625" style="3" customWidth="1"/>
    <col min="2" max="2" width="19.33203125" style="3" customWidth="1"/>
    <col min="3" max="3" width="19.44140625" style="3" customWidth="1"/>
    <col min="4" max="4" width="19" style="204" customWidth="1"/>
    <col min="5" max="5" width="7.6640625" style="204" customWidth="1"/>
    <col min="6" max="6" width="16.88671875" style="204" customWidth="1"/>
    <col min="7" max="7" width="14.5546875" style="204" customWidth="1"/>
    <col min="8" max="8" width="18.6640625" style="204" customWidth="1"/>
    <col min="9" max="9" width="13" style="3" customWidth="1"/>
    <col min="10" max="256" width="11.44140625" style="3"/>
    <col min="257" max="257" width="10.6640625" style="3" customWidth="1"/>
    <col min="258" max="258" width="19.33203125" style="3" customWidth="1"/>
    <col min="259" max="259" width="19.44140625" style="3" customWidth="1"/>
    <col min="260" max="260" width="19" style="3" customWidth="1"/>
    <col min="261" max="261" width="7.6640625" style="3" customWidth="1"/>
    <col min="262" max="262" width="16.88671875" style="3" customWidth="1"/>
    <col min="263" max="263" width="14.5546875" style="3" customWidth="1"/>
    <col min="264" max="264" width="18.6640625" style="3" customWidth="1"/>
    <col min="265" max="265" width="13" style="3" customWidth="1"/>
    <col min="266" max="512" width="11.44140625" style="3"/>
    <col min="513" max="513" width="10.6640625" style="3" customWidth="1"/>
    <col min="514" max="514" width="19.33203125" style="3" customWidth="1"/>
    <col min="515" max="515" width="19.44140625" style="3" customWidth="1"/>
    <col min="516" max="516" width="19" style="3" customWidth="1"/>
    <col min="517" max="517" width="7.6640625" style="3" customWidth="1"/>
    <col min="518" max="518" width="16.88671875" style="3" customWidth="1"/>
    <col min="519" max="519" width="14.5546875" style="3" customWidth="1"/>
    <col min="520" max="520" width="18.6640625" style="3" customWidth="1"/>
    <col min="521" max="521" width="13" style="3" customWidth="1"/>
    <col min="522" max="768" width="11.44140625" style="3"/>
    <col min="769" max="769" width="10.6640625" style="3" customWidth="1"/>
    <col min="770" max="770" width="19.33203125" style="3" customWidth="1"/>
    <col min="771" max="771" width="19.44140625" style="3" customWidth="1"/>
    <col min="772" max="772" width="19" style="3" customWidth="1"/>
    <col min="773" max="773" width="7.6640625" style="3" customWidth="1"/>
    <col min="774" max="774" width="16.88671875" style="3" customWidth="1"/>
    <col min="775" max="775" width="14.5546875" style="3" customWidth="1"/>
    <col min="776" max="776" width="18.6640625" style="3" customWidth="1"/>
    <col min="777" max="777" width="13" style="3" customWidth="1"/>
    <col min="778" max="1024" width="11.44140625" style="3"/>
    <col min="1025" max="1025" width="10.6640625" style="3" customWidth="1"/>
    <col min="1026" max="1026" width="19.33203125" style="3" customWidth="1"/>
    <col min="1027" max="1027" width="19.44140625" style="3" customWidth="1"/>
    <col min="1028" max="1028" width="19" style="3" customWidth="1"/>
    <col min="1029" max="1029" width="7.6640625" style="3" customWidth="1"/>
    <col min="1030" max="1030" width="16.88671875" style="3" customWidth="1"/>
    <col min="1031" max="1031" width="14.5546875" style="3" customWidth="1"/>
    <col min="1032" max="1032" width="18.6640625" style="3" customWidth="1"/>
    <col min="1033" max="1033" width="13" style="3" customWidth="1"/>
    <col min="1034" max="1280" width="11.44140625" style="3"/>
    <col min="1281" max="1281" width="10.6640625" style="3" customWidth="1"/>
    <col min="1282" max="1282" width="19.33203125" style="3" customWidth="1"/>
    <col min="1283" max="1283" width="19.44140625" style="3" customWidth="1"/>
    <col min="1284" max="1284" width="19" style="3" customWidth="1"/>
    <col min="1285" max="1285" width="7.6640625" style="3" customWidth="1"/>
    <col min="1286" max="1286" width="16.88671875" style="3" customWidth="1"/>
    <col min="1287" max="1287" width="14.5546875" style="3" customWidth="1"/>
    <col min="1288" max="1288" width="18.6640625" style="3" customWidth="1"/>
    <col min="1289" max="1289" width="13" style="3" customWidth="1"/>
    <col min="1290" max="1536" width="11.44140625" style="3"/>
    <col min="1537" max="1537" width="10.6640625" style="3" customWidth="1"/>
    <col min="1538" max="1538" width="19.33203125" style="3" customWidth="1"/>
    <col min="1539" max="1539" width="19.44140625" style="3" customWidth="1"/>
    <col min="1540" max="1540" width="19" style="3" customWidth="1"/>
    <col min="1541" max="1541" width="7.6640625" style="3" customWidth="1"/>
    <col min="1542" max="1542" width="16.88671875" style="3" customWidth="1"/>
    <col min="1543" max="1543" width="14.5546875" style="3" customWidth="1"/>
    <col min="1544" max="1544" width="18.6640625" style="3" customWidth="1"/>
    <col min="1545" max="1545" width="13" style="3" customWidth="1"/>
    <col min="1546" max="1792" width="11.44140625" style="3"/>
    <col min="1793" max="1793" width="10.6640625" style="3" customWidth="1"/>
    <col min="1794" max="1794" width="19.33203125" style="3" customWidth="1"/>
    <col min="1795" max="1795" width="19.44140625" style="3" customWidth="1"/>
    <col min="1796" max="1796" width="19" style="3" customWidth="1"/>
    <col min="1797" max="1797" width="7.6640625" style="3" customWidth="1"/>
    <col min="1798" max="1798" width="16.88671875" style="3" customWidth="1"/>
    <col min="1799" max="1799" width="14.5546875" style="3" customWidth="1"/>
    <col min="1800" max="1800" width="18.6640625" style="3" customWidth="1"/>
    <col min="1801" max="1801" width="13" style="3" customWidth="1"/>
    <col min="1802" max="2048" width="11.44140625" style="3"/>
    <col min="2049" max="2049" width="10.6640625" style="3" customWidth="1"/>
    <col min="2050" max="2050" width="19.33203125" style="3" customWidth="1"/>
    <col min="2051" max="2051" width="19.44140625" style="3" customWidth="1"/>
    <col min="2052" max="2052" width="19" style="3" customWidth="1"/>
    <col min="2053" max="2053" width="7.6640625" style="3" customWidth="1"/>
    <col min="2054" max="2054" width="16.88671875" style="3" customWidth="1"/>
    <col min="2055" max="2055" width="14.5546875" style="3" customWidth="1"/>
    <col min="2056" max="2056" width="18.6640625" style="3" customWidth="1"/>
    <col min="2057" max="2057" width="13" style="3" customWidth="1"/>
    <col min="2058" max="2304" width="11.44140625" style="3"/>
    <col min="2305" max="2305" width="10.6640625" style="3" customWidth="1"/>
    <col min="2306" max="2306" width="19.33203125" style="3" customWidth="1"/>
    <col min="2307" max="2307" width="19.44140625" style="3" customWidth="1"/>
    <col min="2308" max="2308" width="19" style="3" customWidth="1"/>
    <col min="2309" max="2309" width="7.6640625" style="3" customWidth="1"/>
    <col min="2310" max="2310" width="16.88671875" style="3" customWidth="1"/>
    <col min="2311" max="2311" width="14.5546875" style="3" customWidth="1"/>
    <col min="2312" max="2312" width="18.6640625" style="3" customWidth="1"/>
    <col min="2313" max="2313" width="13" style="3" customWidth="1"/>
    <col min="2314" max="2560" width="11.44140625" style="3"/>
    <col min="2561" max="2561" width="10.6640625" style="3" customWidth="1"/>
    <col min="2562" max="2562" width="19.33203125" style="3" customWidth="1"/>
    <col min="2563" max="2563" width="19.44140625" style="3" customWidth="1"/>
    <col min="2564" max="2564" width="19" style="3" customWidth="1"/>
    <col min="2565" max="2565" width="7.6640625" style="3" customWidth="1"/>
    <col min="2566" max="2566" width="16.88671875" style="3" customWidth="1"/>
    <col min="2567" max="2567" width="14.5546875" style="3" customWidth="1"/>
    <col min="2568" max="2568" width="18.6640625" style="3" customWidth="1"/>
    <col min="2569" max="2569" width="13" style="3" customWidth="1"/>
    <col min="2570" max="2816" width="11.44140625" style="3"/>
    <col min="2817" max="2817" width="10.6640625" style="3" customWidth="1"/>
    <col min="2818" max="2818" width="19.33203125" style="3" customWidth="1"/>
    <col min="2819" max="2819" width="19.44140625" style="3" customWidth="1"/>
    <col min="2820" max="2820" width="19" style="3" customWidth="1"/>
    <col min="2821" max="2821" width="7.6640625" style="3" customWidth="1"/>
    <col min="2822" max="2822" width="16.88671875" style="3" customWidth="1"/>
    <col min="2823" max="2823" width="14.5546875" style="3" customWidth="1"/>
    <col min="2824" max="2824" width="18.6640625" style="3" customWidth="1"/>
    <col min="2825" max="2825" width="13" style="3" customWidth="1"/>
    <col min="2826" max="3072" width="11.44140625" style="3"/>
    <col min="3073" max="3073" width="10.6640625" style="3" customWidth="1"/>
    <col min="3074" max="3074" width="19.33203125" style="3" customWidth="1"/>
    <col min="3075" max="3075" width="19.44140625" style="3" customWidth="1"/>
    <col min="3076" max="3076" width="19" style="3" customWidth="1"/>
    <col min="3077" max="3077" width="7.6640625" style="3" customWidth="1"/>
    <col min="3078" max="3078" width="16.88671875" style="3" customWidth="1"/>
    <col min="3079" max="3079" width="14.5546875" style="3" customWidth="1"/>
    <col min="3080" max="3080" width="18.6640625" style="3" customWidth="1"/>
    <col min="3081" max="3081" width="13" style="3" customWidth="1"/>
    <col min="3082" max="3328" width="11.44140625" style="3"/>
    <col min="3329" max="3329" width="10.6640625" style="3" customWidth="1"/>
    <col min="3330" max="3330" width="19.33203125" style="3" customWidth="1"/>
    <col min="3331" max="3331" width="19.44140625" style="3" customWidth="1"/>
    <col min="3332" max="3332" width="19" style="3" customWidth="1"/>
    <col min="3333" max="3333" width="7.6640625" style="3" customWidth="1"/>
    <col min="3334" max="3334" width="16.88671875" style="3" customWidth="1"/>
    <col min="3335" max="3335" width="14.5546875" style="3" customWidth="1"/>
    <col min="3336" max="3336" width="18.6640625" style="3" customWidth="1"/>
    <col min="3337" max="3337" width="13" style="3" customWidth="1"/>
    <col min="3338" max="3584" width="11.44140625" style="3"/>
    <col min="3585" max="3585" width="10.6640625" style="3" customWidth="1"/>
    <col min="3586" max="3586" width="19.33203125" style="3" customWidth="1"/>
    <col min="3587" max="3587" width="19.44140625" style="3" customWidth="1"/>
    <col min="3588" max="3588" width="19" style="3" customWidth="1"/>
    <col min="3589" max="3589" width="7.6640625" style="3" customWidth="1"/>
    <col min="3590" max="3590" width="16.88671875" style="3" customWidth="1"/>
    <col min="3591" max="3591" width="14.5546875" style="3" customWidth="1"/>
    <col min="3592" max="3592" width="18.6640625" style="3" customWidth="1"/>
    <col min="3593" max="3593" width="13" style="3" customWidth="1"/>
    <col min="3594" max="3840" width="11.44140625" style="3"/>
    <col min="3841" max="3841" width="10.6640625" style="3" customWidth="1"/>
    <col min="3842" max="3842" width="19.33203125" style="3" customWidth="1"/>
    <col min="3843" max="3843" width="19.44140625" style="3" customWidth="1"/>
    <col min="3844" max="3844" width="19" style="3" customWidth="1"/>
    <col min="3845" max="3845" width="7.6640625" style="3" customWidth="1"/>
    <col min="3846" max="3846" width="16.88671875" style="3" customWidth="1"/>
    <col min="3847" max="3847" width="14.5546875" style="3" customWidth="1"/>
    <col min="3848" max="3848" width="18.6640625" style="3" customWidth="1"/>
    <col min="3849" max="3849" width="13" style="3" customWidth="1"/>
    <col min="3850" max="4096" width="11.44140625" style="3"/>
    <col min="4097" max="4097" width="10.6640625" style="3" customWidth="1"/>
    <col min="4098" max="4098" width="19.33203125" style="3" customWidth="1"/>
    <col min="4099" max="4099" width="19.44140625" style="3" customWidth="1"/>
    <col min="4100" max="4100" width="19" style="3" customWidth="1"/>
    <col min="4101" max="4101" width="7.6640625" style="3" customWidth="1"/>
    <col min="4102" max="4102" width="16.88671875" style="3" customWidth="1"/>
    <col min="4103" max="4103" width="14.5546875" style="3" customWidth="1"/>
    <col min="4104" max="4104" width="18.6640625" style="3" customWidth="1"/>
    <col min="4105" max="4105" width="13" style="3" customWidth="1"/>
    <col min="4106" max="4352" width="11.44140625" style="3"/>
    <col min="4353" max="4353" width="10.6640625" style="3" customWidth="1"/>
    <col min="4354" max="4354" width="19.33203125" style="3" customWidth="1"/>
    <col min="4355" max="4355" width="19.44140625" style="3" customWidth="1"/>
    <col min="4356" max="4356" width="19" style="3" customWidth="1"/>
    <col min="4357" max="4357" width="7.6640625" style="3" customWidth="1"/>
    <col min="4358" max="4358" width="16.88671875" style="3" customWidth="1"/>
    <col min="4359" max="4359" width="14.5546875" style="3" customWidth="1"/>
    <col min="4360" max="4360" width="18.6640625" style="3" customWidth="1"/>
    <col min="4361" max="4361" width="13" style="3" customWidth="1"/>
    <col min="4362" max="4608" width="11.44140625" style="3"/>
    <col min="4609" max="4609" width="10.6640625" style="3" customWidth="1"/>
    <col min="4610" max="4610" width="19.33203125" style="3" customWidth="1"/>
    <col min="4611" max="4611" width="19.44140625" style="3" customWidth="1"/>
    <col min="4612" max="4612" width="19" style="3" customWidth="1"/>
    <col min="4613" max="4613" width="7.6640625" style="3" customWidth="1"/>
    <col min="4614" max="4614" width="16.88671875" style="3" customWidth="1"/>
    <col min="4615" max="4615" width="14.5546875" style="3" customWidth="1"/>
    <col min="4616" max="4616" width="18.6640625" style="3" customWidth="1"/>
    <col min="4617" max="4617" width="13" style="3" customWidth="1"/>
    <col min="4618" max="4864" width="11.44140625" style="3"/>
    <col min="4865" max="4865" width="10.6640625" style="3" customWidth="1"/>
    <col min="4866" max="4866" width="19.33203125" style="3" customWidth="1"/>
    <col min="4867" max="4867" width="19.44140625" style="3" customWidth="1"/>
    <col min="4868" max="4868" width="19" style="3" customWidth="1"/>
    <col min="4869" max="4869" width="7.6640625" style="3" customWidth="1"/>
    <col min="4870" max="4870" width="16.88671875" style="3" customWidth="1"/>
    <col min="4871" max="4871" width="14.5546875" style="3" customWidth="1"/>
    <col min="4872" max="4872" width="18.6640625" style="3" customWidth="1"/>
    <col min="4873" max="4873" width="13" style="3" customWidth="1"/>
    <col min="4874" max="5120" width="11.44140625" style="3"/>
    <col min="5121" max="5121" width="10.6640625" style="3" customWidth="1"/>
    <col min="5122" max="5122" width="19.33203125" style="3" customWidth="1"/>
    <col min="5123" max="5123" width="19.44140625" style="3" customWidth="1"/>
    <col min="5124" max="5124" width="19" style="3" customWidth="1"/>
    <col min="5125" max="5125" width="7.6640625" style="3" customWidth="1"/>
    <col min="5126" max="5126" width="16.88671875" style="3" customWidth="1"/>
    <col min="5127" max="5127" width="14.5546875" style="3" customWidth="1"/>
    <col min="5128" max="5128" width="18.6640625" style="3" customWidth="1"/>
    <col min="5129" max="5129" width="13" style="3" customWidth="1"/>
    <col min="5130" max="5376" width="11.44140625" style="3"/>
    <col min="5377" max="5377" width="10.6640625" style="3" customWidth="1"/>
    <col min="5378" max="5378" width="19.33203125" style="3" customWidth="1"/>
    <col min="5379" max="5379" width="19.44140625" style="3" customWidth="1"/>
    <col min="5380" max="5380" width="19" style="3" customWidth="1"/>
    <col min="5381" max="5381" width="7.6640625" style="3" customWidth="1"/>
    <col min="5382" max="5382" width="16.88671875" style="3" customWidth="1"/>
    <col min="5383" max="5383" width="14.5546875" style="3" customWidth="1"/>
    <col min="5384" max="5384" width="18.6640625" style="3" customWidth="1"/>
    <col min="5385" max="5385" width="13" style="3" customWidth="1"/>
    <col min="5386" max="5632" width="11.44140625" style="3"/>
    <col min="5633" max="5633" width="10.6640625" style="3" customWidth="1"/>
    <col min="5634" max="5634" width="19.33203125" style="3" customWidth="1"/>
    <col min="5635" max="5635" width="19.44140625" style="3" customWidth="1"/>
    <col min="5636" max="5636" width="19" style="3" customWidth="1"/>
    <col min="5637" max="5637" width="7.6640625" style="3" customWidth="1"/>
    <col min="5638" max="5638" width="16.88671875" style="3" customWidth="1"/>
    <col min="5639" max="5639" width="14.5546875" style="3" customWidth="1"/>
    <col min="5640" max="5640" width="18.6640625" style="3" customWidth="1"/>
    <col min="5641" max="5641" width="13" style="3" customWidth="1"/>
    <col min="5642" max="5888" width="11.44140625" style="3"/>
    <col min="5889" max="5889" width="10.6640625" style="3" customWidth="1"/>
    <col min="5890" max="5890" width="19.33203125" style="3" customWidth="1"/>
    <col min="5891" max="5891" width="19.44140625" style="3" customWidth="1"/>
    <col min="5892" max="5892" width="19" style="3" customWidth="1"/>
    <col min="5893" max="5893" width="7.6640625" style="3" customWidth="1"/>
    <col min="5894" max="5894" width="16.88671875" style="3" customWidth="1"/>
    <col min="5895" max="5895" width="14.5546875" style="3" customWidth="1"/>
    <col min="5896" max="5896" width="18.6640625" style="3" customWidth="1"/>
    <col min="5897" max="5897" width="13" style="3" customWidth="1"/>
    <col min="5898" max="6144" width="11.44140625" style="3"/>
    <col min="6145" max="6145" width="10.6640625" style="3" customWidth="1"/>
    <col min="6146" max="6146" width="19.33203125" style="3" customWidth="1"/>
    <col min="6147" max="6147" width="19.44140625" style="3" customWidth="1"/>
    <col min="6148" max="6148" width="19" style="3" customWidth="1"/>
    <col min="6149" max="6149" width="7.6640625" style="3" customWidth="1"/>
    <col min="6150" max="6150" width="16.88671875" style="3" customWidth="1"/>
    <col min="6151" max="6151" width="14.5546875" style="3" customWidth="1"/>
    <col min="6152" max="6152" width="18.6640625" style="3" customWidth="1"/>
    <col min="6153" max="6153" width="13" style="3" customWidth="1"/>
    <col min="6154" max="6400" width="11.44140625" style="3"/>
    <col min="6401" max="6401" width="10.6640625" style="3" customWidth="1"/>
    <col min="6402" max="6402" width="19.33203125" style="3" customWidth="1"/>
    <col min="6403" max="6403" width="19.44140625" style="3" customWidth="1"/>
    <col min="6404" max="6404" width="19" style="3" customWidth="1"/>
    <col min="6405" max="6405" width="7.6640625" style="3" customWidth="1"/>
    <col min="6406" max="6406" width="16.88671875" style="3" customWidth="1"/>
    <col min="6407" max="6407" width="14.5546875" style="3" customWidth="1"/>
    <col min="6408" max="6408" width="18.6640625" style="3" customWidth="1"/>
    <col min="6409" max="6409" width="13" style="3" customWidth="1"/>
    <col min="6410" max="6656" width="11.44140625" style="3"/>
    <col min="6657" max="6657" width="10.6640625" style="3" customWidth="1"/>
    <col min="6658" max="6658" width="19.33203125" style="3" customWidth="1"/>
    <col min="6659" max="6659" width="19.44140625" style="3" customWidth="1"/>
    <col min="6660" max="6660" width="19" style="3" customWidth="1"/>
    <col min="6661" max="6661" width="7.6640625" style="3" customWidth="1"/>
    <col min="6662" max="6662" width="16.88671875" style="3" customWidth="1"/>
    <col min="6663" max="6663" width="14.5546875" style="3" customWidth="1"/>
    <col min="6664" max="6664" width="18.6640625" style="3" customWidth="1"/>
    <col min="6665" max="6665" width="13" style="3" customWidth="1"/>
    <col min="6666" max="6912" width="11.44140625" style="3"/>
    <col min="6913" max="6913" width="10.6640625" style="3" customWidth="1"/>
    <col min="6914" max="6914" width="19.33203125" style="3" customWidth="1"/>
    <col min="6915" max="6915" width="19.44140625" style="3" customWidth="1"/>
    <col min="6916" max="6916" width="19" style="3" customWidth="1"/>
    <col min="6917" max="6917" width="7.6640625" style="3" customWidth="1"/>
    <col min="6918" max="6918" width="16.88671875" style="3" customWidth="1"/>
    <col min="6919" max="6919" width="14.5546875" style="3" customWidth="1"/>
    <col min="6920" max="6920" width="18.6640625" style="3" customWidth="1"/>
    <col min="6921" max="6921" width="13" style="3" customWidth="1"/>
    <col min="6922" max="7168" width="11.44140625" style="3"/>
    <col min="7169" max="7169" width="10.6640625" style="3" customWidth="1"/>
    <col min="7170" max="7170" width="19.33203125" style="3" customWidth="1"/>
    <col min="7171" max="7171" width="19.44140625" style="3" customWidth="1"/>
    <col min="7172" max="7172" width="19" style="3" customWidth="1"/>
    <col min="7173" max="7173" width="7.6640625" style="3" customWidth="1"/>
    <col min="7174" max="7174" width="16.88671875" style="3" customWidth="1"/>
    <col min="7175" max="7175" width="14.5546875" style="3" customWidth="1"/>
    <col min="7176" max="7176" width="18.6640625" style="3" customWidth="1"/>
    <col min="7177" max="7177" width="13" style="3" customWidth="1"/>
    <col min="7178" max="7424" width="11.44140625" style="3"/>
    <col min="7425" max="7425" width="10.6640625" style="3" customWidth="1"/>
    <col min="7426" max="7426" width="19.33203125" style="3" customWidth="1"/>
    <col min="7427" max="7427" width="19.44140625" style="3" customWidth="1"/>
    <col min="7428" max="7428" width="19" style="3" customWidth="1"/>
    <col min="7429" max="7429" width="7.6640625" style="3" customWidth="1"/>
    <col min="7430" max="7430" width="16.88671875" style="3" customWidth="1"/>
    <col min="7431" max="7431" width="14.5546875" style="3" customWidth="1"/>
    <col min="7432" max="7432" width="18.6640625" style="3" customWidth="1"/>
    <col min="7433" max="7433" width="13" style="3" customWidth="1"/>
    <col min="7434" max="7680" width="11.44140625" style="3"/>
    <col min="7681" max="7681" width="10.6640625" style="3" customWidth="1"/>
    <col min="7682" max="7682" width="19.33203125" style="3" customWidth="1"/>
    <col min="7683" max="7683" width="19.44140625" style="3" customWidth="1"/>
    <col min="7684" max="7684" width="19" style="3" customWidth="1"/>
    <col min="7685" max="7685" width="7.6640625" style="3" customWidth="1"/>
    <col min="7686" max="7686" width="16.88671875" style="3" customWidth="1"/>
    <col min="7687" max="7687" width="14.5546875" style="3" customWidth="1"/>
    <col min="7688" max="7688" width="18.6640625" style="3" customWidth="1"/>
    <col min="7689" max="7689" width="13" style="3" customWidth="1"/>
    <col min="7690" max="7936" width="11.44140625" style="3"/>
    <col min="7937" max="7937" width="10.6640625" style="3" customWidth="1"/>
    <col min="7938" max="7938" width="19.33203125" style="3" customWidth="1"/>
    <col min="7939" max="7939" width="19.44140625" style="3" customWidth="1"/>
    <col min="7940" max="7940" width="19" style="3" customWidth="1"/>
    <col min="7941" max="7941" width="7.6640625" style="3" customWidth="1"/>
    <col min="7942" max="7942" width="16.88671875" style="3" customWidth="1"/>
    <col min="7943" max="7943" width="14.5546875" style="3" customWidth="1"/>
    <col min="7944" max="7944" width="18.6640625" style="3" customWidth="1"/>
    <col min="7945" max="7945" width="13" style="3" customWidth="1"/>
    <col min="7946" max="8192" width="11.44140625" style="3"/>
    <col min="8193" max="8193" width="10.6640625" style="3" customWidth="1"/>
    <col min="8194" max="8194" width="19.33203125" style="3" customWidth="1"/>
    <col min="8195" max="8195" width="19.44140625" style="3" customWidth="1"/>
    <col min="8196" max="8196" width="19" style="3" customWidth="1"/>
    <col min="8197" max="8197" width="7.6640625" style="3" customWidth="1"/>
    <col min="8198" max="8198" width="16.88671875" style="3" customWidth="1"/>
    <col min="8199" max="8199" width="14.5546875" style="3" customWidth="1"/>
    <col min="8200" max="8200" width="18.6640625" style="3" customWidth="1"/>
    <col min="8201" max="8201" width="13" style="3" customWidth="1"/>
    <col min="8202" max="8448" width="11.44140625" style="3"/>
    <col min="8449" max="8449" width="10.6640625" style="3" customWidth="1"/>
    <col min="8450" max="8450" width="19.33203125" style="3" customWidth="1"/>
    <col min="8451" max="8451" width="19.44140625" style="3" customWidth="1"/>
    <col min="8452" max="8452" width="19" style="3" customWidth="1"/>
    <col min="8453" max="8453" width="7.6640625" style="3" customWidth="1"/>
    <col min="8454" max="8454" width="16.88671875" style="3" customWidth="1"/>
    <col min="8455" max="8455" width="14.5546875" style="3" customWidth="1"/>
    <col min="8456" max="8456" width="18.6640625" style="3" customWidth="1"/>
    <col min="8457" max="8457" width="13" style="3" customWidth="1"/>
    <col min="8458" max="8704" width="11.44140625" style="3"/>
    <col min="8705" max="8705" width="10.6640625" style="3" customWidth="1"/>
    <col min="8706" max="8706" width="19.33203125" style="3" customWidth="1"/>
    <col min="8707" max="8707" width="19.44140625" style="3" customWidth="1"/>
    <col min="8708" max="8708" width="19" style="3" customWidth="1"/>
    <col min="8709" max="8709" width="7.6640625" style="3" customWidth="1"/>
    <col min="8710" max="8710" width="16.88671875" style="3" customWidth="1"/>
    <col min="8711" max="8711" width="14.5546875" style="3" customWidth="1"/>
    <col min="8712" max="8712" width="18.6640625" style="3" customWidth="1"/>
    <col min="8713" max="8713" width="13" style="3" customWidth="1"/>
    <col min="8714" max="8960" width="11.44140625" style="3"/>
    <col min="8961" max="8961" width="10.6640625" style="3" customWidth="1"/>
    <col min="8962" max="8962" width="19.33203125" style="3" customWidth="1"/>
    <col min="8963" max="8963" width="19.44140625" style="3" customWidth="1"/>
    <col min="8964" max="8964" width="19" style="3" customWidth="1"/>
    <col min="8965" max="8965" width="7.6640625" style="3" customWidth="1"/>
    <col min="8966" max="8966" width="16.88671875" style="3" customWidth="1"/>
    <col min="8967" max="8967" width="14.5546875" style="3" customWidth="1"/>
    <col min="8968" max="8968" width="18.6640625" style="3" customWidth="1"/>
    <col min="8969" max="8969" width="13" style="3" customWidth="1"/>
    <col min="8970" max="9216" width="11.44140625" style="3"/>
    <col min="9217" max="9217" width="10.6640625" style="3" customWidth="1"/>
    <col min="9218" max="9218" width="19.33203125" style="3" customWidth="1"/>
    <col min="9219" max="9219" width="19.44140625" style="3" customWidth="1"/>
    <col min="9220" max="9220" width="19" style="3" customWidth="1"/>
    <col min="9221" max="9221" width="7.6640625" style="3" customWidth="1"/>
    <col min="9222" max="9222" width="16.88671875" style="3" customWidth="1"/>
    <col min="9223" max="9223" width="14.5546875" style="3" customWidth="1"/>
    <col min="9224" max="9224" width="18.6640625" style="3" customWidth="1"/>
    <col min="9225" max="9225" width="13" style="3" customWidth="1"/>
    <col min="9226" max="9472" width="11.44140625" style="3"/>
    <col min="9473" max="9473" width="10.6640625" style="3" customWidth="1"/>
    <col min="9474" max="9474" width="19.33203125" style="3" customWidth="1"/>
    <col min="9475" max="9475" width="19.44140625" style="3" customWidth="1"/>
    <col min="9476" max="9476" width="19" style="3" customWidth="1"/>
    <col min="9477" max="9477" width="7.6640625" style="3" customWidth="1"/>
    <col min="9478" max="9478" width="16.88671875" style="3" customWidth="1"/>
    <col min="9479" max="9479" width="14.5546875" style="3" customWidth="1"/>
    <col min="9480" max="9480" width="18.6640625" style="3" customWidth="1"/>
    <col min="9481" max="9481" width="13" style="3" customWidth="1"/>
    <col min="9482" max="9728" width="11.44140625" style="3"/>
    <col min="9729" max="9729" width="10.6640625" style="3" customWidth="1"/>
    <col min="9730" max="9730" width="19.33203125" style="3" customWidth="1"/>
    <col min="9731" max="9731" width="19.44140625" style="3" customWidth="1"/>
    <col min="9732" max="9732" width="19" style="3" customWidth="1"/>
    <col min="9733" max="9733" width="7.6640625" style="3" customWidth="1"/>
    <col min="9734" max="9734" width="16.88671875" style="3" customWidth="1"/>
    <col min="9735" max="9735" width="14.5546875" style="3" customWidth="1"/>
    <col min="9736" max="9736" width="18.6640625" style="3" customWidth="1"/>
    <col min="9737" max="9737" width="13" style="3" customWidth="1"/>
    <col min="9738" max="9984" width="11.44140625" style="3"/>
    <col min="9985" max="9985" width="10.6640625" style="3" customWidth="1"/>
    <col min="9986" max="9986" width="19.33203125" style="3" customWidth="1"/>
    <col min="9987" max="9987" width="19.44140625" style="3" customWidth="1"/>
    <col min="9988" max="9988" width="19" style="3" customWidth="1"/>
    <col min="9989" max="9989" width="7.6640625" style="3" customWidth="1"/>
    <col min="9990" max="9990" width="16.88671875" style="3" customWidth="1"/>
    <col min="9991" max="9991" width="14.5546875" style="3" customWidth="1"/>
    <col min="9992" max="9992" width="18.6640625" style="3" customWidth="1"/>
    <col min="9993" max="9993" width="13" style="3" customWidth="1"/>
    <col min="9994" max="10240" width="11.44140625" style="3"/>
    <col min="10241" max="10241" width="10.6640625" style="3" customWidth="1"/>
    <col min="10242" max="10242" width="19.33203125" style="3" customWidth="1"/>
    <col min="10243" max="10243" width="19.44140625" style="3" customWidth="1"/>
    <col min="10244" max="10244" width="19" style="3" customWidth="1"/>
    <col min="10245" max="10245" width="7.6640625" style="3" customWidth="1"/>
    <col min="10246" max="10246" width="16.88671875" style="3" customWidth="1"/>
    <col min="10247" max="10247" width="14.5546875" style="3" customWidth="1"/>
    <col min="10248" max="10248" width="18.6640625" style="3" customWidth="1"/>
    <col min="10249" max="10249" width="13" style="3" customWidth="1"/>
    <col min="10250" max="10496" width="11.44140625" style="3"/>
    <col min="10497" max="10497" width="10.6640625" style="3" customWidth="1"/>
    <col min="10498" max="10498" width="19.33203125" style="3" customWidth="1"/>
    <col min="10499" max="10499" width="19.44140625" style="3" customWidth="1"/>
    <col min="10500" max="10500" width="19" style="3" customWidth="1"/>
    <col min="10501" max="10501" width="7.6640625" style="3" customWidth="1"/>
    <col min="10502" max="10502" width="16.88671875" style="3" customWidth="1"/>
    <col min="10503" max="10503" width="14.5546875" style="3" customWidth="1"/>
    <col min="10504" max="10504" width="18.6640625" style="3" customWidth="1"/>
    <col min="10505" max="10505" width="13" style="3" customWidth="1"/>
    <col min="10506" max="10752" width="11.44140625" style="3"/>
    <col min="10753" max="10753" width="10.6640625" style="3" customWidth="1"/>
    <col min="10754" max="10754" width="19.33203125" style="3" customWidth="1"/>
    <col min="10755" max="10755" width="19.44140625" style="3" customWidth="1"/>
    <col min="10756" max="10756" width="19" style="3" customWidth="1"/>
    <col min="10757" max="10757" width="7.6640625" style="3" customWidth="1"/>
    <col min="10758" max="10758" width="16.88671875" style="3" customWidth="1"/>
    <col min="10759" max="10759" width="14.5546875" style="3" customWidth="1"/>
    <col min="10760" max="10760" width="18.6640625" style="3" customWidth="1"/>
    <col min="10761" max="10761" width="13" style="3" customWidth="1"/>
    <col min="10762" max="11008" width="11.44140625" style="3"/>
    <col min="11009" max="11009" width="10.6640625" style="3" customWidth="1"/>
    <col min="11010" max="11010" width="19.33203125" style="3" customWidth="1"/>
    <col min="11011" max="11011" width="19.44140625" style="3" customWidth="1"/>
    <col min="11012" max="11012" width="19" style="3" customWidth="1"/>
    <col min="11013" max="11013" width="7.6640625" style="3" customWidth="1"/>
    <col min="11014" max="11014" width="16.88671875" style="3" customWidth="1"/>
    <col min="11015" max="11015" width="14.5546875" style="3" customWidth="1"/>
    <col min="11016" max="11016" width="18.6640625" style="3" customWidth="1"/>
    <col min="11017" max="11017" width="13" style="3" customWidth="1"/>
    <col min="11018" max="11264" width="11.44140625" style="3"/>
    <col min="11265" max="11265" width="10.6640625" style="3" customWidth="1"/>
    <col min="11266" max="11266" width="19.33203125" style="3" customWidth="1"/>
    <col min="11267" max="11267" width="19.44140625" style="3" customWidth="1"/>
    <col min="11268" max="11268" width="19" style="3" customWidth="1"/>
    <col min="11269" max="11269" width="7.6640625" style="3" customWidth="1"/>
    <col min="11270" max="11270" width="16.88671875" style="3" customWidth="1"/>
    <col min="11271" max="11271" width="14.5546875" style="3" customWidth="1"/>
    <col min="11272" max="11272" width="18.6640625" style="3" customWidth="1"/>
    <col min="11273" max="11273" width="13" style="3" customWidth="1"/>
    <col min="11274" max="11520" width="11.44140625" style="3"/>
    <col min="11521" max="11521" width="10.6640625" style="3" customWidth="1"/>
    <col min="11522" max="11522" width="19.33203125" style="3" customWidth="1"/>
    <col min="11523" max="11523" width="19.44140625" style="3" customWidth="1"/>
    <col min="11524" max="11524" width="19" style="3" customWidth="1"/>
    <col min="11525" max="11525" width="7.6640625" style="3" customWidth="1"/>
    <col min="11526" max="11526" width="16.88671875" style="3" customWidth="1"/>
    <col min="11527" max="11527" width="14.5546875" style="3" customWidth="1"/>
    <col min="11528" max="11528" width="18.6640625" style="3" customWidth="1"/>
    <col min="11529" max="11529" width="13" style="3" customWidth="1"/>
    <col min="11530" max="11776" width="11.44140625" style="3"/>
    <col min="11777" max="11777" width="10.6640625" style="3" customWidth="1"/>
    <col min="11778" max="11778" width="19.33203125" style="3" customWidth="1"/>
    <col min="11779" max="11779" width="19.44140625" style="3" customWidth="1"/>
    <col min="11780" max="11780" width="19" style="3" customWidth="1"/>
    <col min="11781" max="11781" width="7.6640625" style="3" customWidth="1"/>
    <col min="11782" max="11782" width="16.88671875" style="3" customWidth="1"/>
    <col min="11783" max="11783" width="14.5546875" style="3" customWidth="1"/>
    <col min="11784" max="11784" width="18.6640625" style="3" customWidth="1"/>
    <col min="11785" max="11785" width="13" style="3" customWidth="1"/>
    <col min="11786" max="12032" width="11.44140625" style="3"/>
    <col min="12033" max="12033" width="10.6640625" style="3" customWidth="1"/>
    <col min="12034" max="12034" width="19.33203125" style="3" customWidth="1"/>
    <col min="12035" max="12035" width="19.44140625" style="3" customWidth="1"/>
    <col min="12036" max="12036" width="19" style="3" customWidth="1"/>
    <col min="12037" max="12037" width="7.6640625" style="3" customWidth="1"/>
    <col min="12038" max="12038" width="16.88671875" style="3" customWidth="1"/>
    <col min="12039" max="12039" width="14.5546875" style="3" customWidth="1"/>
    <col min="12040" max="12040" width="18.6640625" style="3" customWidth="1"/>
    <col min="12041" max="12041" width="13" style="3" customWidth="1"/>
    <col min="12042" max="12288" width="11.44140625" style="3"/>
    <col min="12289" max="12289" width="10.6640625" style="3" customWidth="1"/>
    <col min="12290" max="12290" width="19.33203125" style="3" customWidth="1"/>
    <col min="12291" max="12291" width="19.44140625" style="3" customWidth="1"/>
    <col min="12292" max="12292" width="19" style="3" customWidth="1"/>
    <col min="12293" max="12293" width="7.6640625" style="3" customWidth="1"/>
    <col min="12294" max="12294" width="16.88671875" style="3" customWidth="1"/>
    <col min="12295" max="12295" width="14.5546875" style="3" customWidth="1"/>
    <col min="12296" max="12296" width="18.6640625" style="3" customWidth="1"/>
    <col min="12297" max="12297" width="13" style="3" customWidth="1"/>
    <col min="12298" max="12544" width="11.44140625" style="3"/>
    <col min="12545" max="12545" width="10.6640625" style="3" customWidth="1"/>
    <col min="12546" max="12546" width="19.33203125" style="3" customWidth="1"/>
    <col min="12547" max="12547" width="19.44140625" style="3" customWidth="1"/>
    <col min="12548" max="12548" width="19" style="3" customWidth="1"/>
    <col min="12549" max="12549" width="7.6640625" style="3" customWidth="1"/>
    <col min="12550" max="12550" width="16.88671875" style="3" customWidth="1"/>
    <col min="12551" max="12551" width="14.5546875" style="3" customWidth="1"/>
    <col min="12552" max="12552" width="18.6640625" style="3" customWidth="1"/>
    <col min="12553" max="12553" width="13" style="3" customWidth="1"/>
    <col min="12554" max="12800" width="11.44140625" style="3"/>
    <col min="12801" max="12801" width="10.6640625" style="3" customWidth="1"/>
    <col min="12802" max="12802" width="19.33203125" style="3" customWidth="1"/>
    <col min="12803" max="12803" width="19.44140625" style="3" customWidth="1"/>
    <col min="12804" max="12804" width="19" style="3" customWidth="1"/>
    <col min="12805" max="12805" width="7.6640625" style="3" customWidth="1"/>
    <col min="12806" max="12806" width="16.88671875" style="3" customWidth="1"/>
    <col min="12807" max="12807" width="14.5546875" style="3" customWidth="1"/>
    <col min="12808" max="12808" width="18.6640625" style="3" customWidth="1"/>
    <col min="12809" max="12809" width="13" style="3" customWidth="1"/>
    <col min="12810" max="13056" width="11.44140625" style="3"/>
    <col min="13057" max="13057" width="10.6640625" style="3" customWidth="1"/>
    <col min="13058" max="13058" width="19.33203125" style="3" customWidth="1"/>
    <col min="13059" max="13059" width="19.44140625" style="3" customWidth="1"/>
    <col min="13060" max="13060" width="19" style="3" customWidth="1"/>
    <col min="13061" max="13061" width="7.6640625" style="3" customWidth="1"/>
    <col min="13062" max="13062" width="16.88671875" style="3" customWidth="1"/>
    <col min="13063" max="13063" width="14.5546875" style="3" customWidth="1"/>
    <col min="13064" max="13064" width="18.6640625" style="3" customWidth="1"/>
    <col min="13065" max="13065" width="13" style="3" customWidth="1"/>
    <col min="13066" max="13312" width="11.44140625" style="3"/>
    <col min="13313" max="13313" width="10.6640625" style="3" customWidth="1"/>
    <col min="13314" max="13314" width="19.33203125" style="3" customWidth="1"/>
    <col min="13315" max="13315" width="19.44140625" style="3" customWidth="1"/>
    <col min="13316" max="13316" width="19" style="3" customWidth="1"/>
    <col min="13317" max="13317" width="7.6640625" style="3" customWidth="1"/>
    <col min="13318" max="13318" width="16.88671875" style="3" customWidth="1"/>
    <col min="13319" max="13319" width="14.5546875" style="3" customWidth="1"/>
    <col min="13320" max="13320" width="18.6640625" style="3" customWidth="1"/>
    <col min="13321" max="13321" width="13" style="3" customWidth="1"/>
    <col min="13322" max="13568" width="11.44140625" style="3"/>
    <col min="13569" max="13569" width="10.6640625" style="3" customWidth="1"/>
    <col min="13570" max="13570" width="19.33203125" style="3" customWidth="1"/>
    <col min="13571" max="13571" width="19.44140625" style="3" customWidth="1"/>
    <col min="13572" max="13572" width="19" style="3" customWidth="1"/>
    <col min="13573" max="13573" width="7.6640625" style="3" customWidth="1"/>
    <col min="13574" max="13574" width="16.88671875" style="3" customWidth="1"/>
    <col min="13575" max="13575" width="14.5546875" style="3" customWidth="1"/>
    <col min="13576" max="13576" width="18.6640625" style="3" customWidth="1"/>
    <col min="13577" max="13577" width="13" style="3" customWidth="1"/>
    <col min="13578" max="13824" width="11.44140625" style="3"/>
    <col min="13825" max="13825" width="10.6640625" style="3" customWidth="1"/>
    <col min="13826" max="13826" width="19.33203125" style="3" customWidth="1"/>
    <col min="13827" max="13827" width="19.44140625" style="3" customWidth="1"/>
    <col min="13828" max="13828" width="19" style="3" customWidth="1"/>
    <col min="13829" max="13829" width="7.6640625" style="3" customWidth="1"/>
    <col min="13830" max="13830" width="16.88671875" style="3" customWidth="1"/>
    <col min="13831" max="13831" width="14.5546875" style="3" customWidth="1"/>
    <col min="13832" max="13832" width="18.6640625" style="3" customWidth="1"/>
    <col min="13833" max="13833" width="13" style="3" customWidth="1"/>
    <col min="13834" max="14080" width="11.44140625" style="3"/>
    <col min="14081" max="14081" width="10.6640625" style="3" customWidth="1"/>
    <col min="14082" max="14082" width="19.33203125" style="3" customWidth="1"/>
    <col min="14083" max="14083" width="19.44140625" style="3" customWidth="1"/>
    <col min="14084" max="14084" width="19" style="3" customWidth="1"/>
    <col min="14085" max="14085" width="7.6640625" style="3" customWidth="1"/>
    <col min="14086" max="14086" width="16.88671875" style="3" customWidth="1"/>
    <col min="14087" max="14087" width="14.5546875" style="3" customWidth="1"/>
    <col min="14088" max="14088" width="18.6640625" style="3" customWidth="1"/>
    <col min="14089" max="14089" width="13" style="3" customWidth="1"/>
    <col min="14090" max="14336" width="11.44140625" style="3"/>
    <col min="14337" max="14337" width="10.6640625" style="3" customWidth="1"/>
    <col min="14338" max="14338" width="19.33203125" style="3" customWidth="1"/>
    <col min="14339" max="14339" width="19.44140625" style="3" customWidth="1"/>
    <col min="14340" max="14340" width="19" style="3" customWidth="1"/>
    <col min="14341" max="14341" width="7.6640625" style="3" customWidth="1"/>
    <col min="14342" max="14342" width="16.88671875" style="3" customWidth="1"/>
    <col min="14343" max="14343" width="14.5546875" style="3" customWidth="1"/>
    <col min="14344" max="14344" width="18.6640625" style="3" customWidth="1"/>
    <col min="14345" max="14345" width="13" style="3" customWidth="1"/>
    <col min="14346" max="14592" width="11.44140625" style="3"/>
    <col min="14593" max="14593" width="10.6640625" style="3" customWidth="1"/>
    <col min="14594" max="14594" width="19.33203125" style="3" customWidth="1"/>
    <col min="14595" max="14595" width="19.44140625" style="3" customWidth="1"/>
    <col min="14596" max="14596" width="19" style="3" customWidth="1"/>
    <col min="14597" max="14597" width="7.6640625" style="3" customWidth="1"/>
    <col min="14598" max="14598" width="16.88671875" style="3" customWidth="1"/>
    <col min="14599" max="14599" width="14.5546875" style="3" customWidth="1"/>
    <col min="14600" max="14600" width="18.6640625" style="3" customWidth="1"/>
    <col min="14601" max="14601" width="13" style="3" customWidth="1"/>
    <col min="14602" max="14848" width="11.44140625" style="3"/>
    <col min="14849" max="14849" width="10.6640625" style="3" customWidth="1"/>
    <col min="14850" max="14850" width="19.33203125" style="3" customWidth="1"/>
    <col min="14851" max="14851" width="19.44140625" style="3" customWidth="1"/>
    <col min="14852" max="14852" width="19" style="3" customWidth="1"/>
    <col min="14853" max="14853" width="7.6640625" style="3" customWidth="1"/>
    <col min="14854" max="14854" width="16.88671875" style="3" customWidth="1"/>
    <col min="14855" max="14855" width="14.5546875" style="3" customWidth="1"/>
    <col min="14856" max="14856" width="18.6640625" style="3" customWidth="1"/>
    <col min="14857" max="14857" width="13" style="3" customWidth="1"/>
    <col min="14858" max="15104" width="11.44140625" style="3"/>
    <col min="15105" max="15105" width="10.6640625" style="3" customWidth="1"/>
    <col min="15106" max="15106" width="19.33203125" style="3" customWidth="1"/>
    <col min="15107" max="15107" width="19.44140625" style="3" customWidth="1"/>
    <col min="15108" max="15108" width="19" style="3" customWidth="1"/>
    <col min="15109" max="15109" width="7.6640625" style="3" customWidth="1"/>
    <col min="15110" max="15110" width="16.88671875" style="3" customWidth="1"/>
    <col min="15111" max="15111" width="14.5546875" style="3" customWidth="1"/>
    <col min="15112" max="15112" width="18.6640625" style="3" customWidth="1"/>
    <col min="15113" max="15113" width="13" style="3" customWidth="1"/>
    <col min="15114" max="15360" width="11.44140625" style="3"/>
    <col min="15361" max="15361" width="10.6640625" style="3" customWidth="1"/>
    <col min="15362" max="15362" width="19.33203125" style="3" customWidth="1"/>
    <col min="15363" max="15363" width="19.44140625" style="3" customWidth="1"/>
    <col min="15364" max="15364" width="19" style="3" customWidth="1"/>
    <col min="15365" max="15365" width="7.6640625" style="3" customWidth="1"/>
    <col min="15366" max="15366" width="16.88671875" style="3" customWidth="1"/>
    <col min="15367" max="15367" width="14.5546875" style="3" customWidth="1"/>
    <col min="15368" max="15368" width="18.6640625" style="3" customWidth="1"/>
    <col min="15369" max="15369" width="13" style="3" customWidth="1"/>
    <col min="15370" max="15616" width="11.44140625" style="3"/>
    <col min="15617" max="15617" width="10.6640625" style="3" customWidth="1"/>
    <col min="15618" max="15618" width="19.33203125" style="3" customWidth="1"/>
    <col min="15619" max="15619" width="19.44140625" style="3" customWidth="1"/>
    <col min="15620" max="15620" width="19" style="3" customWidth="1"/>
    <col min="15621" max="15621" width="7.6640625" style="3" customWidth="1"/>
    <col min="15622" max="15622" width="16.88671875" style="3" customWidth="1"/>
    <col min="15623" max="15623" width="14.5546875" style="3" customWidth="1"/>
    <col min="15624" max="15624" width="18.6640625" style="3" customWidth="1"/>
    <col min="15625" max="15625" width="13" style="3" customWidth="1"/>
    <col min="15626" max="15872" width="11.44140625" style="3"/>
    <col min="15873" max="15873" width="10.6640625" style="3" customWidth="1"/>
    <col min="15874" max="15874" width="19.33203125" style="3" customWidth="1"/>
    <col min="15875" max="15875" width="19.44140625" style="3" customWidth="1"/>
    <col min="15876" max="15876" width="19" style="3" customWidth="1"/>
    <col min="15877" max="15877" width="7.6640625" style="3" customWidth="1"/>
    <col min="15878" max="15878" width="16.88671875" style="3" customWidth="1"/>
    <col min="15879" max="15879" width="14.5546875" style="3" customWidth="1"/>
    <col min="15880" max="15880" width="18.6640625" style="3" customWidth="1"/>
    <col min="15881" max="15881" width="13" style="3" customWidth="1"/>
    <col min="15882" max="16128" width="11.44140625" style="3"/>
    <col min="16129" max="16129" width="10.6640625" style="3" customWidth="1"/>
    <col min="16130" max="16130" width="19.33203125" style="3" customWidth="1"/>
    <col min="16131" max="16131" width="19.44140625" style="3" customWidth="1"/>
    <col min="16132" max="16132" width="19" style="3" customWidth="1"/>
    <col min="16133" max="16133" width="7.6640625" style="3" customWidth="1"/>
    <col min="16134" max="16134" width="16.88671875" style="3" customWidth="1"/>
    <col min="16135" max="16135" width="14.5546875" style="3" customWidth="1"/>
    <col min="16136" max="16136" width="18.6640625" style="3" customWidth="1"/>
    <col min="16137" max="16137" width="13" style="3" customWidth="1"/>
    <col min="16138" max="16384" width="11.44140625" style="3"/>
  </cols>
  <sheetData>
    <row r="1" spans="1:13" s="1" customFormat="1" ht="14.1" customHeight="1">
      <c r="D1" s="181"/>
      <c r="E1" s="181"/>
      <c r="F1" s="181"/>
      <c r="G1" s="181"/>
      <c r="H1" s="181"/>
      <c r="K1" s="812"/>
    </row>
    <row r="2" spans="1:13" s="1" customFormat="1" ht="25.35" customHeight="1">
      <c r="A2" s="1996" t="s">
        <v>1088</v>
      </c>
      <c r="B2" s="2001"/>
      <c r="C2" s="2001"/>
      <c r="D2" s="2001"/>
      <c r="E2" s="2002"/>
      <c r="F2" s="2001"/>
      <c r="G2" s="2001"/>
      <c r="H2" s="2001"/>
      <c r="K2" s="814"/>
    </row>
    <row r="3" spans="1:13" s="145" customFormat="1" ht="24" customHeight="1">
      <c r="A3" s="837" t="s">
        <v>45</v>
      </c>
      <c r="B3" s="2003" t="s">
        <v>1089</v>
      </c>
      <c r="C3" s="2003"/>
      <c r="D3" s="2003"/>
      <c r="E3" s="838"/>
      <c r="F3" s="2004" t="s">
        <v>1090</v>
      </c>
      <c r="G3" s="2004"/>
      <c r="H3" s="2004"/>
      <c r="K3" s="839"/>
    </row>
    <row r="4" spans="1:13" ht="15" customHeight="1">
      <c r="A4" s="226"/>
      <c r="B4" s="840">
        <v>2014</v>
      </c>
      <c r="C4" s="841">
        <v>2015</v>
      </c>
      <c r="D4" s="840">
        <v>2016</v>
      </c>
      <c r="E4" s="819"/>
      <c r="F4" s="228" t="s">
        <v>1091</v>
      </c>
      <c r="G4" s="227" t="s">
        <v>1092</v>
      </c>
      <c r="H4" s="228" t="s">
        <v>1093</v>
      </c>
      <c r="K4" s="819"/>
    </row>
    <row r="5" spans="1:13" ht="15" customHeight="1">
      <c r="A5" s="226"/>
      <c r="B5" s="840"/>
      <c r="C5" s="841"/>
      <c r="D5" s="840"/>
      <c r="E5" s="842"/>
      <c r="F5" s="228" t="s">
        <v>1094</v>
      </c>
      <c r="G5" s="227" t="s">
        <v>1095</v>
      </c>
      <c r="H5" s="228" t="s">
        <v>1096</v>
      </c>
      <c r="K5" s="819"/>
    </row>
    <row r="6" spans="1:13" ht="24" customHeight="1">
      <c r="A6" s="230"/>
      <c r="B6" s="231"/>
      <c r="C6" s="232"/>
      <c r="D6" s="189"/>
      <c r="E6" s="824"/>
      <c r="F6" s="232" t="s">
        <v>1097</v>
      </c>
      <c r="G6" s="231"/>
      <c r="H6" s="232" t="s">
        <v>1098</v>
      </c>
      <c r="K6" s="843"/>
    </row>
    <row r="7" spans="1:13" ht="30" customHeight="1" thickBot="1">
      <c r="A7" s="786" t="s">
        <v>372</v>
      </c>
      <c r="B7" s="244">
        <v>392163398</v>
      </c>
      <c r="C7" s="245">
        <v>412110029.37795001</v>
      </c>
      <c r="D7" s="244">
        <v>434072977.40218818</v>
      </c>
      <c r="E7" s="844"/>
      <c r="F7" s="245">
        <v>1435946</v>
      </c>
      <c r="G7" s="244">
        <v>4275.1900000000005</v>
      </c>
      <c r="H7" s="245">
        <v>1440221.19</v>
      </c>
      <c r="J7" s="6"/>
      <c r="K7" s="828"/>
    </row>
    <row r="8" spans="1:13" ht="20.100000000000001" customHeight="1" thickBot="1">
      <c r="A8" s="790" t="s">
        <v>373</v>
      </c>
      <c r="B8" s="244">
        <v>276361947</v>
      </c>
      <c r="C8" s="245">
        <v>289247133.51652712</v>
      </c>
      <c r="D8" s="244">
        <v>303135557.56513029</v>
      </c>
      <c r="E8" s="844"/>
      <c r="F8" s="245">
        <v>1005349.5</v>
      </c>
      <c r="G8" s="244">
        <v>431.27</v>
      </c>
      <c r="H8" s="245">
        <v>1005780.77</v>
      </c>
      <c r="J8" s="6"/>
      <c r="K8" s="828"/>
    </row>
    <row r="9" spans="1:13" ht="20.100000000000001" customHeight="1" thickBot="1">
      <c r="A9" s="790" t="s">
        <v>374</v>
      </c>
      <c r="B9" s="244">
        <v>107333335</v>
      </c>
      <c r="C9" s="245">
        <v>112632582.82496175</v>
      </c>
      <c r="D9" s="244">
        <v>118341941.81403391</v>
      </c>
      <c r="E9" s="844"/>
      <c r="F9" s="245">
        <v>392476.5</v>
      </c>
      <c r="G9" s="244">
        <v>173.07999999999998</v>
      </c>
      <c r="H9" s="245">
        <v>392649.58</v>
      </c>
      <c r="J9" s="6"/>
      <c r="K9" s="828"/>
    </row>
    <row r="10" spans="1:13" ht="20.100000000000001" customHeight="1" thickBot="1">
      <c r="A10" s="790" t="s">
        <v>375</v>
      </c>
      <c r="B10" s="244">
        <v>9932062</v>
      </c>
      <c r="C10" s="245">
        <v>10379244.527227085</v>
      </c>
      <c r="D10" s="244">
        <v>10831848.164309811</v>
      </c>
      <c r="E10" s="844"/>
      <c r="F10" s="245">
        <v>35936.5</v>
      </c>
      <c r="G10" s="244">
        <v>2.75</v>
      </c>
      <c r="H10" s="245">
        <v>35939.25</v>
      </c>
      <c r="J10" s="6"/>
      <c r="K10" s="828"/>
    </row>
    <row r="11" spans="1:13" ht="20.100000000000001" customHeight="1" thickBot="1">
      <c r="A11" s="790" t="s">
        <v>376</v>
      </c>
      <c r="B11" s="244">
        <v>41606913</v>
      </c>
      <c r="C11" s="245">
        <v>43701060.760401383</v>
      </c>
      <c r="D11" s="244">
        <v>45852968.819986716</v>
      </c>
      <c r="E11" s="844"/>
      <c r="F11" s="245">
        <v>152077.5</v>
      </c>
      <c r="G11" s="244">
        <v>59.17</v>
      </c>
      <c r="H11" s="245">
        <v>152136.67000000001</v>
      </c>
      <c r="J11" s="6"/>
      <c r="K11" s="828"/>
    </row>
    <row r="12" spans="1:13" ht="20.100000000000001" customHeight="1" thickBot="1">
      <c r="A12" s="790" t="s">
        <v>377</v>
      </c>
      <c r="B12" s="244">
        <v>10065412</v>
      </c>
      <c r="C12" s="245">
        <v>10539436.85201556</v>
      </c>
      <c r="D12" s="244">
        <v>11060379.613090403</v>
      </c>
      <c r="E12" s="844"/>
      <c r="F12" s="245">
        <v>36670.5</v>
      </c>
      <c r="G12" s="244">
        <v>27</v>
      </c>
      <c r="H12" s="245">
        <v>36697.5</v>
      </c>
      <c r="J12" s="6"/>
      <c r="K12" s="828"/>
    </row>
    <row r="13" spans="1:13" ht="20.100000000000001" customHeight="1" thickBot="1">
      <c r="A13" s="790" t="s">
        <v>378</v>
      </c>
      <c r="B13" s="244">
        <v>11583610</v>
      </c>
      <c r="C13" s="245">
        <v>12109964.531116311</v>
      </c>
      <c r="D13" s="244">
        <v>12661281.216182273</v>
      </c>
      <c r="E13" s="844"/>
      <c r="F13" s="245">
        <v>41984</v>
      </c>
      <c r="G13" s="244">
        <v>25.17</v>
      </c>
      <c r="H13" s="245">
        <v>42009.17</v>
      </c>
      <c r="J13" s="6"/>
      <c r="K13" s="828"/>
    </row>
    <row r="14" spans="1:13" ht="20.100000000000001" customHeight="1" thickBot="1">
      <c r="A14" s="790" t="s">
        <v>379</v>
      </c>
      <c r="B14" s="244">
        <v>10986739</v>
      </c>
      <c r="C14" s="245">
        <v>11467116.695460938</v>
      </c>
      <c r="D14" s="244">
        <v>11979327.700570822</v>
      </c>
      <c r="E14" s="844"/>
      <c r="F14" s="245">
        <v>39693.5</v>
      </c>
      <c r="G14" s="244">
        <v>53</v>
      </c>
      <c r="H14" s="245">
        <v>39746.5</v>
      </c>
      <c r="J14" s="6"/>
      <c r="K14" s="828"/>
    </row>
    <row r="15" spans="1:13" ht="20.100000000000001" customHeight="1" thickBot="1">
      <c r="A15" s="790" t="s">
        <v>380</v>
      </c>
      <c r="B15" s="244">
        <v>32404670</v>
      </c>
      <c r="C15" s="245">
        <v>34086863.627329029</v>
      </c>
      <c r="D15" s="244">
        <v>35961603.292468727</v>
      </c>
      <c r="E15" s="844"/>
      <c r="F15" s="245">
        <v>119103.5</v>
      </c>
      <c r="G15" s="244">
        <v>214.37</v>
      </c>
      <c r="H15" s="245">
        <v>119317.87</v>
      </c>
      <c r="J15" s="6"/>
      <c r="K15" s="828"/>
    </row>
    <row r="16" spans="1:13" ht="20.100000000000001" customHeight="1" thickBot="1">
      <c r="A16" s="790" t="s">
        <v>381</v>
      </c>
      <c r="B16" s="244">
        <v>80500386</v>
      </c>
      <c r="C16" s="245">
        <v>85430073.761489764</v>
      </c>
      <c r="D16" s="244">
        <v>90586309.856012866</v>
      </c>
      <c r="E16" s="844"/>
      <c r="F16" s="245">
        <v>300499.5</v>
      </c>
      <c r="G16" s="244">
        <v>59</v>
      </c>
      <c r="H16" s="245">
        <v>300558.5</v>
      </c>
      <c r="J16" s="6"/>
      <c r="K16" s="828"/>
      <c r="M16" s="3" t="s">
        <v>1099</v>
      </c>
    </row>
    <row r="17" spans="1:13" ht="20.100000000000001" customHeight="1" thickBot="1">
      <c r="A17" s="790" t="s">
        <v>382</v>
      </c>
      <c r="B17" s="244">
        <v>72185573</v>
      </c>
      <c r="C17" s="245">
        <v>75592626.359324738</v>
      </c>
      <c r="D17" s="244">
        <v>79241622.955155596</v>
      </c>
      <c r="E17" s="844"/>
      <c r="F17" s="245">
        <v>262578</v>
      </c>
      <c r="G17" s="244">
        <v>339.68999999999994</v>
      </c>
      <c r="H17" s="245">
        <v>262917.69</v>
      </c>
      <c r="J17" s="6"/>
      <c r="K17" s="828"/>
    </row>
    <row r="18" spans="1:13" ht="20.100000000000001" customHeight="1" thickBot="1">
      <c r="A18" s="790" t="s">
        <v>383</v>
      </c>
      <c r="B18" s="244">
        <v>53597665</v>
      </c>
      <c r="C18" s="245">
        <v>56290926.519165061</v>
      </c>
      <c r="D18" s="244">
        <v>59341942.268638805</v>
      </c>
      <c r="E18" s="844"/>
      <c r="F18" s="245">
        <v>189957.5</v>
      </c>
      <c r="G18" s="244">
        <v>6934.5599999999995</v>
      </c>
      <c r="H18" s="245">
        <v>196892.06</v>
      </c>
      <c r="J18" s="6"/>
      <c r="K18" s="828"/>
    </row>
    <row r="19" spans="1:13" ht="20.100000000000001" customHeight="1" thickBot="1">
      <c r="A19" s="790" t="s">
        <v>384</v>
      </c>
      <c r="B19" s="244">
        <v>77745078</v>
      </c>
      <c r="C19" s="245">
        <v>81305413.041026771</v>
      </c>
      <c r="D19" s="244">
        <v>85417421.262596205</v>
      </c>
      <c r="E19" s="844"/>
      <c r="F19" s="245">
        <v>279978.5</v>
      </c>
      <c r="G19" s="244">
        <v>3430.0199999999995</v>
      </c>
      <c r="H19" s="245">
        <v>283408.52</v>
      </c>
      <c r="J19" s="6"/>
      <c r="K19" s="828"/>
    </row>
    <row r="20" spans="1:13" ht="20.100000000000001" customHeight="1" thickBot="1">
      <c r="A20" s="790" t="s">
        <v>385</v>
      </c>
      <c r="B20" s="244">
        <v>22232602</v>
      </c>
      <c r="C20" s="245">
        <v>23405191.091710679</v>
      </c>
      <c r="D20" s="244">
        <v>24615291.881873347</v>
      </c>
      <c r="E20" s="844"/>
      <c r="F20" s="245">
        <v>79100</v>
      </c>
      <c r="G20" s="244">
        <v>2571.6699999999996</v>
      </c>
      <c r="H20" s="245">
        <v>81671.67</v>
      </c>
      <c r="J20" s="6"/>
      <c r="K20" s="828"/>
    </row>
    <row r="21" spans="1:13" ht="20.100000000000001" customHeight="1" thickBot="1">
      <c r="A21" s="790" t="s">
        <v>386</v>
      </c>
      <c r="B21" s="244">
        <v>14924590</v>
      </c>
      <c r="C21" s="245">
        <v>15549265.708251091</v>
      </c>
      <c r="D21" s="244">
        <v>16254313.987441681</v>
      </c>
      <c r="E21" s="844"/>
      <c r="F21" s="245">
        <v>53877.5</v>
      </c>
      <c r="G21" s="244">
        <v>53.08</v>
      </c>
      <c r="H21" s="245">
        <v>53930.58</v>
      </c>
      <c r="J21" s="6"/>
      <c r="K21" s="828"/>
    </row>
    <row r="22" spans="1:13" ht="20.100000000000001" customHeight="1" thickBot="1">
      <c r="A22" s="790" t="s">
        <v>387</v>
      </c>
      <c r="B22" s="244">
        <v>4398657</v>
      </c>
      <c r="C22" s="245">
        <v>4571620.1898595802</v>
      </c>
      <c r="D22" s="244">
        <v>4771781.8595296312</v>
      </c>
      <c r="E22" s="844"/>
      <c r="F22" s="245">
        <v>15816</v>
      </c>
      <c r="G22" s="244">
        <v>16.41</v>
      </c>
      <c r="H22" s="245">
        <v>15832.41</v>
      </c>
      <c r="J22" s="6"/>
      <c r="K22" s="828"/>
    </row>
    <row r="23" spans="1:13" ht="20.100000000000001" customHeight="1" thickBot="1">
      <c r="A23" s="790" t="s">
        <v>388</v>
      </c>
      <c r="B23" s="244">
        <v>135695043</v>
      </c>
      <c r="C23" s="245">
        <v>142126313.9123857</v>
      </c>
      <c r="D23" s="244">
        <v>149052165.17443612</v>
      </c>
      <c r="E23" s="844"/>
      <c r="F23" s="245">
        <v>493761.5</v>
      </c>
      <c r="G23" s="244">
        <v>782.26999999999987</v>
      </c>
      <c r="H23" s="245">
        <v>494543.77</v>
      </c>
      <c r="J23" s="6"/>
      <c r="K23" s="828"/>
    </row>
    <row r="24" spans="1:13" ht="20.100000000000001" customHeight="1" thickBot="1">
      <c r="A24" s="790" t="s">
        <v>389</v>
      </c>
      <c r="B24" s="244">
        <v>54125876</v>
      </c>
      <c r="C24" s="245">
        <v>56417160.352664396</v>
      </c>
      <c r="D24" s="244">
        <v>58930977.47208783</v>
      </c>
      <c r="E24" s="844"/>
      <c r="F24" s="245">
        <v>195422.5</v>
      </c>
      <c r="G24" s="244">
        <v>106.00999999999999</v>
      </c>
      <c r="H24" s="245">
        <v>195528.51</v>
      </c>
      <c r="J24" s="6"/>
      <c r="K24" s="828"/>
    </row>
    <row r="25" spans="1:13" ht="20.100000000000001" customHeight="1" thickBot="1">
      <c r="A25" s="790" t="s">
        <v>390</v>
      </c>
      <c r="B25" s="244">
        <v>175146043</v>
      </c>
      <c r="C25" s="245">
        <v>184601184.0598053</v>
      </c>
      <c r="D25" s="244">
        <v>194893334.44780925</v>
      </c>
      <c r="E25" s="844"/>
      <c r="F25" s="245">
        <v>640819.5</v>
      </c>
      <c r="G25" s="244">
        <v>5821.7900000000009</v>
      </c>
      <c r="H25" s="245">
        <v>646641.29</v>
      </c>
      <c r="J25" s="6"/>
      <c r="K25" s="828"/>
    </row>
    <row r="26" spans="1:13" ht="20.100000000000001" customHeight="1" thickBot="1">
      <c r="A26" s="790" t="s">
        <v>391</v>
      </c>
      <c r="B26" s="244">
        <v>71492913</v>
      </c>
      <c r="C26" s="245">
        <v>75499550.461568967</v>
      </c>
      <c r="D26" s="244">
        <v>79686434.216194615</v>
      </c>
      <c r="E26" s="844"/>
      <c r="F26" s="245">
        <v>262005.5</v>
      </c>
      <c r="G26" s="244">
        <v>2388.04</v>
      </c>
      <c r="H26" s="245">
        <v>264393.53999999998</v>
      </c>
      <c r="J26" s="6"/>
      <c r="K26" s="828"/>
    </row>
    <row r="27" spans="1:13" ht="20.100000000000001" customHeight="1" thickBot="1">
      <c r="A27" s="790" t="s">
        <v>392</v>
      </c>
      <c r="B27" s="244">
        <v>94941540</v>
      </c>
      <c r="C27" s="245">
        <v>99930241.665203631</v>
      </c>
      <c r="D27" s="244">
        <v>105136540.25356407</v>
      </c>
      <c r="E27" s="844"/>
      <c r="F27" s="245">
        <v>348451</v>
      </c>
      <c r="G27" s="244">
        <v>384.06</v>
      </c>
      <c r="H27" s="245">
        <v>348835.06</v>
      </c>
      <c r="J27" s="6"/>
      <c r="K27" s="828"/>
    </row>
    <row r="28" spans="1:13" ht="20.100000000000001" customHeight="1" thickBot="1">
      <c r="A28" s="790" t="s">
        <v>393</v>
      </c>
      <c r="B28" s="244">
        <v>204148390</v>
      </c>
      <c r="C28" s="245">
        <v>215341664.8353726</v>
      </c>
      <c r="D28" s="244">
        <v>227968970.57208455</v>
      </c>
      <c r="E28" s="844"/>
      <c r="F28" s="245">
        <v>755409.5</v>
      </c>
      <c r="G28" s="244">
        <v>974.24</v>
      </c>
      <c r="H28" s="245">
        <v>756383.74</v>
      </c>
      <c r="J28" s="6"/>
      <c r="K28" s="828"/>
    </row>
    <row r="29" spans="1:13" ht="20.100000000000001" customHeight="1" thickBot="1">
      <c r="A29" s="790" t="s">
        <v>394</v>
      </c>
      <c r="B29" s="244">
        <v>89249080</v>
      </c>
      <c r="C29" s="245">
        <v>94089455.012712821</v>
      </c>
      <c r="D29" s="244">
        <v>99291276.934007674</v>
      </c>
      <c r="E29" s="844"/>
      <c r="F29" s="245">
        <v>329387</v>
      </c>
      <c r="G29" s="244">
        <v>53.92</v>
      </c>
      <c r="H29" s="245">
        <v>329440.92</v>
      </c>
      <c r="J29" s="6"/>
      <c r="K29" s="828"/>
    </row>
    <row r="30" spans="1:13" ht="20.100000000000001" customHeight="1" thickBot="1">
      <c r="A30" s="790" t="s">
        <v>395</v>
      </c>
      <c r="B30" s="244">
        <v>48606681</v>
      </c>
      <c r="C30" s="245">
        <v>50912277.292965904</v>
      </c>
      <c r="D30" s="244">
        <v>53338245.547591478</v>
      </c>
      <c r="E30" s="844"/>
      <c r="F30" s="245">
        <v>176864.5</v>
      </c>
      <c r="G30" s="244">
        <v>107.75</v>
      </c>
      <c r="H30" s="245">
        <v>176972.25</v>
      </c>
      <c r="J30" s="6"/>
      <c r="K30" s="828"/>
    </row>
    <row r="31" spans="1:13" ht="20.100000000000001" customHeight="1" thickBot="1">
      <c r="A31" s="790" t="s">
        <v>396</v>
      </c>
      <c r="B31" s="244">
        <v>130474097</v>
      </c>
      <c r="C31" s="245">
        <v>137163814.54071131</v>
      </c>
      <c r="D31" s="244">
        <v>145372120.16544119</v>
      </c>
      <c r="E31" s="844"/>
      <c r="F31" s="245">
        <v>473409</v>
      </c>
      <c r="G31" s="244">
        <v>8924.66</v>
      </c>
      <c r="H31" s="245">
        <v>482333.66</v>
      </c>
      <c r="K31" s="828"/>
    </row>
    <row r="32" spans="1:13" ht="20.100000000000001" customHeight="1" thickBot="1">
      <c r="A32" s="790" t="s">
        <v>397</v>
      </c>
      <c r="B32" s="244">
        <v>19771890</v>
      </c>
      <c r="C32" s="245">
        <v>20699782.482792243</v>
      </c>
      <c r="D32" s="244">
        <v>21735780.557574261</v>
      </c>
      <c r="E32" s="844"/>
      <c r="F32" s="245">
        <v>72074</v>
      </c>
      <c r="G32" s="244">
        <v>43.67</v>
      </c>
      <c r="H32" s="245">
        <v>72117.67</v>
      </c>
      <c r="K32" s="828"/>
      <c r="L32" s="8"/>
      <c r="M32" s="8"/>
    </row>
    <row r="33" spans="1:11" s="160" customFormat="1" ht="30" customHeight="1" thickBot="1">
      <c r="A33" s="799" t="s">
        <v>400</v>
      </c>
      <c r="B33" s="247">
        <v>2241674190</v>
      </c>
      <c r="C33" s="248">
        <v>2355199994</v>
      </c>
      <c r="D33" s="247">
        <v>2479532415.0000005</v>
      </c>
      <c r="E33" s="211"/>
      <c r="F33" s="248">
        <v>8188648.5</v>
      </c>
      <c r="G33" s="247">
        <v>38251.839999999997</v>
      </c>
      <c r="H33" s="248">
        <v>8226900.3399999989</v>
      </c>
      <c r="I33" s="150"/>
      <c r="K33" s="836"/>
    </row>
    <row r="34" spans="1:11" ht="20.100000000000001" customHeight="1">
      <c r="A34" s="805" t="s">
        <v>1100</v>
      </c>
      <c r="B34" s="380"/>
      <c r="C34" s="380"/>
      <c r="D34" s="806"/>
      <c r="E34" s="808"/>
      <c r="F34" s="806"/>
      <c r="G34" s="806"/>
      <c r="H34" s="806"/>
      <c r="I34" s="382"/>
    </row>
    <row r="35" spans="1:11" ht="14.25" customHeight="1">
      <c r="A35" s="807"/>
      <c r="B35" s="382"/>
      <c r="C35" s="382"/>
      <c r="D35" s="808"/>
      <c r="E35" s="808"/>
      <c r="F35" s="808"/>
      <c r="G35" s="808"/>
      <c r="H35" s="808"/>
      <c r="I35" s="382"/>
    </row>
    <row r="36" spans="1:11" ht="15.75" customHeight="1">
      <c r="A36" s="807" t="s">
        <v>1101</v>
      </c>
      <c r="B36" s="382"/>
      <c r="C36" s="382"/>
      <c r="D36" s="808"/>
      <c r="E36" s="808"/>
      <c r="F36" s="808"/>
      <c r="G36" s="808"/>
      <c r="H36" s="808"/>
      <c r="I36" s="382"/>
    </row>
    <row r="37" spans="1:11" ht="15.75" customHeight="1">
      <c r="A37" s="807"/>
      <c r="B37" s="382"/>
      <c r="C37" s="382"/>
      <c r="D37" s="808"/>
      <c r="E37" s="808"/>
      <c r="F37" s="808"/>
      <c r="G37" s="808"/>
      <c r="H37" s="808"/>
      <c r="I37" s="382"/>
    </row>
    <row r="38" spans="1:11" ht="15.75" customHeight="1">
      <c r="A38" s="3" t="s">
        <v>1102</v>
      </c>
      <c r="B38" s="382"/>
      <c r="C38" s="382"/>
      <c r="D38" s="808"/>
      <c r="E38" s="808"/>
      <c r="F38" s="808"/>
      <c r="G38" s="808"/>
      <c r="H38" s="808"/>
      <c r="I38" s="382"/>
    </row>
    <row r="39" spans="1:11" ht="15.75" customHeight="1">
      <c r="A39" s="845" t="s">
        <v>1103</v>
      </c>
      <c r="B39" s="382"/>
      <c r="C39" s="382"/>
      <c r="D39" s="808"/>
      <c r="E39" s="808"/>
      <c r="F39" s="808"/>
      <c r="G39" s="808"/>
      <c r="H39" s="808"/>
      <c r="I39" s="382"/>
    </row>
    <row r="40" spans="1:11" ht="15.75" customHeight="1">
      <c r="A40" s="3" t="s">
        <v>1104</v>
      </c>
      <c r="B40" s="382"/>
      <c r="C40" s="382"/>
      <c r="D40" s="808"/>
      <c r="E40" s="808"/>
      <c r="F40" s="808"/>
      <c r="G40" s="808"/>
      <c r="H40" s="808"/>
      <c r="I40" s="382"/>
    </row>
    <row r="41" spans="1:11" ht="15.75" customHeight="1">
      <c r="A41" s="3" t="s">
        <v>1105</v>
      </c>
      <c r="B41" s="382"/>
      <c r="C41" s="382"/>
      <c r="D41" s="808"/>
      <c r="E41" s="808"/>
      <c r="F41" s="808"/>
      <c r="G41" s="808"/>
      <c r="H41" s="808"/>
      <c r="I41" s="382"/>
    </row>
    <row r="42" spans="1:11" ht="15.75" customHeight="1">
      <c r="B42" s="382"/>
      <c r="C42" s="382"/>
      <c r="D42" s="808"/>
      <c r="E42" s="808"/>
      <c r="F42" s="808"/>
      <c r="G42" s="808"/>
      <c r="H42" s="808"/>
      <c r="I42" s="382"/>
    </row>
    <row r="44" spans="1:11">
      <c r="A44" s="3" t="s">
        <v>705</v>
      </c>
    </row>
  </sheetData>
  <mergeCells count="3">
    <mergeCell ref="A2:H2"/>
    <mergeCell ref="B3:D3"/>
    <mergeCell ref="F3:H3"/>
  </mergeCells>
  <pageMargins left="0.59055118110236227" right="0.59055118110236227" top="0.78740157480314965" bottom="0.47244094488188981" header="0.47244094488188981" footer="0.51181102362204722"/>
  <pageSetup paperSize="9" scale="72" orientation="portrait" horizontalDpi="1200" verticalDpi="1200"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zoomScaleNormal="100" workbookViewId="0"/>
  </sheetViews>
  <sheetFormatPr baseColWidth="10" defaultColWidth="11.44140625" defaultRowHeight="13.2"/>
  <cols>
    <col min="1" max="1" width="10.6640625" style="3" customWidth="1"/>
    <col min="2" max="3" width="14.6640625" style="3" customWidth="1"/>
    <col min="4" max="4" width="14.6640625" style="204" customWidth="1"/>
    <col min="5" max="5" width="19.5546875" style="3" customWidth="1"/>
    <col min="6" max="6" width="17.6640625" style="161" customWidth="1"/>
    <col min="7" max="7" width="17.88671875" style="3" customWidth="1"/>
    <col min="8" max="12" width="11.44140625" style="3"/>
    <col min="13" max="13" width="17.5546875" style="3" customWidth="1"/>
    <col min="14" max="256" width="11.44140625" style="3"/>
    <col min="257" max="257" width="10.6640625" style="3" customWidth="1"/>
    <col min="258" max="260" width="14.6640625" style="3" customWidth="1"/>
    <col min="261" max="261" width="19.5546875" style="3" customWidth="1"/>
    <col min="262" max="262" width="17.6640625" style="3" customWidth="1"/>
    <col min="263" max="263" width="17.88671875" style="3" customWidth="1"/>
    <col min="264" max="268" width="11.44140625" style="3"/>
    <col min="269" max="269" width="17.5546875" style="3" customWidth="1"/>
    <col min="270" max="512" width="11.44140625" style="3"/>
    <col min="513" max="513" width="10.6640625" style="3" customWidth="1"/>
    <col min="514" max="516" width="14.6640625" style="3" customWidth="1"/>
    <col min="517" max="517" width="19.5546875" style="3" customWidth="1"/>
    <col min="518" max="518" width="17.6640625" style="3" customWidth="1"/>
    <col min="519" max="519" width="17.88671875" style="3" customWidth="1"/>
    <col min="520" max="524" width="11.44140625" style="3"/>
    <col min="525" max="525" width="17.5546875" style="3" customWidth="1"/>
    <col min="526" max="768" width="11.44140625" style="3"/>
    <col min="769" max="769" width="10.6640625" style="3" customWidth="1"/>
    <col min="770" max="772" width="14.6640625" style="3" customWidth="1"/>
    <col min="773" max="773" width="19.5546875" style="3" customWidth="1"/>
    <col min="774" max="774" width="17.6640625" style="3" customWidth="1"/>
    <col min="775" max="775" width="17.88671875" style="3" customWidth="1"/>
    <col min="776" max="780" width="11.44140625" style="3"/>
    <col min="781" max="781" width="17.5546875" style="3" customWidth="1"/>
    <col min="782" max="1024" width="11.44140625" style="3"/>
    <col min="1025" max="1025" width="10.6640625" style="3" customWidth="1"/>
    <col min="1026" max="1028" width="14.6640625" style="3" customWidth="1"/>
    <col min="1029" max="1029" width="19.5546875" style="3" customWidth="1"/>
    <col min="1030" max="1030" width="17.6640625" style="3" customWidth="1"/>
    <col min="1031" max="1031" width="17.88671875" style="3" customWidth="1"/>
    <col min="1032" max="1036" width="11.44140625" style="3"/>
    <col min="1037" max="1037" width="17.5546875" style="3" customWidth="1"/>
    <col min="1038" max="1280" width="11.44140625" style="3"/>
    <col min="1281" max="1281" width="10.6640625" style="3" customWidth="1"/>
    <col min="1282" max="1284" width="14.6640625" style="3" customWidth="1"/>
    <col min="1285" max="1285" width="19.5546875" style="3" customWidth="1"/>
    <col min="1286" max="1286" width="17.6640625" style="3" customWidth="1"/>
    <col min="1287" max="1287" width="17.88671875" style="3" customWidth="1"/>
    <col min="1288" max="1292" width="11.44140625" style="3"/>
    <col min="1293" max="1293" width="17.5546875" style="3" customWidth="1"/>
    <col min="1294" max="1536" width="11.44140625" style="3"/>
    <col min="1537" max="1537" width="10.6640625" style="3" customWidth="1"/>
    <col min="1538" max="1540" width="14.6640625" style="3" customWidth="1"/>
    <col min="1541" max="1541" width="19.5546875" style="3" customWidth="1"/>
    <col min="1542" max="1542" width="17.6640625" style="3" customWidth="1"/>
    <col min="1543" max="1543" width="17.88671875" style="3" customWidth="1"/>
    <col min="1544" max="1548" width="11.44140625" style="3"/>
    <col min="1549" max="1549" width="17.5546875" style="3" customWidth="1"/>
    <col min="1550" max="1792" width="11.44140625" style="3"/>
    <col min="1793" max="1793" width="10.6640625" style="3" customWidth="1"/>
    <col min="1794" max="1796" width="14.6640625" style="3" customWidth="1"/>
    <col min="1797" max="1797" width="19.5546875" style="3" customWidth="1"/>
    <col min="1798" max="1798" width="17.6640625" style="3" customWidth="1"/>
    <col min="1799" max="1799" width="17.88671875" style="3" customWidth="1"/>
    <col min="1800" max="1804" width="11.44140625" style="3"/>
    <col min="1805" max="1805" width="17.5546875" style="3" customWidth="1"/>
    <col min="1806" max="2048" width="11.44140625" style="3"/>
    <col min="2049" max="2049" width="10.6640625" style="3" customWidth="1"/>
    <col min="2050" max="2052" width="14.6640625" style="3" customWidth="1"/>
    <col min="2053" max="2053" width="19.5546875" style="3" customWidth="1"/>
    <col min="2054" max="2054" width="17.6640625" style="3" customWidth="1"/>
    <col min="2055" max="2055" width="17.88671875" style="3" customWidth="1"/>
    <col min="2056" max="2060" width="11.44140625" style="3"/>
    <col min="2061" max="2061" width="17.5546875" style="3" customWidth="1"/>
    <col min="2062" max="2304" width="11.44140625" style="3"/>
    <col min="2305" max="2305" width="10.6640625" style="3" customWidth="1"/>
    <col min="2306" max="2308" width="14.6640625" style="3" customWidth="1"/>
    <col min="2309" max="2309" width="19.5546875" style="3" customWidth="1"/>
    <col min="2310" max="2310" width="17.6640625" style="3" customWidth="1"/>
    <col min="2311" max="2311" width="17.88671875" style="3" customWidth="1"/>
    <col min="2312" max="2316" width="11.44140625" style="3"/>
    <col min="2317" max="2317" width="17.5546875" style="3" customWidth="1"/>
    <col min="2318" max="2560" width="11.44140625" style="3"/>
    <col min="2561" max="2561" width="10.6640625" style="3" customWidth="1"/>
    <col min="2562" max="2564" width="14.6640625" style="3" customWidth="1"/>
    <col min="2565" max="2565" width="19.5546875" style="3" customWidth="1"/>
    <col min="2566" max="2566" width="17.6640625" style="3" customWidth="1"/>
    <col min="2567" max="2567" width="17.88671875" style="3" customWidth="1"/>
    <col min="2568" max="2572" width="11.44140625" style="3"/>
    <col min="2573" max="2573" width="17.5546875" style="3" customWidth="1"/>
    <col min="2574" max="2816" width="11.44140625" style="3"/>
    <col min="2817" max="2817" width="10.6640625" style="3" customWidth="1"/>
    <col min="2818" max="2820" width="14.6640625" style="3" customWidth="1"/>
    <col min="2821" max="2821" width="19.5546875" style="3" customWidth="1"/>
    <col min="2822" max="2822" width="17.6640625" style="3" customWidth="1"/>
    <col min="2823" max="2823" width="17.88671875" style="3" customWidth="1"/>
    <col min="2824" max="2828" width="11.44140625" style="3"/>
    <col min="2829" max="2829" width="17.5546875" style="3" customWidth="1"/>
    <col min="2830" max="3072" width="11.44140625" style="3"/>
    <col min="3073" max="3073" width="10.6640625" style="3" customWidth="1"/>
    <col min="3074" max="3076" width="14.6640625" style="3" customWidth="1"/>
    <col min="3077" max="3077" width="19.5546875" style="3" customWidth="1"/>
    <col min="3078" max="3078" width="17.6640625" style="3" customWidth="1"/>
    <col min="3079" max="3079" width="17.88671875" style="3" customWidth="1"/>
    <col min="3080" max="3084" width="11.44140625" style="3"/>
    <col min="3085" max="3085" width="17.5546875" style="3" customWidth="1"/>
    <col min="3086" max="3328" width="11.44140625" style="3"/>
    <col min="3329" max="3329" width="10.6640625" style="3" customWidth="1"/>
    <col min="3330" max="3332" width="14.6640625" style="3" customWidth="1"/>
    <col min="3333" max="3333" width="19.5546875" style="3" customWidth="1"/>
    <col min="3334" max="3334" width="17.6640625" style="3" customWidth="1"/>
    <col min="3335" max="3335" width="17.88671875" style="3" customWidth="1"/>
    <col min="3336" max="3340" width="11.44140625" style="3"/>
    <col min="3341" max="3341" width="17.5546875" style="3" customWidth="1"/>
    <col min="3342" max="3584" width="11.44140625" style="3"/>
    <col min="3585" max="3585" width="10.6640625" style="3" customWidth="1"/>
    <col min="3586" max="3588" width="14.6640625" style="3" customWidth="1"/>
    <col min="3589" max="3589" width="19.5546875" style="3" customWidth="1"/>
    <col min="3590" max="3590" width="17.6640625" style="3" customWidth="1"/>
    <col min="3591" max="3591" width="17.88671875" style="3" customWidth="1"/>
    <col min="3592" max="3596" width="11.44140625" style="3"/>
    <col min="3597" max="3597" width="17.5546875" style="3" customWidth="1"/>
    <col min="3598" max="3840" width="11.44140625" style="3"/>
    <col min="3841" max="3841" width="10.6640625" style="3" customWidth="1"/>
    <col min="3842" max="3844" width="14.6640625" style="3" customWidth="1"/>
    <col min="3845" max="3845" width="19.5546875" style="3" customWidth="1"/>
    <col min="3846" max="3846" width="17.6640625" style="3" customWidth="1"/>
    <col min="3847" max="3847" width="17.88671875" style="3" customWidth="1"/>
    <col min="3848" max="3852" width="11.44140625" style="3"/>
    <col min="3853" max="3853" width="17.5546875" style="3" customWidth="1"/>
    <col min="3854" max="4096" width="11.44140625" style="3"/>
    <col min="4097" max="4097" width="10.6640625" style="3" customWidth="1"/>
    <col min="4098" max="4100" width="14.6640625" style="3" customWidth="1"/>
    <col min="4101" max="4101" width="19.5546875" style="3" customWidth="1"/>
    <col min="4102" max="4102" width="17.6640625" style="3" customWidth="1"/>
    <col min="4103" max="4103" width="17.88671875" style="3" customWidth="1"/>
    <col min="4104" max="4108" width="11.44140625" style="3"/>
    <col min="4109" max="4109" width="17.5546875" style="3" customWidth="1"/>
    <col min="4110" max="4352" width="11.44140625" style="3"/>
    <col min="4353" max="4353" width="10.6640625" style="3" customWidth="1"/>
    <col min="4354" max="4356" width="14.6640625" style="3" customWidth="1"/>
    <col min="4357" max="4357" width="19.5546875" style="3" customWidth="1"/>
    <col min="4358" max="4358" width="17.6640625" style="3" customWidth="1"/>
    <col min="4359" max="4359" width="17.88671875" style="3" customWidth="1"/>
    <col min="4360" max="4364" width="11.44140625" style="3"/>
    <col min="4365" max="4365" width="17.5546875" style="3" customWidth="1"/>
    <col min="4366" max="4608" width="11.44140625" style="3"/>
    <col min="4609" max="4609" width="10.6640625" style="3" customWidth="1"/>
    <col min="4610" max="4612" width="14.6640625" style="3" customWidth="1"/>
    <col min="4613" max="4613" width="19.5546875" style="3" customWidth="1"/>
    <col min="4614" max="4614" width="17.6640625" style="3" customWidth="1"/>
    <col min="4615" max="4615" width="17.88671875" style="3" customWidth="1"/>
    <col min="4616" max="4620" width="11.44140625" style="3"/>
    <col min="4621" max="4621" width="17.5546875" style="3" customWidth="1"/>
    <col min="4622" max="4864" width="11.44140625" style="3"/>
    <col min="4865" max="4865" width="10.6640625" style="3" customWidth="1"/>
    <col min="4866" max="4868" width="14.6640625" style="3" customWidth="1"/>
    <col min="4869" max="4869" width="19.5546875" style="3" customWidth="1"/>
    <col min="4870" max="4870" width="17.6640625" style="3" customWidth="1"/>
    <col min="4871" max="4871" width="17.88671875" style="3" customWidth="1"/>
    <col min="4872" max="4876" width="11.44140625" style="3"/>
    <col min="4877" max="4877" width="17.5546875" style="3" customWidth="1"/>
    <col min="4878" max="5120" width="11.44140625" style="3"/>
    <col min="5121" max="5121" width="10.6640625" style="3" customWidth="1"/>
    <col min="5122" max="5124" width="14.6640625" style="3" customWidth="1"/>
    <col min="5125" max="5125" width="19.5546875" style="3" customWidth="1"/>
    <col min="5126" max="5126" width="17.6640625" style="3" customWidth="1"/>
    <col min="5127" max="5127" width="17.88671875" style="3" customWidth="1"/>
    <col min="5128" max="5132" width="11.44140625" style="3"/>
    <col min="5133" max="5133" width="17.5546875" style="3" customWidth="1"/>
    <col min="5134" max="5376" width="11.44140625" style="3"/>
    <col min="5377" max="5377" width="10.6640625" style="3" customWidth="1"/>
    <col min="5378" max="5380" width="14.6640625" style="3" customWidth="1"/>
    <col min="5381" max="5381" width="19.5546875" style="3" customWidth="1"/>
    <col min="5382" max="5382" width="17.6640625" style="3" customWidth="1"/>
    <col min="5383" max="5383" width="17.88671875" style="3" customWidth="1"/>
    <col min="5384" max="5388" width="11.44140625" style="3"/>
    <col min="5389" max="5389" width="17.5546875" style="3" customWidth="1"/>
    <col min="5390" max="5632" width="11.44140625" style="3"/>
    <col min="5633" max="5633" width="10.6640625" style="3" customWidth="1"/>
    <col min="5634" max="5636" width="14.6640625" style="3" customWidth="1"/>
    <col min="5637" max="5637" width="19.5546875" style="3" customWidth="1"/>
    <col min="5638" max="5638" width="17.6640625" style="3" customWidth="1"/>
    <col min="5639" max="5639" width="17.88671875" style="3" customWidth="1"/>
    <col min="5640" max="5644" width="11.44140625" style="3"/>
    <col min="5645" max="5645" width="17.5546875" style="3" customWidth="1"/>
    <col min="5646" max="5888" width="11.44140625" style="3"/>
    <col min="5889" max="5889" width="10.6640625" style="3" customWidth="1"/>
    <col min="5890" max="5892" width="14.6640625" style="3" customWidth="1"/>
    <col min="5893" max="5893" width="19.5546875" style="3" customWidth="1"/>
    <col min="5894" max="5894" width="17.6640625" style="3" customWidth="1"/>
    <col min="5895" max="5895" width="17.88671875" style="3" customWidth="1"/>
    <col min="5896" max="5900" width="11.44140625" style="3"/>
    <col min="5901" max="5901" width="17.5546875" style="3" customWidth="1"/>
    <col min="5902" max="6144" width="11.44140625" style="3"/>
    <col min="6145" max="6145" width="10.6640625" style="3" customWidth="1"/>
    <col min="6146" max="6148" width="14.6640625" style="3" customWidth="1"/>
    <col min="6149" max="6149" width="19.5546875" style="3" customWidth="1"/>
    <col min="6150" max="6150" width="17.6640625" style="3" customWidth="1"/>
    <col min="6151" max="6151" width="17.88671875" style="3" customWidth="1"/>
    <col min="6152" max="6156" width="11.44140625" style="3"/>
    <col min="6157" max="6157" width="17.5546875" style="3" customWidth="1"/>
    <col min="6158" max="6400" width="11.44140625" style="3"/>
    <col min="6401" max="6401" width="10.6640625" style="3" customWidth="1"/>
    <col min="6402" max="6404" width="14.6640625" style="3" customWidth="1"/>
    <col min="6405" max="6405" width="19.5546875" style="3" customWidth="1"/>
    <col min="6406" max="6406" width="17.6640625" style="3" customWidth="1"/>
    <col min="6407" max="6407" width="17.88671875" style="3" customWidth="1"/>
    <col min="6408" max="6412" width="11.44140625" style="3"/>
    <col min="6413" max="6413" width="17.5546875" style="3" customWidth="1"/>
    <col min="6414" max="6656" width="11.44140625" style="3"/>
    <col min="6657" max="6657" width="10.6640625" style="3" customWidth="1"/>
    <col min="6658" max="6660" width="14.6640625" style="3" customWidth="1"/>
    <col min="6661" max="6661" width="19.5546875" style="3" customWidth="1"/>
    <col min="6662" max="6662" width="17.6640625" style="3" customWidth="1"/>
    <col min="6663" max="6663" width="17.88671875" style="3" customWidth="1"/>
    <col min="6664" max="6668" width="11.44140625" style="3"/>
    <col min="6669" max="6669" width="17.5546875" style="3" customWidth="1"/>
    <col min="6670" max="6912" width="11.44140625" style="3"/>
    <col min="6913" max="6913" width="10.6640625" style="3" customWidth="1"/>
    <col min="6914" max="6916" width="14.6640625" style="3" customWidth="1"/>
    <col min="6917" max="6917" width="19.5546875" style="3" customWidth="1"/>
    <col min="6918" max="6918" width="17.6640625" style="3" customWidth="1"/>
    <col min="6919" max="6919" width="17.88671875" style="3" customWidth="1"/>
    <col min="6920" max="6924" width="11.44140625" style="3"/>
    <col min="6925" max="6925" width="17.5546875" style="3" customWidth="1"/>
    <col min="6926" max="7168" width="11.44140625" style="3"/>
    <col min="7169" max="7169" width="10.6640625" style="3" customWidth="1"/>
    <col min="7170" max="7172" width="14.6640625" style="3" customWidth="1"/>
    <col min="7173" max="7173" width="19.5546875" style="3" customWidth="1"/>
    <col min="7174" max="7174" width="17.6640625" style="3" customWidth="1"/>
    <col min="7175" max="7175" width="17.88671875" style="3" customWidth="1"/>
    <col min="7176" max="7180" width="11.44140625" style="3"/>
    <col min="7181" max="7181" width="17.5546875" style="3" customWidth="1"/>
    <col min="7182" max="7424" width="11.44140625" style="3"/>
    <col min="7425" max="7425" width="10.6640625" style="3" customWidth="1"/>
    <col min="7426" max="7428" width="14.6640625" style="3" customWidth="1"/>
    <col min="7429" max="7429" width="19.5546875" style="3" customWidth="1"/>
    <col min="7430" max="7430" width="17.6640625" style="3" customWidth="1"/>
    <col min="7431" max="7431" width="17.88671875" style="3" customWidth="1"/>
    <col min="7432" max="7436" width="11.44140625" style="3"/>
    <col min="7437" max="7437" width="17.5546875" style="3" customWidth="1"/>
    <col min="7438" max="7680" width="11.44140625" style="3"/>
    <col min="7681" max="7681" width="10.6640625" style="3" customWidth="1"/>
    <col min="7682" max="7684" width="14.6640625" style="3" customWidth="1"/>
    <col min="7685" max="7685" width="19.5546875" style="3" customWidth="1"/>
    <col min="7686" max="7686" width="17.6640625" style="3" customWidth="1"/>
    <col min="7687" max="7687" width="17.88671875" style="3" customWidth="1"/>
    <col min="7688" max="7692" width="11.44140625" style="3"/>
    <col min="7693" max="7693" width="17.5546875" style="3" customWidth="1"/>
    <col min="7694" max="7936" width="11.44140625" style="3"/>
    <col min="7937" max="7937" width="10.6640625" style="3" customWidth="1"/>
    <col min="7938" max="7940" width="14.6640625" style="3" customWidth="1"/>
    <col min="7941" max="7941" width="19.5546875" style="3" customWidth="1"/>
    <col min="7942" max="7942" width="17.6640625" style="3" customWidth="1"/>
    <col min="7943" max="7943" width="17.88671875" style="3" customWidth="1"/>
    <col min="7944" max="7948" width="11.44140625" style="3"/>
    <col min="7949" max="7949" width="17.5546875" style="3" customWidth="1"/>
    <col min="7950" max="8192" width="11.44140625" style="3"/>
    <col min="8193" max="8193" width="10.6640625" style="3" customWidth="1"/>
    <col min="8194" max="8196" width="14.6640625" style="3" customWidth="1"/>
    <col min="8197" max="8197" width="19.5546875" style="3" customWidth="1"/>
    <col min="8198" max="8198" width="17.6640625" style="3" customWidth="1"/>
    <col min="8199" max="8199" width="17.88671875" style="3" customWidth="1"/>
    <col min="8200" max="8204" width="11.44140625" style="3"/>
    <col min="8205" max="8205" width="17.5546875" style="3" customWidth="1"/>
    <col min="8206" max="8448" width="11.44140625" style="3"/>
    <col min="8449" max="8449" width="10.6640625" style="3" customWidth="1"/>
    <col min="8450" max="8452" width="14.6640625" style="3" customWidth="1"/>
    <col min="8453" max="8453" width="19.5546875" style="3" customWidth="1"/>
    <col min="8454" max="8454" width="17.6640625" style="3" customWidth="1"/>
    <col min="8455" max="8455" width="17.88671875" style="3" customWidth="1"/>
    <col min="8456" max="8460" width="11.44140625" style="3"/>
    <col min="8461" max="8461" width="17.5546875" style="3" customWidth="1"/>
    <col min="8462" max="8704" width="11.44140625" style="3"/>
    <col min="8705" max="8705" width="10.6640625" style="3" customWidth="1"/>
    <col min="8706" max="8708" width="14.6640625" style="3" customWidth="1"/>
    <col min="8709" max="8709" width="19.5546875" style="3" customWidth="1"/>
    <col min="8710" max="8710" width="17.6640625" style="3" customWidth="1"/>
    <col min="8711" max="8711" width="17.88671875" style="3" customWidth="1"/>
    <col min="8712" max="8716" width="11.44140625" style="3"/>
    <col min="8717" max="8717" width="17.5546875" style="3" customWidth="1"/>
    <col min="8718" max="8960" width="11.44140625" style="3"/>
    <col min="8961" max="8961" width="10.6640625" style="3" customWidth="1"/>
    <col min="8962" max="8964" width="14.6640625" style="3" customWidth="1"/>
    <col min="8965" max="8965" width="19.5546875" style="3" customWidth="1"/>
    <col min="8966" max="8966" width="17.6640625" style="3" customWidth="1"/>
    <col min="8967" max="8967" width="17.88671875" style="3" customWidth="1"/>
    <col min="8968" max="8972" width="11.44140625" style="3"/>
    <col min="8973" max="8973" width="17.5546875" style="3" customWidth="1"/>
    <col min="8974" max="9216" width="11.44140625" style="3"/>
    <col min="9217" max="9217" width="10.6640625" style="3" customWidth="1"/>
    <col min="9218" max="9220" width="14.6640625" style="3" customWidth="1"/>
    <col min="9221" max="9221" width="19.5546875" style="3" customWidth="1"/>
    <col min="9222" max="9222" width="17.6640625" style="3" customWidth="1"/>
    <col min="9223" max="9223" width="17.88671875" style="3" customWidth="1"/>
    <col min="9224" max="9228" width="11.44140625" style="3"/>
    <col min="9229" max="9229" width="17.5546875" style="3" customWidth="1"/>
    <col min="9230" max="9472" width="11.44140625" style="3"/>
    <col min="9473" max="9473" width="10.6640625" style="3" customWidth="1"/>
    <col min="9474" max="9476" width="14.6640625" style="3" customWidth="1"/>
    <col min="9477" max="9477" width="19.5546875" style="3" customWidth="1"/>
    <col min="9478" max="9478" width="17.6640625" style="3" customWidth="1"/>
    <col min="9479" max="9479" width="17.88671875" style="3" customWidth="1"/>
    <col min="9480" max="9484" width="11.44140625" style="3"/>
    <col min="9485" max="9485" width="17.5546875" style="3" customWidth="1"/>
    <col min="9486" max="9728" width="11.44140625" style="3"/>
    <col min="9729" max="9729" width="10.6640625" style="3" customWidth="1"/>
    <col min="9730" max="9732" width="14.6640625" style="3" customWidth="1"/>
    <col min="9733" max="9733" width="19.5546875" style="3" customWidth="1"/>
    <col min="9734" max="9734" width="17.6640625" style="3" customWidth="1"/>
    <col min="9735" max="9735" width="17.88671875" style="3" customWidth="1"/>
    <col min="9736" max="9740" width="11.44140625" style="3"/>
    <col min="9741" max="9741" width="17.5546875" style="3" customWidth="1"/>
    <col min="9742" max="9984" width="11.44140625" style="3"/>
    <col min="9985" max="9985" width="10.6640625" style="3" customWidth="1"/>
    <col min="9986" max="9988" width="14.6640625" style="3" customWidth="1"/>
    <col min="9989" max="9989" width="19.5546875" style="3" customWidth="1"/>
    <col min="9990" max="9990" width="17.6640625" style="3" customWidth="1"/>
    <col min="9991" max="9991" width="17.88671875" style="3" customWidth="1"/>
    <col min="9992" max="9996" width="11.44140625" style="3"/>
    <col min="9997" max="9997" width="17.5546875" style="3" customWidth="1"/>
    <col min="9998" max="10240" width="11.44140625" style="3"/>
    <col min="10241" max="10241" width="10.6640625" style="3" customWidth="1"/>
    <col min="10242" max="10244" width="14.6640625" style="3" customWidth="1"/>
    <col min="10245" max="10245" width="19.5546875" style="3" customWidth="1"/>
    <col min="10246" max="10246" width="17.6640625" style="3" customWidth="1"/>
    <col min="10247" max="10247" width="17.88671875" style="3" customWidth="1"/>
    <col min="10248" max="10252" width="11.44140625" style="3"/>
    <col min="10253" max="10253" width="17.5546875" style="3" customWidth="1"/>
    <col min="10254" max="10496" width="11.44140625" style="3"/>
    <col min="10497" max="10497" width="10.6640625" style="3" customWidth="1"/>
    <col min="10498" max="10500" width="14.6640625" style="3" customWidth="1"/>
    <col min="10501" max="10501" width="19.5546875" style="3" customWidth="1"/>
    <col min="10502" max="10502" width="17.6640625" style="3" customWidth="1"/>
    <col min="10503" max="10503" width="17.88671875" style="3" customWidth="1"/>
    <col min="10504" max="10508" width="11.44140625" style="3"/>
    <col min="10509" max="10509" width="17.5546875" style="3" customWidth="1"/>
    <col min="10510" max="10752" width="11.44140625" style="3"/>
    <col min="10753" max="10753" width="10.6640625" style="3" customWidth="1"/>
    <col min="10754" max="10756" width="14.6640625" style="3" customWidth="1"/>
    <col min="10757" max="10757" width="19.5546875" style="3" customWidth="1"/>
    <col min="10758" max="10758" width="17.6640625" style="3" customWidth="1"/>
    <col min="10759" max="10759" width="17.88671875" style="3" customWidth="1"/>
    <col min="10760" max="10764" width="11.44140625" style="3"/>
    <col min="10765" max="10765" width="17.5546875" style="3" customWidth="1"/>
    <col min="10766" max="11008" width="11.44140625" style="3"/>
    <col min="11009" max="11009" width="10.6640625" style="3" customWidth="1"/>
    <col min="11010" max="11012" width="14.6640625" style="3" customWidth="1"/>
    <col min="11013" max="11013" width="19.5546875" style="3" customWidth="1"/>
    <col min="11014" max="11014" width="17.6640625" style="3" customWidth="1"/>
    <col min="11015" max="11015" width="17.88671875" style="3" customWidth="1"/>
    <col min="11016" max="11020" width="11.44140625" style="3"/>
    <col min="11021" max="11021" width="17.5546875" style="3" customWidth="1"/>
    <col min="11022" max="11264" width="11.44140625" style="3"/>
    <col min="11265" max="11265" width="10.6640625" style="3" customWidth="1"/>
    <col min="11266" max="11268" width="14.6640625" style="3" customWidth="1"/>
    <col min="11269" max="11269" width="19.5546875" style="3" customWidth="1"/>
    <col min="11270" max="11270" width="17.6640625" style="3" customWidth="1"/>
    <col min="11271" max="11271" width="17.88671875" style="3" customWidth="1"/>
    <col min="11272" max="11276" width="11.44140625" style="3"/>
    <col min="11277" max="11277" width="17.5546875" style="3" customWidth="1"/>
    <col min="11278" max="11520" width="11.44140625" style="3"/>
    <col min="11521" max="11521" width="10.6640625" style="3" customWidth="1"/>
    <col min="11522" max="11524" width="14.6640625" style="3" customWidth="1"/>
    <col min="11525" max="11525" width="19.5546875" style="3" customWidth="1"/>
    <col min="11526" max="11526" width="17.6640625" style="3" customWidth="1"/>
    <col min="11527" max="11527" width="17.88671875" style="3" customWidth="1"/>
    <col min="11528" max="11532" width="11.44140625" style="3"/>
    <col min="11533" max="11533" width="17.5546875" style="3" customWidth="1"/>
    <col min="11534" max="11776" width="11.44140625" style="3"/>
    <col min="11777" max="11777" width="10.6640625" style="3" customWidth="1"/>
    <col min="11778" max="11780" width="14.6640625" style="3" customWidth="1"/>
    <col min="11781" max="11781" width="19.5546875" style="3" customWidth="1"/>
    <col min="11782" max="11782" width="17.6640625" style="3" customWidth="1"/>
    <col min="11783" max="11783" width="17.88671875" style="3" customWidth="1"/>
    <col min="11784" max="11788" width="11.44140625" style="3"/>
    <col min="11789" max="11789" width="17.5546875" style="3" customWidth="1"/>
    <col min="11790" max="12032" width="11.44140625" style="3"/>
    <col min="12033" max="12033" width="10.6640625" style="3" customWidth="1"/>
    <col min="12034" max="12036" width="14.6640625" style="3" customWidth="1"/>
    <col min="12037" max="12037" width="19.5546875" style="3" customWidth="1"/>
    <col min="12038" max="12038" width="17.6640625" style="3" customWidth="1"/>
    <col min="12039" max="12039" width="17.88671875" style="3" customWidth="1"/>
    <col min="12040" max="12044" width="11.44140625" style="3"/>
    <col min="12045" max="12045" width="17.5546875" style="3" customWidth="1"/>
    <col min="12046" max="12288" width="11.44140625" style="3"/>
    <col min="12289" max="12289" width="10.6640625" style="3" customWidth="1"/>
    <col min="12290" max="12292" width="14.6640625" style="3" customWidth="1"/>
    <col min="12293" max="12293" width="19.5546875" style="3" customWidth="1"/>
    <col min="12294" max="12294" width="17.6640625" style="3" customWidth="1"/>
    <col min="12295" max="12295" width="17.88671875" style="3" customWidth="1"/>
    <col min="12296" max="12300" width="11.44140625" style="3"/>
    <col min="12301" max="12301" width="17.5546875" style="3" customWidth="1"/>
    <col min="12302" max="12544" width="11.44140625" style="3"/>
    <col min="12545" max="12545" width="10.6640625" style="3" customWidth="1"/>
    <col min="12546" max="12548" width="14.6640625" style="3" customWidth="1"/>
    <col min="12549" max="12549" width="19.5546875" style="3" customWidth="1"/>
    <col min="12550" max="12550" width="17.6640625" style="3" customWidth="1"/>
    <col min="12551" max="12551" width="17.88671875" style="3" customWidth="1"/>
    <col min="12552" max="12556" width="11.44140625" style="3"/>
    <col min="12557" max="12557" width="17.5546875" style="3" customWidth="1"/>
    <col min="12558" max="12800" width="11.44140625" style="3"/>
    <col min="12801" max="12801" width="10.6640625" style="3" customWidth="1"/>
    <col min="12802" max="12804" width="14.6640625" style="3" customWidth="1"/>
    <col min="12805" max="12805" width="19.5546875" style="3" customWidth="1"/>
    <col min="12806" max="12806" width="17.6640625" style="3" customWidth="1"/>
    <col min="12807" max="12807" width="17.88671875" style="3" customWidth="1"/>
    <col min="12808" max="12812" width="11.44140625" style="3"/>
    <col min="12813" max="12813" width="17.5546875" style="3" customWidth="1"/>
    <col min="12814" max="13056" width="11.44140625" style="3"/>
    <col min="13057" max="13057" width="10.6640625" style="3" customWidth="1"/>
    <col min="13058" max="13060" width="14.6640625" style="3" customWidth="1"/>
    <col min="13061" max="13061" width="19.5546875" style="3" customWidth="1"/>
    <col min="13062" max="13062" width="17.6640625" style="3" customWidth="1"/>
    <col min="13063" max="13063" width="17.88671875" style="3" customWidth="1"/>
    <col min="13064" max="13068" width="11.44140625" style="3"/>
    <col min="13069" max="13069" width="17.5546875" style="3" customWidth="1"/>
    <col min="13070" max="13312" width="11.44140625" style="3"/>
    <col min="13313" max="13313" width="10.6640625" style="3" customWidth="1"/>
    <col min="13314" max="13316" width="14.6640625" style="3" customWidth="1"/>
    <col min="13317" max="13317" width="19.5546875" style="3" customWidth="1"/>
    <col min="13318" max="13318" width="17.6640625" style="3" customWidth="1"/>
    <col min="13319" max="13319" width="17.88671875" style="3" customWidth="1"/>
    <col min="13320" max="13324" width="11.44140625" style="3"/>
    <col min="13325" max="13325" width="17.5546875" style="3" customWidth="1"/>
    <col min="13326" max="13568" width="11.44140625" style="3"/>
    <col min="13569" max="13569" width="10.6640625" style="3" customWidth="1"/>
    <col min="13570" max="13572" width="14.6640625" style="3" customWidth="1"/>
    <col min="13573" max="13573" width="19.5546875" style="3" customWidth="1"/>
    <col min="13574" max="13574" width="17.6640625" style="3" customWidth="1"/>
    <col min="13575" max="13575" width="17.88671875" style="3" customWidth="1"/>
    <col min="13576" max="13580" width="11.44140625" style="3"/>
    <col min="13581" max="13581" width="17.5546875" style="3" customWidth="1"/>
    <col min="13582" max="13824" width="11.44140625" style="3"/>
    <col min="13825" max="13825" width="10.6640625" style="3" customWidth="1"/>
    <col min="13826" max="13828" width="14.6640625" style="3" customWidth="1"/>
    <col min="13829" max="13829" width="19.5546875" style="3" customWidth="1"/>
    <col min="13830" max="13830" width="17.6640625" style="3" customWidth="1"/>
    <col min="13831" max="13831" width="17.88671875" style="3" customWidth="1"/>
    <col min="13832" max="13836" width="11.44140625" style="3"/>
    <col min="13837" max="13837" width="17.5546875" style="3" customWidth="1"/>
    <col min="13838" max="14080" width="11.44140625" style="3"/>
    <col min="14081" max="14081" width="10.6640625" style="3" customWidth="1"/>
    <col min="14082" max="14084" width="14.6640625" style="3" customWidth="1"/>
    <col min="14085" max="14085" width="19.5546875" style="3" customWidth="1"/>
    <col min="14086" max="14086" width="17.6640625" style="3" customWidth="1"/>
    <col min="14087" max="14087" width="17.88671875" style="3" customWidth="1"/>
    <col min="14088" max="14092" width="11.44140625" style="3"/>
    <col min="14093" max="14093" width="17.5546875" style="3" customWidth="1"/>
    <col min="14094" max="14336" width="11.44140625" style="3"/>
    <col min="14337" max="14337" width="10.6640625" style="3" customWidth="1"/>
    <col min="14338" max="14340" width="14.6640625" style="3" customWidth="1"/>
    <col min="14341" max="14341" width="19.5546875" style="3" customWidth="1"/>
    <col min="14342" max="14342" width="17.6640625" style="3" customWidth="1"/>
    <col min="14343" max="14343" width="17.88671875" style="3" customWidth="1"/>
    <col min="14344" max="14348" width="11.44140625" style="3"/>
    <col min="14349" max="14349" width="17.5546875" style="3" customWidth="1"/>
    <col min="14350" max="14592" width="11.44140625" style="3"/>
    <col min="14593" max="14593" width="10.6640625" style="3" customWidth="1"/>
    <col min="14594" max="14596" width="14.6640625" style="3" customWidth="1"/>
    <col min="14597" max="14597" width="19.5546875" style="3" customWidth="1"/>
    <col min="14598" max="14598" width="17.6640625" style="3" customWidth="1"/>
    <col min="14599" max="14599" width="17.88671875" style="3" customWidth="1"/>
    <col min="14600" max="14604" width="11.44140625" style="3"/>
    <col min="14605" max="14605" width="17.5546875" style="3" customWidth="1"/>
    <col min="14606" max="14848" width="11.44140625" style="3"/>
    <col min="14849" max="14849" width="10.6640625" style="3" customWidth="1"/>
    <col min="14850" max="14852" width="14.6640625" style="3" customWidth="1"/>
    <col min="14853" max="14853" width="19.5546875" style="3" customWidth="1"/>
    <col min="14854" max="14854" width="17.6640625" style="3" customWidth="1"/>
    <col min="14855" max="14855" width="17.88671875" style="3" customWidth="1"/>
    <col min="14856" max="14860" width="11.44140625" style="3"/>
    <col min="14861" max="14861" width="17.5546875" style="3" customWidth="1"/>
    <col min="14862" max="15104" width="11.44140625" style="3"/>
    <col min="15105" max="15105" width="10.6640625" style="3" customWidth="1"/>
    <col min="15106" max="15108" width="14.6640625" style="3" customWidth="1"/>
    <col min="15109" max="15109" width="19.5546875" style="3" customWidth="1"/>
    <col min="15110" max="15110" width="17.6640625" style="3" customWidth="1"/>
    <col min="15111" max="15111" width="17.88671875" style="3" customWidth="1"/>
    <col min="15112" max="15116" width="11.44140625" style="3"/>
    <col min="15117" max="15117" width="17.5546875" style="3" customWidth="1"/>
    <col min="15118" max="15360" width="11.44140625" style="3"/>
    <col min="15361" max="15361" width="10.6640625" style="3" customWidth="1"/>
    <col min="15362" max="15364" width="14.6640625" style="3" customWidth="1"/>
    <col min="15365" max="15365" width="19.5546875" style="3" customWidth="1"/>
    <col min="15366" max="15366" width="17.6640625" style="3" customWidth="1"/>
    <col min="15367" max="15367" width="17.88671875" style="3" customWidth="1"/>
    <col min="15368" max="15372" width="11.44140625" style="3"/>
    <col min="15373" max="15373" width="17.5546875" style="3" customWidth="1"/>
    <col min="15374" max="15616" width="11.44140625" style="3"/>
    <col min="15617" max="15617" width="10.6640625" style="3" customWidth="1"/>
    <col min="15618" max="15620" width="14.6640625" style="3" customWidth="1"/>
    <col min="15621" max="15621" width="19.5546875" style="3" customWidth="1"/>
    <col min="15622" max="15622" width="17.6640625" style="3" customWidth="1"/>
    <col min="15623" max="15623" width="17.88671875" style="3" customWidth="1"/>
    <col min="15624" max="15628" width="11.44140625" style="3"/>
    <col min="15629" max="15629" width="17.5546875" style="3" customWidth="1"/>
    <col min="15630" max="15872" width="11.44140625" style="3"/>
    <col min="15873" max="15873" width="10.6640625" style="3" customWidth="1"/>
    <col min="15874" max="15876" width="14.6640625" style="3" customWidth="1"/>
    <col min="15877" max="15877" width="19.5546875" style="3" customWidth="1"/>
    <col min="15878" max="15878" width="17.6640625" style="3" customWidth="1"/>
    <col min="15879" max="15879" width="17.88671875" style="3" customWidth="1"/>
    <col min="15880" max="15884" width="11.44140625" style="3"/>
    <col min="15885" max="15885" width="17.5546875" style="3" customWidth="1"/>
    <col min="15886" max="16128" width="11.44140625" style="3"/>
    <col min="16129" max="16129" width="10.6640625" style="3" customWidth="1"/>
    <col min="16130" max="16132" width="14.6640625" style="3" customWidth="1"/>
    <col min="16133" max="16133" width="19.5546875" style="3" customWidth="1"/>
    <col min="16134" max="16134" width="17.6640625" style="3" customWidth="1"/>
    <col min="16135" max="16135" width="17.88671875" style="3" customWidth="1"/>
    <col min="16136" max="16140" width="11.44140625" style="3"/>
    <col min="16141" max="16141" width="17.5546875" style="3" customWidth="1"/>
    <col min="16142" max="16384" width="11.44140625" style="3"/>
  </cols>
  <sheetData>
    <row r="1" spans="1:12" s="1" customFormat="1" ht="14.1" customHeight="1">
      <c r="D1" s="181"/>
      <c r="F1" s="302"/>
      <c r="I1" s="812"/>
    </row>
    <row r="2" spans="1:12" s="1" customFormat="1" ht="25.35" customHeight="1">
      <c r="A2" s="1996" t="s">
        <v>1075</v>
      </c>
      <c r="B2" s="2001"/>
      <c r="C2" s="2001"/>
      <c r="D2" s="2001"/>
      <c r="E2" s="2001"/>
      <c r="F2" s="2001"/>
      <c r="G2" s="813">
        <v>2014</v>
      </c>
      <c r="I2" s="814"/>
    </row>
    <row r="3" spans="1:12" ht="24" customHeight="1">
      <c r="A3" s="512" t="s">
        <v>45</v>
      </c>
      <c r="B3" s="428" t="s">
        <v>1076</v>
      </c>
      <c r="C3" s="815"/>
      <c r="D3" s="815"/>
      <c r="E3" s="262" t="s">
        <v>357</v>
      </c>
      <c r="F3" s="388" t="s">
        <v>1077</v>
      </c>
      <c r="G3" s="262" t="s">
        <v>357</v>
      </c>
      <c r="I3" s="816"/>
    </row>
    <row r="4" spans="1:12" ht="15" customHeight="1">
      <c r="A4" s="226"/>
      <c r="B4" s="227" t="s">
        <v>445</v>
      </c>
      <c r="C4" s="229" t="s">
        <v>446</v>
      </c>
      <c r="D4" s="227" t="s">
        <v>270</v>
      </c>
      <c r="E4" s="817" t="s">
        <v>1078</v>
      </c>
      <c r="F4" s="818" t="s">
        <v>271</v>
      </c>
      <c r="G4" s="817" t="s">
        <v>358</v>
      </c>
      <c r="I4" s="819"/>
    </row>
    <row r="5" spans="1:12" s="243" customFormat="1" ht="24" customHeight="1">
      <c r="A5" s="392"/>
      <c r="B5" s="820"/>
      <c r="C5" s="821"/>
      <c r="D5" s="269"/>
      <c r="E5" s="822" t="s">
        <v>1079</v>
      </c>
      <c r="F5" s="823"/>
      <c r="G5" s="822" t="s">
        <v>1067</v>
      </c>
      <c r="I5" s="824"/>
      <c r="J5" s="825"/>
    </row>
    <row r="6" spans="1:12" ht="30" customHeight="1" thickBot="1">
      <c r="A6" s="786" t="s">
        <v>372</v>
      </c>
      <c r="B6" s="295">
        <v>12394</v>
      </c>
      <c r="C6" s="296">
        <v>8018</v>
      </c>
      <c r="D6" s="295">
        <v>20412</v>
      </c>
      <c r="E6" s="826">
        <v>3.7789999999999999</v>
      </c>
      <c r="F6" s="827">
        <v>37809537.920000002</v>
      </c>
      <c r="G6" s="826">
        <v>3.9740381000000014</v>
      </c>
      <c r="H6" s="6"/>
      <c r="I6" s="828"/>
      <c r="L6" s="6"/>
    </row>
    <row r="7" spans="1:12" ht="20.100000000000001" customHeight="1" thickBot="1">
      <c r="A7" s="790" t="s">
        <v>373</v>
      </c>
      <c r="B7" s="246">
        <v>9337</v>
      </c>
      <c r="C7" s="123">
        <v>11137</v>
      </c>
      <c r="D7" s="246">
        <v>20474</v>
      </c>
      <c r="E7" s="829">
        <v>6.9589999999999996</v>
      </c>
      <c r="F7" s="830">
        <v>25680810.780000001</v>
      </c>
      <c r="G7" s="829">
        <v>-3.9197259399999975</v>
      </c>
      <c r="H7" s="6"/>
      <c r="I7" s="828"/>
      <c r="L7" s="6"/>
    </row>
    <row r="8" spans="1:12" ht="20.100000000000001" customHeight="1" thickBot="1">
      <c r="A8" s="790" t="s">
        <v>374</v>
      </c>
      <c r="B8" s="246">
        <v>280</v>
      </c>
      <c r="C8" s="123">
        <v>260</v>
      </c>
      <c r="D8" s="246">
        <v>540</v>
      </c>
      <c r="E8" s="829">
        <v>-1.621</v>
      </c>
      <c r="F8" s="830">
        <v>272648</v>
      </c>
      <c r="G8" s="829">
        <v>-2.0086210000000002</v>
      </c>
      <c r="H8" s="6"/>
      <c r="I8" s="828"/>
      <c r="L8" s="6"/>
    </row>
    <row r="9" spans="1:12" ht="20.100000000000001" customHeight="1" thickBot="1">
      <c r="A9" s="790" t="s">
        <v>375</v>
      </c>
      <c r="B9" s="246"/>
      <c r="C9" s="123"/>
      <c r="D9" s="246"/>
      <c r="E9" s="829"/>
      <c r="F9" s="830"/>
      <c r="G9" s="829"/>
      <c r="H9" s="6"/>
      <c r="I9" s="828"/>
      <c r="L9" s="6"/>
    </row>
    <row r="10" spans="1:12" ht="20.100000000000001" customHeight="1" thickBot="1">
      <c r="A10" s="790" t="s">
        <v>376</v>
      </c>
      <c r="B10" s="246">
        <v>861</v>
      </c>
      <c r="C10" s="123">
        <v>472</v>
      </c>
      <c r="D10" s="246">
        <v>1333</v>
      </c>
      <c r="E10" s="829">
        <v>0.74099999999999999</v>
      </c>
      <c r="F10" s="831">
        <v>1036233.3</v>
      </c>
      <c r="G10" s="829">
        <v>0.81186015</v>
      </c>
      <c r="H10" s="6"/>
      <c r="I10" s="828"/>
      <c r="L10" s="6"/>
    </row>
    <row r="11" spans="1:12" ht="20.100000000000001" customHeight="1" thickBot="1">
      <c r="A11" s="790" t="s">
        <v>377</v>
      </c>
      <c r="B11" s="246">
        <v>192</v>
      </c>
      <c r="C11" s="123">
        <v>117</v>
      </c>
      <c r="D11" s="246">
        <v>309</v>
      </c>
      <c r="E11" s="829">
        <v>0.26800000000000002</v>
      </c>
      <c r="F11" s="831">
        <v>176673.7</v>
      </c>
      <c r="G11" s="829">
        <v>0.15036235000000001</v>
      </c>
      <c r="H11" s="6"/>
      <c r="I11" s="828"/>
      <c r="L11" s="6"/>
    </row>
    <row r="12" spans="1:12" ht="20.100000000000001" customHeight="1" thickBot="1">
      <c r="A12" s="790" t="s">
        <v>378</v>
      </c>
      <c r="B12" s="246">
        <v>119</v>
      </c>
      <c r="C12" s="123">
        <v>131</v>
      </c>
      <c r="D12" s="246">
        <v>250</v>
      </c>
      <c r="E12" s="829">
        <v>5.5E-2</v>
      </c>
      <c r="F12" s="831">
        <v>248181.6</v>
      </c>
      <c r="G12" s="829">
        <v>0.2034376</v>
      </c>
      <c r="H12" s="6"/>
      <c r="I12" s="828"/>
      <c r="L12" s="6"/>
    </row>
    <row r="13" spans="1:12" ht="20.100000000000001" customHeight="1" thickBot="1">
      <c r="A13" s="790" t="s">
        <v>379</v>
      </c>
      <c r="B13" s="246" t="s">
        <v>70</v>
      </c>
      <c r="C13" s="123" t="s">
        <v>70</v>
      </c>
      <c r="D13" s="246">
        <v>430</v>
      </c>
      <c r="E13" s="829">
        <v>0.05</v>
      </c>
      <c r="F13" s="831">
        <v>1178374</v>
      </c>
      <c r="G13" s="829">
        <v>0.44069969999999997</v>
      </c>
      <c r="H13" s="6"/>
      <c r="I13" s="828"/>
      <c r="L13" s="6"/>
    </row>
    <row r="14" spans="1:12" ht="20.100000000000001" customHeight="1" thickBot="1">
      <c r="A14" s="790" t="s">
        <v>380</v>
      </c>
      <c r="B14" s="246"/>
      <c r="C14" s="123"/>
      <c r="D14" s="246"/>
      <c r="E14" s="829"/>
      <c r="F14" s="830"/>
      <c r="G14" s="829"/>
      <c r="H14" s="6"/>
      <c r="I14" s="828"/>
      <c r="L14" s="6"/>
    </row>
    <row r="15" spans="1:12" ht="20.100000000000001" customHeight="1" thickBot="1">
      <c r="A15" s="790" t="s">
        <v>381</v>
      </c>
      <c r="B15" s="246">
        <v>2153</v>
      </c>
      <c r="C15" s="123">
        <v>1728</v>
      </c>
      <c r="D15" s="246">
        <v>3881</v>
      </c>
      <c r="E15" s="829">
        <v>-3.9670000000000001</v>
      </c>
      <c r="F15" s="831">
        <v>9433295</v>
      </c>
      <c r="G15" s="829">
        <v>1.1658360000000001</v>
      </c>
      <c r="H15" s="6"/>
      <c r="I15" s="828"/>
      <c r="L15" s="6"/>
    </row>
    <row r="16" spans="1:12" ht="20.100000000000001" customHeight="1" thickBot="1">
      <c r="A16" s="790" t="s">
        <v>382</v>
      </c>
      <c r="B16" s="246" t="s">
        <v>70</v>
      </c>
      <c r="C16" s="123" t="s">
        <v>70</v>
      </c>
      <c r="D16" s="246" t="s">
        <v>70</v>
      </c>
      <c r="E16" s="829" t="s">
        <v>70</v>
      </c>
      <c r="F16" s="246" t="s">
        <v>70</v>
      </c>
      <c r="G16" s="829" t="s">
        <v>70</v>
      </c>
      <c r="H16" s="6"/>
      <c r="I16" s="828"/>
      <c r="L16" s="6"/>
    </row>
    <row r="17" spans="1:13" ht="20.100000000000001" customHeight="1" thickBot="1">
      <c r="A17" s="790" t="s">
        <v>383</v>
      </c>
      <c r="B17" s="246" t="s">
        <v>70</v>
      </c>
      <c r="C17" s="123" t="s">
        <v>70</v>
      </c>
      <c r="D17" s="246">
        <v>5645</v>
      </c>
      <c r="E17" s="829">
        <v>5.6449999999999996</v>
      </c>
      <c r="F17" s="831">
        <v>7939671</v>
      </c>
      <c r="G17" s="829">
        <v>6.8988810000000003</v>
      </c>
      <c r="H17" s="6"/>
      <c r="I17" s="828"/>
      <c r="L17" s="6"/>
    </row>
    <row r="18" spans="1:13" ht="20.100000000000001" customHeight="1" thickBot="1">
      <c r="A18" s="790" t="s">
        <v>384</v>
      </c>
      <c r="B18" s="246" t="s">
        <v>70</v>
      </c>
      <c r="C18" s="123" t="s">
        <v>70</v>
      </c>
      <c r="D18" s="246" t="s">
        <v>70</v>
      </c>
      <c r="E18" s="829" t="s">
        <v>70</v>
      </c>
      <c r="F18" s="831">
        <v>9834811</v>
      </c>
      <c r="G18" s="829">
        <v>3.7683084000000004</v>
      </c>
      <c r="H18" s="6"/>
      <c r="I18" s="828"/>
      <c r="L18" s="6"/>
    </row>
    <row r="19" spans="1:13" ht="20.100000000000001" customHeight="1" thickBot="1">
      <c r="A19" s="790" t="s">
        <v>385</v>
      </c>
      <c r="B19" s="246">
        <v>1</v>
      </c>
      <c r="C19" s="123">
        <v>1</v>
      </c>
      <c r="D19" s="246">
        <v>2</v>
      </c>
      <c r="E19" s="829">
        <v>0</v>
      </c>
      <c r="F19" s="831">
        <v>1123184</v>
      </c>
      <c r="G19" s="829">
        <v>0.98651599999999995</v>
      </c>
      <c r="H19" s="6"/>
      <c r="I19" s="828"/>
      <c r="L19" s="6"/>
    </row>
    <row r="20" spans="1:13" ht="20.100000000000001" customHeight="1" thickBot="1">
      <c r="A20" s="790" t="s">
        <v>386</v>
      </c>
      <c r="B20" s="246">
        <v>250</v>
      </c>
      <c r="C20" s="123">
        <v>232</v>
      </c>
      <c r="D20" s="246">
        <v>482</v>
      </c>
      <c r="E20" s="829">
        <v>1.7000000000000001E-2</v>
      </c>
      <c r="F20" s="831">
        <v>655850</v>
      </c>
      <c r="G20" s="829">
        <v>0.166099</v>
      </c>
      <c r="H20" s="6"/>
      <c r="I20" s="828"/>
      <c r="L20" s="6"/>
    </row>
    <row r="21" spans="1:13" ht="20.100000000000001" customHeight="1" thickBot="1">
      <c r="A21" s="790" t="s">
        <v>387</v>
      </c>
      <c r="B21" s="246">
        <v>7</v>
      </c>
      <c r="C21" s="123">
        <v>4</v>
      </c>
      <c r="D21" s="246">
        <v>11</v>
      </c>
      <c r="E21" s="829">
        <v>-8.9999999999999993E-3</v>
      </c>
      <c r="F21" s="831">
        <v>18031</v>
      </c>
      <c r="G21" s="829">
        <v>-5.9380999999999982E-3</v>
      </c>
      <c r="H21" s="6"/>
      <c r="I21" s="828"/>
      <c r="L21" s="6"/>
    </row>
    <row r="22" spans="1:13" ht="20.100000000000001" customHeight="1" thickBot="1">
      <c r="A22" s="790" t="s">
        <v>388</v>
      </c>
      <c r="B22" s="246">
        <v>3075</v>
      </c>
      <c r="C22" s="123">
        <v>3075</v>
      </c>
      <c r="D22" s="246">
        <v>6150</v>
      </c>
      <c r="E22" s="829">
        <v>0.79200000000000004</v>
      </c>
      <c r="F22" s="831">
        <v>5856407</v>
      </c>
      <c r="G22" s="829">
        <v>-0.158165</v>
      </c>
      <c r="H22" s="6"/>
      <c r="I22" s="828"/>
      <c r="L22" s="6"/>
    </row>
    <row r="23" spans="1:13" ht="20.100000000000001" customHeight="1" thickBot="1">
      <c r="A23" s="790" t="s">
        <v>389</v>
      </c>
      <c r="B23" s="246">
        <v>591</v>
      </c>
      <c r="C23" s="123">
        <v>387</v>
      </c>
      <c r="D23" s="246">
        <v>978</v>
      </c>
      <c r="E23" s="829">
        <v>0.67800000000000005</v>
      </c>
      <c r="F23" s="831">
        <v>1431088.45</v>
      </c>
      <c r="G23" s="829">
        <v>1.1319246999999999</v>
      </c>
      <c r="H23" s="6"/>
      <c r="I23" s="828"/>
      <c r="L23" s="6"/>
    </row>
    <row r="24" spans="1:13" ht="20.100000000000001" customHeight="1" thickBot="1">
      <c r="A24" s="790" t="s">
        <v>390</v>
      </c>
      <c r="B24" s="246">
        <v>5119</v>
      </c>
      <c r="C24" s="123">
        <v>3894</v>
      </c>
      <c r="D24" s="246">
        <v>9013</v>
      </c>
      <c r="E24" s="829">
        <v>2.613</v>
      </c>
      <c r="F24" s="831">
        <v>7839797.2499999981</v>
      </c>
      <c r="G24" s="829">
        <v>-3.3602027500000036</v>
      </c>
      <c r="H24" s="6"/>
      <c r="I24" s="828"/>
      <c r="L24" s="6"/>
    </row>
    <row r="25" spans="1:13" ht="20.100000000000001" customHeight="1" thickBot="1">
      <c r="A25" s="790" t="s">
        <v>391</v>
      </c>
      <c r="B25" s="246" t="s">
        <v>70</v>
      </c>
      <c r="C25" s="123" t="s">
        <v>70</v>
      </c>
      <c r="D25" s="246" t="s">
        <v>70</v>
      </c>
      <c r="E25" s="829" t="s">
        <v>70</v>
      </c>
      <c r="F25" s="831">
        <v>1750000</v>
      </c>
      <c r="G25" s="829">
        <v>0</v>
      </c>
      <c r="H25" s="6"/>
      <c r="I25" s="828"/>
      <c r="L25" s="6"/>
    </row>
    <row r="26" spans="1:13" ht="20.100000000000001" customHeight="1" thickBot="1">
      <c r="A26" s="790" t="s">
        <v>392</v>
      </c>
      <c r="B26" s="246" t="s">
        <v>70</v>
      </c>
      <c r="C26" s="123" t="s">
        <v>70</v>
      </c>
      <c r="D26" s="246" t="s">
        <v>70</v>
      </c>
      <c r="E26" s="829" t="s">
        <v>70</v>
      </c>
      <c r="F26" s="831">
        <v>6071011.2999999998</v>
      </c>
      <c r="G26" s="829">
        <v>-3.2884213</v>
      </c>
      <c r="H26" s="6"/>
      <c r="I26" s="828"/>
      <c r="L26" s="6"/>
    </row>
    <row r="27" spans="1:13" ht="20.100000000000001" customHeight="1" thickBot="1">
      <c r="A27" s="790" t="s">
        <v>393</v>
      </c>
      <c r="B27" s="246">
        <v>11220</v>
      </c>
      <c r="C27" s="123">
        <v>8665</v>
      </c>
      <c r="D27" s="246">
        <v>19885</v>
      </c>
      <c r="E27" s="829">
        <v>3.4049999999999998</v>
      </c>
      <c r="F27" s="831">
        <v>45535778.100000001</v>
      </c>
      <c r="G27" s="829">
        <v>7.6990996000000012</v>
      </c>
      <c r="H27" s="6"/>
      <c r="I27" s="828"/>
      <c r="L27" s="6"/>
    </row>
    <row r="28" spans="1:13" ht="20.100000000000001" customHeight="1" thickBot="1">
      <c r="A28" s="790" t="s">
        <v>394</v>
      </c>
      <c r="B28" s="246">
        <v>3696.3597695426415</v>
      </c>
      <c r="C28" s="123">
        <v>4501.6402304573576</v>
      </c>
      <c r="D28" s="246">
        <v>8198</v>
      </c>
      <c r="E28" s="829">
        <v>3.0779999999999998</v>
      </c>
      <c r="F28" s="831">
        <v>12193531.65</v>
      </c>
      <c r="G28" s="829">
        <v>1.6518572000000011</v>
      </c>
      <c r="H28" s="6"/>
      <c r="I28" s="828"/>
      <c r="L28" s="6"/>
    </row>
    <row r="29" spans="1:13" ht="20.100000000000001" customHeight="1" thickBot="1">
      <c r="A29" s="790" t="s">
        <v>395</v>
      </c>
      <c r="B29" s="246" t="s">
        <v>70</v>
      </c>
      <c r="C29" s="123" t="s">
        <v>70</v>
      </c>
      <c r="D29" s="246" t="s">
        <v>70</v>
      </c>
      <c r="E29" s="829" t="s">
        <v>70</v>
      </c>
      <c r="F29" s="831">
        <v>12446540</v>
      </c>
      <c r="G29" s="829">
        <v>1.908266</v>
      </c>
      <c r="H29" s="6"/>
      <c r="I29" s="828"/>
      <c r="J29" s="796"/>
      <c r="K29" s="796"/>
      <c r="L29" s="797"/>
      <c r="M29" s="797"/>
    </row>
    <row r="30" spans="1:13" ht="20.100000000000001" customHeight="1" thickBot="1">
      <c r="A30" s="790" t="s">
        <v>396</v>
      </c>
      <c r="B30" s="246">
        <v>15086</v>
      </c>
      <c r="C30" s="123">
        <v>13380</v>
      </c>
      <c r="D30" s="246">
        <v>28447</v>
      </c>
      <c r="E30" s="829">
        <v>-3.8159999999999998</v>
      </c>
      <c r="F30" s="831">
        <v>44150666.100000001</v>
      </c>
      <c r="G30" s="829">
        <v>-6.2189368999999983</v>
      </c>
      <c r="I30" s="828"/>
      <c r="L30" s="6"/>
    </row>
    <row r="31" spans="1:13" ht="20.100000000000001" customHeight="1" thickBot="1">
      <c r="A31" s="790" t="s">
        <v>397</v>
      </c>
      <c r="B31" s="246" t="s">
        <v>70</v>
      </c>
      <c r="C31" s="123" t="s">
        <v>70</v>
      </c>
      <c r="D31" s="246" t="s">
        <v>70</v>
      </c>
      <c r="E31" s="829" t="s">
        <v>70</v>
      </c>
      <c r="F31" s="831">
        <v>3918614.7</v>
      </c>
      <c r="G31" s="829">
        <v>1.5779025500000003</v>
      </c>
      <c r="I31" s="828"/>
      <c r="J31" s="798"/>
      <c r="K31" s="798"/>
      <c r="L31" s="6"/>
    </row>
    <row r="32" spans="1:13" s="160" customFormat="1" ht="30" customHeight="1" thickBot="1">
      <c r="A32" s="799" t="s">
        <v>1080</v>
      </c>
      <c r="B32" s="832">
        <v>64381.359769542643</v>
      </c>
      <c r="C32" s="833">
        <v>56002.640230457357</v>
      </c>
      <c r="D32" s="832">
        <v>126440</v>
      </c>
      <c r="E32" s="834">
        <v>18.667000000000002</v>
      </c>
      <c r="F32" s="832">
        <v>236600735.84999999</v>
      </c>
      <c r="G32" s="835">
        <v>13.575077360000014</v>
      </c>
      <c r="I32" s="836"/>
    </row>
    <row r="33" spans="1:9" ht="20.100000000000001" customHeight="1">
      <c r="A33" s="805" t="s">
        <v>1069</v>
      </c>
      <c r="B33" s="380"/>
      <c r="C33" s="380"/>
      <c r="D33" s="806"/>
      <c r="E33" s="380"/>
      <c r="F33" s="380"/>
      <c r="G33" s="382"/>
    </row>
    <row r="34" spans="1:9" ht="14.25" customHeight="1">
      <c r="A34" s="807"/>
      <c r="B34" s="382"/>
      <c r="C34" s="382"/>
      <c r="D34" s="808"/>
      <c r="E34" s="382"/>
      <c r="F34" s="382"/>
      <c r="G34" s="382"/>
    </row>
    <row r="35" spans="1:9" ht="15.75" customHeight="1">
      <c r="A35" s="807" t="s">
        <v>1070</v>
      </c>
      <c r="B35" s="382"/>
      <c r="C35" s="382"/>
      <c r="D35" s="808"/>
      <c r="E35" s="382"/>
      <c r="F35" s="382"/>
      <c r="G35" s="382"/>
    </row>
    <row r="36" spans="1:9" ht="15.75" customHeight="1">
      <c r="A36" s="807"/>
      <c r="B36" s="382"/>
      <c r="C36" s="382"/>
      <c r="D36" s="808"/>
      <c r="E36" s="382"/>
      <c r="F36" s="382"/>
      <c r="G36" s="382"/>
    </row>
    <row r="37" spans="1:9">
      <c r="A37" s="519" t="s">
        <v>1081</v>
      </c>
    </row>
    <row r="38" spans="1:9" ht="12.75" customHeight="1">
      <c r="A38" s="807" t="s">
        <v>1082</v>
      </c>
      <c r="B38" s="382"/>
      <c r="C38" s="382"/>
      <c r="D38" s="808"/>
      <c r="E38" s="382"/>
      <c r="F38" s="382"/>
      <c r="G38" s="382"/>
    </row>
    <row r="39" spans="1:9" s="17" customFormat="1" ht="12.75" customHeight="1">
      <c r="A39" s="519" t="s">
        <v>1083</v>
      </c>
      <c r="B39" s="809"/>
      <c r="C39" s="810"/>
      <c r="D39" s="810"/>
      <c r="E39" s="811"/>
      <c r="F39" s="811"/>
      <c r="G39" s="811"/>
      <c r="H39" s="811"/>
      <c r="I39" s="811"/>
    </row>
    <row r="40" spans="1:9" s="17" customFormat="1" ht="12.75" customHeight="1">
      <c r="A40" s="519" t="s">
        <v>1084</v>
      </c>
      <c r="B40" s="809"/>
      <c r="C40" s="810"/>
      <c r="D40" s="810"/>
      <c r="E40" s="811"/>
      <c r="F40" s="811"/>
      <c r="G40" s="811"/>
      <c r="H40" s="811"/>
      <c r="I40" s="811"/>
    </row>
    <row r="41" spans="1:9" ht="12.75" customHeight="1">
      <c r="A41" s="809" t="s">
        <v>1085</v>
      </c>
      <c r="B41" s="519"/>
      <c r="C41" s="519"/>
      <c r="D41" s="519"/>
      <c r="E41" s="519"/>
      <c r="F41" s="519"/>
    </row>
    <row r="42" spans="1:9" ht="12.75" customHeight="1">
      <c r="A42" s="3" t="s">
        <v>1086</v>
      </c>
    </row>
    <row r="43" spans="1:9" ht="12.75" customHeight="1">
      <c r="A43" s="809" t="s">
        <v>1087</v>
      </c>
    </row>
    <row r="46" spans="1:9">
      <c r="A46" s="3" t="s">
        <v>705</v>
      </c>
    </row>
    <row r="48" spans="1:9">
      <c r="A48" s="519"/>
    </row>
    <row r="50" spans="1:10">
      <c r="A50" s="809"/>
    </row>
    <row r="51" spans="1:10" ht="20.100000000000001" customHeight="1">
      <c r="A51" s="519"/>
    </row>
    <row r="52" spans="1:10" ht="11.25" customHeight="1"/>
    <row r="53" spans="1:10" ht="14.25" customHeight="1"/>
    <row r="54" spans="1:10" ht="13.5" customHeight="1"/>
    <row r="55" spans="1:10" s="17" customFormat="1">
      <c r="A55" s="3"/>
      <c r="B55" s="3"/>
      <c r="C55" s="3"/>
      <c r="D55" s="204"/>
      <c r="E55" s="3"/>
      <c r="F55" s="161"/>
      <c r="G55" s="3"/>
      <c r="H55" s="3"/>
      <c r="I55" s="3"/>
      <c r="J55" s="3"/>
    </row>
  </sheetData>
  <mergeCells count="1">
    <mergeCell ref="A2:F2"/>
  </mergeCells>
  <pageMargins left="0.59055118110236227" right="0.59055118110236227" top="0.78740157480314965" bottom="0.47244094488188981" header="0.47244094488188981" footer="0.51181102362204722"/>
  <pageSetup paperSize="9" scale="82" orientation="portrait" horizontalDpi="1200" verticalDpi="1200"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zoomScaleNormal="100" workbookViewId="0"/>
  </sheetViews>
  <sheetFormatPr baseColWidth="10" defaultColWidth="11.44140625" defaultRowHeight="13.2"/>
  <cols>
    <col min="1" max="1" width="10.6640625" style="3" customWidth="1"/>
    <col min="2" max="3" width="12.6640625" style="3" customWidth="1"/>
    <col min="4" max="4" width="12.6640625" style="204" customWidth="1"/>
    <col min="5" max="5" width="12.6640625" style="3" customWidth="1"/>
    <col min="6" max="6" width="12.6640625" style="161" customWidth="1"/>
    <col min="7" max="8" width="12.6640625" style="3" customWidth="1"/>
    <col min="9" max="9" width="17.5546875" style="161" customWidth="1"/>
    <col min="10" max="13" width="11.44140625" style="3"/>
    <col min="14" max="14" width="17.5546875" style="3" customWidth="1"/>
    <col min="15" max="256" width="11.44140625" style="3"/>
    <col min="257" max="257" width="10.6640625" style="3" customWidth="1"/>
    <col min="258" max="264" width="12.6640625" style="3" customWidth="1"/>
    <col min="265" max="265" width="17.5546875" style="3" customWidth="1"/>
    <col min="266" max="269" width="11.44140625" style="3"/>
    <col min="270" max="270" width="17.5546875" style="3" customWidth="1"/>
    <col min="271" max="512" width="11.44140625" style="3"/>
    <col min="513" max="513" width="10.6640625" style="3" customWidth="1"/>
    <col min="514" max="520" width="12.6640625" style="3" customWidth="1"/>
    <col min="521" max="521" width="17.5546875" style="3" customWidth="1"/>
    <col min="522" max="525" width="11.44140625" style="3"/>
    <col min="526" max="526" width="17.5546875" style="3" customWidth="1"/>
    <col min="527" max="768" width="11.44140625" style="3"/>
    <col min="769" max="769" width="10.6640625" style="3" customWidth="1"/>
    <col min="770" max="776" width="12.6640625" style="3" customWidth="1"/>
    <col min="777" max="777" width="17.5546875" style="3" customWidth="1"/>
    <col min="778" max="781" width="11.44140625" style="3"/>
    <col min="782" max="782" width="17.5546875" style="3" customWidth="1"/>
    <col min="783" max="1024" width="11.44140625" style="3"/>
    <col min="1025" max="1025" width="10.6640625" style="3" customWidth="1"/>
    <col min="1026" max="1032" width="12.6640625" style="3" customWidth="1"/>
    <col min="1033" max="1033" width="17.5546875" style="3" customWidth="1"/>
    <col min="1034" max="1037" width="11.44140625" style="3"/>
    <col min="1038" max="1038" width="17.5546875" style="3" customWidth="1"/>
    <col min="1039" max="1280" width="11.44140625" style="3"/>
    <col min="1281" max="1281" width="10.6640625" style="3" customWidth="1"/>
    <col min="1282" max="1288" width="12.6640625" style="3" customWidth="1"/>
    <col min="1289" max="1289" width="17.5546875" style="3" customWidth="1"/>
    <col min="1290" max="1293" width="11.44140625" style="3"/>
    <col min="1294" max="1294" width="17.5546875" style="3" customWidth="1"/>
    <col min="1295" max="1536" width="11.44140625" style="3"/>
    <col min="1537" max="1537" width="10.6640625" style="3" customWidth="1"/>
    <col min="1538" max="1544" width="12.6640625" style="3" customWidth="1"/>
    <col min="1545" max="1545" width="17.5546875" style="3" customWidth="1"/>
    <col min="1546" max="1549" width="11.44140625" style="3"/>
    <col min="1550" max="1550" width="17.5546875" style="3" customWidth="1"/>
    <col min="1551" max="1792" width="11.44140625" style="3"/>
    <col min="1793" max="1793" width="10.6640625" style="3" customWidth="1"/>
    <col min="1794" max="1800" width="12.6640625" style="3" customWidth="1"/>
    <col min="1801" max="1801" width="17.5546875" style="3" customWidth="1"/>
    <col min="1802" max="1805" width="11.44140625" style="3"/>
    <col min="1806" max="1806" width="17.5546875" style="3" customWidth="1"/>
    <col min="1807" max="2048" width="11.44140625" style="3"/>
    <col min="2049" max="2049" width="10.6640625" style="3" customWidth="1"/>
    <col min="2050" max="2056" width="12.6640625" style="3" customWidth="1"/>
    <col min="2057" max="2057" width="17.5546875" style="3" customWidth="1"/>
    <col min="2058" max="2061" width="11.44140625" style="3"/>
    <col min="2062" max="2062" width="17.5546875" style="3" customWidth="1"/>
    <col min="2063" max="2304" width="11.44140625" style="3"/>
    <col min="2305" max="2305" width="10.6640625" style="3" customWidth="1"/>
    <col min="2306" max="2312" width="12.6640625" style="3" customWidth="1"/>
    <col min="2313" max="2313" width="17.5546875" style="3" customWidth="1"/>
    <col min="2314" max="2317" width="11.44140625" style="3"/>
    <col min="2318" max="2318" width="17.5546875" style="3" customWidth="1"/>
    <col min="2319" max="2560" width="11.44140625" style="3"/>
    <col min="2561" max="2561" width="10.6640625" style="3" customWidth="1"/>
    <col min="2562" max="2568" width="12.6640625" style="3" customWidth="1"/>
    <col min="2569" max="2569" width="17.5546875" style="3" customWidth="1"/>
    <col min="2570" max="2573" width="11.44140625" style="3"/>
    <col min="2574" max="2574" width="17.5546875" style="3" customWidth="1"/>
    <col min="2575" max="2816" width="11.44140625" style="3"/>
    <col min="2817" max="2817" width="10.6640625" style="3" customWidth="1"/>
    <col min="2818" max="2824" width="12.6640625" style="3" customWidth="1"/>
    <col min="2825" max="2825" width="17.5546875" style="3" customWidth="1"/>
    <col min="2826" max="2829" width="11.44140625" style="3"/>
    <col min="2830" max="2830" width="17.5546875" style="3" customWidth="1"/>
    <col min="2831" max="3072" width="11.44140625" style="3"/>
    <col min="3073" max="3073" width="10.6640625" style="3" customWidth="1"/>
    <col min="3074" max="3080" width="12.6640625" style="3" customWidth="1"/>
    <col min="3081" max="3081" width="17.5546875" style="3" customWidth="1"/>
    <col min="3082" max="3085" width="11.44140625" style="3"/>
    <col min="3086" max="3086" width="17.5546875" style="3" customWidth="1"/>
    <col min="3087" max="3328" width="11.44140625" style="3"/>
    <col min="3329" max="3329" width="10.6640625" style="3" customWidth="1"/>
    <col min="3330" max="3336" width="12.6640625" style="3" customWidth="1"/>
    <col min="3337" max="3337" width="17.5546875" style="3" customWidth="1"/>
    <col min="3338" max="3341" width="11.44140625" style="3"/>
    <col min="3342" max="3342" width="17.5546875" style="3" customWidth="1"/>
    <col min="3343" max="3584" width="11.44140625" style="3"/>
    <col min="3585" max="3585" width="10.6640625" style="3" customWidth="1"/>
    <col min="3586" max="3592" width="12.6640625" style="3" customWidth="1"/>
    <col min="3593" max="3593" width="17.5546875" style="3" customWidth="1"/>
    <col min="3594" max="3597" width="11.44140625" style="3"/>
    <col min="3598" max="3598" width="17.5546875" style="3" customWidth="1"/>
    <col min="3599" max="3840" width="11.44140625" style="3"/>
    <col min="3841" max="3841" width="10.6640625" style="3" customWidth="1"/>
    <col min="3842" max="3848" width="12.6640625" style="3" customWidth="1"/>
    <col min="3849" max="3849" width="17.5546875" style="3" customWidth="1"/>
    <col min="3850" max="3853" width="11.44140625" style="3"/>
    <col min="3854" max="3854" width="17.5546875" style="3" customWidth="1"/>
    <col min="3855" max="4096" width="11.44140625" style="3"/>
    <col min="4097" max="4097" width="10.6640625" style="3" customWidth="1"/>
    <col min="4098" max="4104" width="12.6640625" style="3" customWidth="1"/>
    <col min="4105" max="4105" width="17.5546875" style="3" customWidth="1"/>
    <col min="4106" max="4109" width="11.44140625" style="3"/>
    <col min="4110" max="4110" width="17.5546875" style="3" customWidth="1"/>
    <col min="4111" max="4352" width="11.44140625" style="3"/>
    <col min="4353" max="4353" width="10.6640625" style="3" customWidth="1"/>
    <col min="4354" max="4360" width="12.6640625" style="3" customWidth="1"/>
    <col min="4361" max="4361" width="17.5546875" style="3" customWidth="1"/>
    <col min="4362" max="4365" width="11.44140625" style="3"/>
    <col min="4366" max="4366" width="17.5546875" style="3" customWidth="1"/>
    <col min="4367" max="4608" width="11.44140625" style="3"/>
    <col min="4609" max="4609" width="10.6640625" style="3" customWidth="1"/>
    <col min="4610" max="4616" width="12.6640625" style="3" customWidth="1"/>
    <col min="4617" max="4617" width="17.5546875" style="3" customWidth="1"/>
    <col min="4618" max="4621" width="11.44140625" style="3"/>
    <col min="4622" max="4622" width="17.5546875" style="3" customWidth="1"/>
    <col min="4623" max="4864" width="11.44140625" style="3"/>
    <col min="4865" max="4865" width="10.6640625" style="3" customWidth="1"/>
    <col min="4866" max="4872" width="12.6640625" style="3" customWidth="1"/>
    <col min="4873" max="4873" width="17.5546875" style="3" customWidth="1"/>
    <col min="4874" max="4877" width="11.44140625" style="3"/>
    <col min="4878" max="4878" width="17.5546875" style="3" customWidth="1"/>
    <col min="4879" max="5120" width="11.44140625" style="3"/>
    <col min="5121" max="5121" width="10.6640625" style="3" customWidth="1"/>
    <col min="5122" max="5128" width="12.6640625" style="3" customWidth="1"/>
    <col min="5129" max="5129" width="17.5546875" style="3" customWidth="1"/>
    <col min="5130" max="5133" width="11.44140625" style="3"/>
    <col min="5134" max="5134" width="17.5546875" style="3" customWidth="1"/>
    <col min="5135" max="5376" width="11.44140625" style="3"/>
    <col min="5377" max="5377" width="10.6640625" style="3" customWidth="1"/>
    <col min="5378" max="5384" width="12.6640625" style="3" customWidth="1"/>
    <col min="5385" max="5385" width="17.5546875" style="3" customWidth="1"/>
    <col min="5386" max="5389" width="11.44140625" style="3"/>
    <col min="5390" max="5390" width="17.5546875" style="3" customWidth="1"/>
    <col min="5391" max="5632" width="11.44140625" style="3"/>
    <col min="5633" max="5633" width="10.6640625" style="3" customWidth="1"/>
    <col min="5634" max="5640" width="12.6640625" style="3" customWidth="1"/>
    <col min="5641" max="5641" width="17.5546875" style="3" customWidth="1"/>
    <col min="5642" max="5645" width="11.44140625" style="3"/>
    <col min="5646" max="5646" width="17.5546875" style="3" customWidth="1"/>
    <col min="5647" max="5888" width="11.44140625" style="3"/>
    <col min="5889" max="5889" width="10.6640625" style="3" customWidth="1"/>
    <col min="5890" max="5896" width="12.6640625" style="3" customWidth="1"/>
    <col min="5897" max="5897" width="17.5546875" style="3" customWidth="1"/>
    <col min="5898" max="5901" width="11.44140625" style="3"/>
    <col min="5902" max="5902" width="17.5546875" style="3" customWidth="1"/>
    <col min="5903" max="6144" width="11.44140625" style="3"/>
    <col min="6145" max="6145" width="10.6640625" style="3" customWidth="1"/>
    <col min="6146" max="6152" width="12.6640625" style="3" customWidth="1"/>
    <col min="6153" max="6153" width="17.5546875" style="3" customWidth="1"/>
    <col min="6154" max="6157" width="11.44140625" style="3"/>
    <col min="6158" max="6158" width="17.5546875" style="3" customWidth="1"/>
    <col min="6159" max="6400" width="11.44140625" style="3"/>
    <col min="6401" max="6401" width="10.6640625" style="3" customWidth="1"/>
    <col min="6402" max="6408" width="12.6640625" style="3" customWidth="1"/>
    <col min="6409" max="6409" width="17.5546875" style="3" customWidth="1"/>
    <col min="6410" max="6413" width="11.44140625" style="3"/>
    <col min="6414" max="6414" width="17.5546875" style="3" customWidth="1"/>
    <col min="6415" max="6656" width="11.44140625" style="3"/>
    <col min="6657" max="6657" width="10.6640625" style="3" customWidth="1"/>
    <col min="6658" max="6664" width="12.6640625" style="3" customWidth="1"/>
    <col min="6665" max="6665" width="17.5546875" style="3" customWidth="1"/>
    <col min="6666" max="6669" width="11.44140625" style="3"/>
    <col min="6670" max="6670" width="17.5546875" style="3" customWidth="1"/>
    <col min="6671" max="6912" width="11.44140625" style="3"/>
    <col min="6913" max="6913" width="10.6640625" style="3" customWidth="1"/>
    <col min="6914" max="6920" width="12.6640625" style="3" customWidth="1"/>
    <col min="6921" max="6921" width="17.5546875" style="3" customWidth="1"/>
    <col min="6922" max="6925" width="11.44140625" style="3"/>
    <col min="6926" max="6926" width="17.5546875" style="3" customWidth="1"/>
    <col min="6927" max="7168" width="11.44140625" style="3"/>
    <col min="7169" max="7169" width="10.6640625" style="3" customWidth="1"/>
    <col min="7170" max="7176" width="12.6640625" style="3" customWidth="1"/>
    <col min="7177" max="7177" width="17.5546875" style="3" customWidth="1"/>
    <col min="7178" max="7181" width="11.44140625" style="3"/>
    <col min="7182" max="7182" width="17.5546875" style="3" customWidth="1"/>
    <col min="7183" max="7424" width="11.44140625" style="3"/>
    <col min="7425" max="7425" width="10.6640625" style="3" customWidth="1"/>
    <col min="7426" max="7432" width="12.6640625" style="3" customWidth="1"/>
    <col min="7433" max="7433" width="17.5546875" style="3" customWidth="1"/>
    <col min="7434" max="7437" width="11.44140625" style="3"/>
    <col min="7438" max="7438" width="17.5546875" style="3" customWidth="1"/>
    <col min="7439" max="7680" width="11.44140625" style="3"/>
    <col min="7681" max="7681" width="10.6640625" style="3" customWidth="1"/>
    <col min="7682" max="7688" width="12.6640625" style="3" customWidth="1"/>
    <col min="7689" max="7689" width="17.5546875" style="3" customWidth="1"/>
    <col min="7690" max="7693" width="11.44140625" style="3"/>
    <col min="7694" max="7694" width="17.5546875" style="3" customWidth="1"/>
    <col min="7695" max="7936" width="11.44140625" style="3"/>
    <col min="7937" max="7937" width="10.6640625" style="3" customWidth="1"/>
    <col min="7938" max="7944" width="12.6640625" style="3" customWidth="1"/>
    <col min="7945" max="7945" width="17.5546875" style="3" customWidth="1"/>
    <col min="7946" max="7949" width="11.44140625" style="3"/>
    <col min="7950" max="7950" width="17.5546875" style="3" customWidth="1"/>
    <col min="7951" max="8192" width="11.44140625" style="3"/>
    <col min="8193" max="8193" width="10.6640625" style="3" customWidth="1"/>
    <col min="8194" max="8200" width="12.6640625" style="3" customWidth="1"/>
    <col min="8201" max="8201" width="17.5546875" style="3" customWidth="1"/>
    <col min="8202" max="8205" width="11.44140625" style="3"/>
    <col min="8206" max="8206" width="17.5546875" style="3" customWidth="1"/>
    <col min="8207" max="8448" width="11.44140625" style="3"/>
    <col min="8449" max="8449" width="10.6640625" style="3" customWidth="1"/>
    <col min="8450" max="8456" width="12.6640625" style="3" customWidth="1"/>
    <col min="8457" max="8457" width="17.5546875" style="3" customWidth="1"/>
    <col min="8458" max="8461" width="11.44140625" style="3"/>
    <col min="8462" max="8462" width="17.5546875" style="3" customWidth="1"/>
    <col min="8463" max="8704" width="11.44140625" style="3"/>
    <col min="8705" max="8705" width="10.6640625" style="3" customWidth="1"/>
    <col min="8706" max="8712" width="12.6640625" style="3" customWidth="1"/>
    <col min="8713" max="8713" width="17.5546875" style="3" customWidth="1"/>
    <col min="8714" max="8717" width="11.44140625" style="3"/>
    <col min="8718" max="8718" width="17.5546875" style="3" customWidth="1"/>
    <col min="8719" max="8960" width="11.44140625" style="3"/>
    <col min="8961" max="8961" width="10.6640625" style="3" customWidth="1"/>
    <col min="8962" max="8968" width="12.6640625" style="3" customWidth="1"/>
    <col min="8969" max="8969" width="17.5546875" style="3" customWidth="1"/>
    <col min="8970" max="8973" width="11.44140625" style="3"/>
    <col min="8974" max="8974" width="17.5546875" style="3" customWidth="1"/>
    <col min="8975" max="9216" width="11.44140625" style="3"/>
    <col min="9217" max="9217" width="10.6640625" style="3" customWidth="1"/>
    <col min="9218" max="9224" width="12.6640625" style="3" customWidth="1"/>
    <col min="9225" max="9225" width="17.5546875" style="3" customWidth="1"/>
    <col min="9226" max="9229" width="11.44140625" style="3"/>
    <col min="9230" max="9230" width="17.5546875" style="3" customWidth="1"/>
    <col min="9231" max="9472" width="11.44140625" style="3"/>
    <col min="9473" max="9473" width="10.6640625" style="3" customWidth="1"/>
    <col min="9474" max="9480" width="12.6640625" style="3" customWidth="1"/>
    <col min="9481" max="9481" width="17.5546875" style="3" customWidth="1"/>
    <col min="9482" max="9485" width="11.44140625" style="3"/>
    <col min="9486" max="9486" width="17.5546875" style="3" customWidth="1"/>
    <col min="9487" max="9728" width="11.44140625" style="3"/>
    <col min="9729" max="9729" width="10.6640625" style="3" customWidth="1"/>
    <col min="9730" max="9736" width="12.6640625" style="3" customWidth="1"/>
    <col min="9737" max="9737" width="17.5546875" style="3" customWidth="1"/>
    <col min="9738" max="9741" width="11.44140625" style="3"/>
    <col min="9742" max="9742" width="17.5546875" style="3" customWidth="1"/>
    <col min="9743" max="9984" width="11.44140625" style="3"/>
    <col min="9985" max="9985" width="10.6640625" style="3" customWidth="1"/>
    <col min="9986" max="9992" width="12.6640625" style="3" customWidth="1"/>
    <col min="9993" max="9993" width="17.5546875" style="3" customWidth="1"/>
    <col min="9994" max="9997" width="11.44140625" style="3"/>
    <col min="9998" max="9998" width="17.5546875" style="3" customWidth="1"/>
    <col min="9999" max="10240" width="11.44140625" style="3"/>
    <col min="10241" max="10241" width="10.6640625" style="3" customWidth="1"/>
    <col min="10242" max="10248" width="12.6640625" style="3" customWidth="1"/>
    <col min="10249" max="10249" width="17.5546875" style="3" customWidth="1"/>
    <col min="10250" max="10253" width="11.44140625" style="3"/>
    <col min="10254" max="10254" width="17.5546875" style="3" customWidth="1"/>
    <col min="10255" max="10496" width="11.44140625" style="3"/>
    <col min="10497" max="10497" width="10.6640625" style="3" customWidth="1"/>
    <col min="10498" max="10504" width="12.6640625" style="3" customWidth="1"/>
    <col min="10505" max="10505" width="17.5546875" style="3" customWidth="1"/>
    <col min="10506" max="10509" width="11.44140625" style="3"/>
    <col min="10510" max="10510" width="17.5546875" style="3" customWidth="1"/>
    <col min="10511" max="10752" width="11.44140625" style="3"/>
    <col min="10753" max="10753" width="10.6640625" style="3" customWidth="1"/>
    <col min="10754" max="10760" width="12.6640625" style="3" customWidth="1"/>
    <col min="10761" max="10761" width="17.5546875" style="3" customWidth="1"/>
    <col min="10762" max="10765" width="11.44140625" style="3"/>
    <col min="10766" max="10766" width="17.5546875" style="3" customWidth="1"/>
    <col min="10767" max="11008" width="11.44140625" style="3"/>
    <col min="11009" max="11009" width="10.6640625" style="3" customWidth="1"/>
    <col min="11010" max="11016" width="12.6640625" style="3" customWidth="1"/>
    <col min="11017" max="11017" width="17.5546875" style="3" customWidth="1"/>
    <col min="11018" max="11021" width="11.44140625" style="3"/>
    <col min="11022" max="11022" width="17.5546875" style="3" customWidth="1"/>
    <col min="11023" max="11264" width="11.44140625" style="3"/>
    <col min="11265" max="11265" width="10.6640625" style="3" customWidth="1"/>
    <col min="11266" max="11272" width="12.6640625" style="3" customWidth="1"/>
    <col min="11273" max="11273" width="17.5546875" style="3" customWidth="1"/>
    <col min="11274" max="11277" width="11.44140625" style="3"/>
    <col min="11278" max="11278" width="17.5546875" style="3" customWidth="1"/>
    <col min="11279" max="11520" width="11.44140625" style="3"/>
    <col min="11521" max="11521" width="10.6640625" style="3" customWidth="1"/>
    <col min="11522" max="11528" width="12.6640625" style="3" customWidth="1"/>
    <col min="11529" max="11529" width="17.5546875" style="3" customWidth="1"/>
    <col min="11530" max="11533" width="11.44140625" style="3"/>
    <col min="11534" max="11534" width="17.5546875" style="3" customWidth="1"/>
    <col min="11535" max="11776" width="11.44140625" style="3"/>
    <col min="11777" max="11777" width="10.6640625" style="3" customWidth="1"/>
    <col min="11778" max="11784" width="12.6640625" style="3" customWidth="1"/>
    <col min="11785" max="11785" width="17.5546875" style="3" customWidth="1"/>
    <col min="11786" max="11789" width="11.44140625" style="3"/>
    <col min="11790" max="11790" width="17.5546875" style="3" customWidth="1"/>
    <col min="11791" max="12032" width="11.44140625" style="3"/>
    <col min="12033" max="12033" width="10.6640625" style="3" customWidth="1"/>
    <col min="12034" max="12040" width="12.6640625" style="3" customWidth="1"/>
    <col min="12041" max="12041" width="17.5546875" style="3" customWidth="1"/>
    <col min="12042" max="12045" width="11.44140625" style="3"/>
    <col min="12046" max="12046" width="17.5546875" style="3" customWidth="1"/>
    <col min="12047" max="12288" width="11.44140625" style="3"/>
    <col min="12289" max="12289" width="10.6640625" style="3" customWidth="1"/>
    <col min="12290" max="12296" width="12.6640625" style="3" customWidth="1"/>
    <col min="12297" max="12297" width="17.5546875" style="3" customWidth="1"/>
    <col min="12298" max="12301" width="11.44140625" style="3"/>
    <col min="12302" max="12302" width="17.5546875" style="3" customWidth="1"/>
    <col min="12303" max="12544" width="11.44140625" style="3"/>
    <col min="12545" max="12545" width="10.6640625" style="3" customWidth="1"/>
    <col min="12546" max="12552" width="12.6640625" style="3" customWidth="1"/>
    <col min="12553" max="12553" width="17.5546875" style="3" customWidth="1"/>
    <col min="12554" max="12557" width="11.44140625" style="3"/>
    <col min="12558" max="12558" width="17.5546875" style="3" customWidth="1"/>
    <col min="12559" max="12800" width="11.44140625" style="3"/>
    <col min="12801" max="12801" width="10.6640625" style="3" customWidth="1"/>
    <col min="12802" max="12808" width="12.6640625" style="3" customWidth="1"/>
    <col min="12809" max="12809" width="17.5546875" style="3" customWidth="1"/>
    <col min="12810" max="12813" width="11.44140625" style="3"/>
    <col min="12814" max="12814" width="17.5546875" style="3" customWidth="1"/>
    <col min="12815" max="13056" width="11.44140625" style="3"/>
    <col min="13057" max="13057" width="10.6640625" style="3" customWidth="1"/>
    <col min="13058" max="13064" width="12.6640625" style="3" customWidth="1"/>
    <col min="13065" max="13065" width="17.5546875" style="3" customWidth="1"/>
    <col min="13066" max="13069" width="11.44140625" style="3"/>
    <col min="13070" max="13070" width="17.5546875" style="3" customWidth="1"/>
    <col min="13071" max="13312" width="11.44140625" style="3"/>
    <col min="13313" max="13313" width="10.6640625" style="3" customWidth="1"/>
    <col min="13314" max="13320" width="12.6640625" style="3" customWidth="1"/>
    <col min="13321" max="13321" width="17.5546875" style="3" customWidth="1"/>
    <col min="13322" max="13325" width="11.44140625" style="3"/>
    <col min="13326" max="13326" width="17.5546875" style="3" customWidth="1"/>
    <col min="13327" max="13568" width="11.44140625" style="3"/>
    <col min="13569" max="13569" width="10.6640625" style="3" customWidth="1"/>
    <col min="13570" max="13576" width="12.6640625" style="3" customWidth="1"/>
    <col min="13577" max="13577" width="17.5546875" style="3" customWidth="1"/>
    <col min="13578" max="13581" width="11.44140625" style="3"/>
    <col min="13582" max="13582" width="17.5546875" style="3" customWidth="1"/>
    <col min="13583" max="13824" width="11.44140625" style="3"/>
    <col min="13825" max="13825" width="10.6640625" style="3" customWidth="1"/>
    <col min="13826" max="13832" width="12.6640625" style="3" customWidth="1"/>
    <col min="13833" max="13833" width="17.5546875" style="3" customWidth="1"/>
    <col min="13834" max="13837" width="11.44140625" style="3"/>
    <col min="13838" max="13838" width="17.5546875" style="3" customWidth="1"/>
    <col min="13839" max="14080" width="11.44140625" style="3"/>
    <col min="14081" max="14081" width="10.6640625" style="3" customWidth="1"/>
    <col min="14082" max="14088" width="12.6640625" style="3" customWidth="1"/>
    <col min="14089" max="14089" width="17.5546875" style="3" customWidth="1"/>
    <col min="14090" max="14093" width="11.44140625" style="3"/>
    <col min="14094" max="14094" width="17.5546875" style="3" customWidth="1"/>
    <col min="14095" max="14336" width="11.44140625" style="3"/>
    <col min="14337" max="14337" width="10.6640625" style="3" customWidth="1"/>
    <col min="14338" max="14344" width="12.6640625" style="3" customWidth="1"/>
    <col min="14345" max="14345" width="17.5546875" style="3" customWidth="1"/>
    <col min="14346" max="14349" width="11.44140625" style="3"/>
    <col min="14350" max="14350" width="17.5546875" style="3" customWidth="1"/>
    <col min="14351" max="14592" width="11.44140625" style="3"/>
    <col min="14593" max="14593" width="10.6640625" style="3" customWidth="1"/>
    <col min="14594" max="14600" width="12.6640625" style="3" customWidth="1"/>
    <col min="14601" max="14601" width="17.5546875" style="3" customWidth="1"/>
    <col min="14602" max="14605" width="11.44140625" style="3"/>
    <col min="14606" max="14606" width="17.5546875" style="3" customWidth="1"/>
    <col min="14607" max="14848" width="11.44140625" style="3"/>
    <col min="14849" max="14849" width="10.6640625" style="3" customWidth="1"/>
    <col min="14850" max="14856" width="12.6640625" style="3" customWidth="1"/>
    <col min="14857" max="14857" width="17.5546875" style="3" customWidth="1"/>
    <col min="14858" max="14861" width="11.44140625" style="3"/>
    <col min="14862" max="14862" width="17.5546875" style="3" customWidth="1"/>
    <col min="14863" max="15104" width="11.44140625" style="3"/>
    <col min="15105" max="15105" width="10.6640625" style="3" customWidth="1"/>
    <col min="15106" max="15112" width="12.6640625" style="3" customWidth="1"/>
    <col min="15113" max="15113" width="17.5546875" style="3" customWidth="1"/>
    <col min="15114" max="15117" width="11.44140625" style="3"/>
    <col min="15118" max="15118" width="17.5546875" style="3" customWidth="1"/>
    <col min="15119" max="15360" width="11.44140625" style="3"/>
    <col min="15361" max="15361" width="10.6640625" style="3" customWidth="1"/>
    <col min="15362" max="15368" width="12.6640625" style="3" customWidth="1"/>
    <col min="15369" max="15369" width="17.5546875" style="3" customWidth="1"/>
    <col min="15370" max="15373" width="11.44140625" style="3"/>
    <col min="15374" max="15374" width="17.5546875" style="3" customWidth="1"/>
    <col min="15375" max="15616" width="11.44140625" style="3"/>
    <col min="15617" max="15617" width="10.6640625" style="3" customWidth="1"/>
    <col min="15618" max="15624" width="12.6640625" style="3" customWidth="1"/>
    <col min="15625" max="15625" width="17.5546875" style="3" customWidth="1"/>
    <col min="15626" max="15629" width="11.44140625" style="3"/>
    <col min="15630" max="15630" width="17.5546875" style="3" customWidth="1"/>
    <col min="15631" max="15872" width="11.44140625" style="3"/>
    <col min="15873" max="15873" width="10.6640625" style="3" customWidth="1"/>
    <col min="15874" max="15880" width="12.6640625" style="3" customWidth="1"/>
    <col min="15881" max="15881" width="17.5546875" style="3" customWidth="1"/>
    <col min="15882" max="15885" width="11.44140625" style="3"/>
    <col min="15886" max="15886" width="17.5546875" style="3" customWidth="1"/>
    <col min="15887" max="16128" width="11.44140625" style="3"/>
    <col min="16129" max="16129" width="10.6640625" style="3" customWidth="1"/>
    <col min="16130" max="16136" width="12.6640625" style="3" customWidth="1"/>
    <col min="16137" max="16137" width="17.5546875" style="3" customWidth="1"/>
    <col min="16138" max="16141" width="11.44140625" style="3"/>
    <col min="16142" max="16142" width="17.5546875" style="3" customWidth="1"/>
    <col min="16143" max="16384" width="11.44140625" style="3"/>
  </cols>
  <sheetData>
    <row r="1" spans="1:13" s="1" customFormat="1" ht="14.1" customHeight="1">
      <c r="D1" s="181"/>
      <c r="F1" s="302"/>
      <c r="I1" s="302"/>
    </row>
    <row r="2" spans="1:13" s="1" customFormat="1" ht="25.35" customHeight="1">
      <c r="A2" s="1996" t="s">
        <v>1065</v>
      </c>
      <c r="B2" s="2001"/>
      <c r="C2" s="2001"/>
      <c r="D2" s="2001"/>
      <c r="E2" s="2001"/>
      <c r="F2" s="2001"/>
      <c r="G2" s="1997"/>
      <c r="H2" s="1997"/>
      <c r="I2" s="1997"/>
    </row>
    <row r="3" spans="1:13" ht="24" customHeight="1">
      <c r="A3" s="512" t="s">
        <v>45</v>
      </c>
      <c r="B3" s="776" t="s">
        <v>1066</v>
      </c>
      <c r="C3" s="777"/>
      <c r="D3" s="777"/>
      <c r="E3" s="777"/>
      <c r="F3" s="777"/>
      <c r="G3" s="777"/>
      <c r="H3" s="777"/>
      <c r="I3" s="778" t="s">
        <v>357</v>
      </c>
    </row>
    <row r="4" spans="1:13" ht="15" customHeight="1">
      <c r="A4" s="226"/>
      <c r="B4" s="227">
        <v>2008</v>
      </c>
      <c r="C4" s="779">
        <v>2009</v>
      </c>
      <c r="D4" s="227">
        <v>2010</v>
      </c>
      <c r="E4" s="779">
        <v>2011</v>
      </c>
      <c r="F4" s="780">
        <v>2012</v>
      </c>
      <c r="G4" s="228">
        <v>2013</v>
      </c>
      <c r="H4" s="780">
        <v>2014</v>
      </c>
      <c r="I4" s="781" t="s">
        <v>358</v>
      </c>
    </row>
    <row r="5" spans="1:13" ht="24" customHeight="1">
      <c r="A5" s="226"/>
      <c r="B5" s="782"/>
      <c r="C5" s="513"/>
      <c r="D5" s="431"/>
      <c r="E5" s="232"/>
      <c r="F5" s="783"/>
      <c r="G5" s="784"/>
      <c r="H5" s="783"/>
      <c r="I5" s="785" t="s">
        <v>1067</v>
      </c>
      <c r="K5" s="6"/>
    </row>
    <row r="6" spans="1:13" ht="30" customHeight="1" thickBot="1">
      <c r="A6" s="786" t="s">
        <v>372</v>
      </c>
      <c r="B6" s="787">
        <v>19.999206000000001</v>
      </c>
      <c r="C6" s="788">
        <v>21.769221000000002</v>
      </c>
      <c r="D6" s="787">
        <v>25.350891000000001</v>
      </c>
      <c r="E6" s="788">
        <v>25.705490999999999</v>
      </c>
      <c r="F6" s="787">
        <v>31.805236000000001</v>
      </c>
      <c r="G6" s="788">
        <v>33.835499820000003</v>
      </c>
      <c r="H6" s="787">
        <v>37.809537920000004</v>
      </c>
      <c r="I6" s="789">
        <v>3.9740381000000014</v>
      </c>
      <c r="M6" s="6"/>
    </row>
    <row r="7" spans="1:13" ht="20.100000000000001" customHeight="1" thickBot="1">
      <c r="A7" s="790" t="s">
        <v>373</v>
      </c>
      <c r="B7" s="238">
        <v>18</v>
      </c>
      <c r="C7" s="239">
        <v>22.212717000000001</v>
      </c>
      <c r="D7" s="238">
        <v>21.585070999999999</v>
      </c>
      <c r="E7" s="239">
        <v>25.010442000000001</v>
      </c>
      <c r="F7" s="791">
        <v>26.517904469999998</v>
      </c>
      <c r="G7" s="239">
        <v>29.600536719999997</v>
      </c>
      <c r="H7" s="787">
        <v>25.680810780000002</v>
      </c>
      <c r="I7" s="792">
        <v>-3.9197259399999957</v>
      </c>
      <c r="M7" s="6"/>
    </row>
    <row r="8" spans="1:13" ht="20.100000000000001" customHeight="1" thickBot="1">
      <c r="A8" s="790" t="s">
        <v>374</v>
      </c>
      <c r="B8" s="238">
        <v>2.9657990000000001</v>
      </c>
      <c r="C8" s="239">
        <v>3.402968</v>
      </c>
      <c r="D8" s="238">
        <v>4.1737330000000004</v>
      </c>
      <c r="E8" s="239">
        <v>4.1638590000000004</v>
      </c>
      <c r="F8" s="791">
        <v>3.9150730499999997</v>
      </c>
      <c r="G8" s="239">
        <v>2.281269</v>
      </c>
      <c r="H8" s="787">
        <v>0.272648</v>
      </c>
      <c r="I8" s="792">
        <v>-2.0086209999999998</v>
      </c>
      <c r="M8" s="6"/>
    </row>
    <row r="9" spans="1:13" ht="20.100000000000001" customHeight="1" thickBot="1">
      <c r="A9" s="790" t="s">
        <v>375</v>
      </c>
      <c r="B9" s="238">
        <v>0.2</v>
      </c>
      <c r="C9" s="239">
        <v>0.2</v>
      </c>
      <c r="D9" s="238">
        <v>0.2</v>
      </c>
      <c r="E9" s="239">
        <v>0.2</v>
      </c>
      <c r="F9" s="238"/>
      <c r="G9" s="239"/>
      <c r="H9" s="787"/>
      <c r="I9" s="792"/>
      <c r="M9" s="6"/>
    </row>
    <row r="10" spans="1:13" ht="20.100000000000001" customHeight="1" thickBot="1">
      <c r="A10" s="790" t="s">
        <v>376</v>
      </c>
      <c r="B10" s="238">
        <v>0.99322334999999995</v>
      </c>
      <c r="C10" s="239">
        <v>1.3670640000000001</v>
      </c>
      <c r="D10" s="238">
        <v>1.1250089999999999</v>
      </c>
      <c r="E10" s="239">
        <v>1.2840167499999999</v>
      </c>
      <c r="F10" s="238">
        <v>0.37543529999999997</v>
      </c>
      <c r="G10" s="239">
        <v>0.22437314999999999</v>
      </c>
      <c r="H10" s="787">
        <v>1.0362333000000001</v>
      </c>
      <c r="I10" s="793">
        <v>0.81186015000000011</v>
      </c>
      <c r="M10" s="6"/>
    </row>
    <row r="11" spans="1:13" ht="20.100000000000001" customHeight="1" thickBot="1">
      <c r="A11" s="790" t="s">
        <v>377</v>
      </c>
      <c r="B11" s="238"/>
      <c r="C11" s="239"/>
      <c r="D11" s="238"/>
      <c r="E11" s="239"/>
      <c r="F11" s="238"/>
      <c r="G11" s="239">
        <v>2.6311349999999997E-2</v>
      </c>
      <c r="H11" s="787">
        <v>0.17667370000000002</v>
      </c>
      <c r="I11" s="793">
        <v>0.15036235000000003</v>
      </c>
      <c r="M11" s="6"/>
    </row>
    <row r="12" spans="1:13" ht="20.100000000000001" customHeight="1" thickBot="1">
      <c r="A12" s="790" t="s">
        <v>378</v>
      </c>
      <c r="B12" s="238"/>
      <c r="C12" s="239"/>
      <c r="D12" s="238"/>
      <c r="E12" s="239"/>
      <c r="F12" s="238"/>
      <c r="G12" s="239">
        <v>4.4743999999999999E-2</v>
      </c>
      <c r="H12" s="787">
        <v>0.2481816</v>
      </c>
      <c r="I12" s="793">
        <v>0.2034376</v>
      </c>
      <c r="M12" s="6"/>
    </row>
    <row r="13" spans="1:13" ht="20.100000000000001" customHeight="1" thickBot="1">
      <c r="A13" s="790" t="s">
        <v>379</v>
      </c>
      <c r="B13" s="238">
        <v>0.53300000000000003</v>
      </c>
      <c r="C13" s="239">
        <v>0.65900000000000003</v>
      </c>
      <c r="D13" s="238">
        <v>0.56399999999999995</v>
      </c>
      <c r="E13" s="239">
        <v>0.89806699999999995</v>
      </c>
      <c r="F13" s="238">
        <v>0.25575300000000001</v>
      </c>
      <c r="G13" s="239">
        <v>0.73767430000000001</v>
      </c>
      <c r="H13" s="787">
        <v>1.178374</v>
      </c>
      <c r="I13" s="793">
        <v>0.44069970000000003</v>
      </c>
      <c r="M13" s="6"/>
    </row>
    <row r="14" spans="1:13" ht="20.100000000000001" customHeight="1" thickBot="1">
      <c r="A14" s="790" t="s">
        <v>380</v>
      </c>
      <c r="B14" s="238"/>
      <c r="C14" s="239"/>
      <c r="D14" s="238"/>
      <c r="E14" s="239"/>
      <c r="F14" s="238"/>
      <c r="G14" s="239"/>
      <c r="H14" s="787"/>
      <c r="I14" s="793"/>
      <c r="M14" s="6"/>
    </row>
    <row r="15" spans="1:13" ht="20.100000000000001" customHeight="1" thickBot="1">
      <c r="A15" s="790" t="s">
        <v>381</v>
      </c>
      <c r="B15" s="238">
        <v>1.7</v>
      </c>
      <c r="C15" s="239">
        <v>2.7172239999999999</v>
      </c>
      <c r="D15" s="238">
        <v>4.9711879999999997</v>
      </c>
      <c r="E15" s="239">
        <v>6.0479200000000004</v>
      </c>
      <c r="F15" s="238">
        <v>10.999750000000001</v>
      </c>
      <c r="G15" s="239">
        <v>8.2674590000000006</v>
      </c>
      <c r="H15" s="787">
        <v>9.4332949999999993</v>
      </c>
      <c r="I15" s="793">
        <v>1.1658359999999988</v>
      </c>
      <c r="M15" s="6"/>
    </row>
    <row r="16" spans="1:13" ht="20.100000000000001" customHeight="1" thickBot="1">
      <c r="A16" s="790" t="s">
        <v>382</v>
      </c>
      <c r="B16" s="238">
        <v>1.2098249999999999</v>
      </c>
      <c r="C16" s="239">
        <v>1.4096569999999999</v>
      </c>
      <c r="D16" s="238">
        <v>1.694097</v>
      </c>
      <c r="E16" s="239">
        <v>2.1436999999999999</v>
      </c>
      <c r="F16" s="238" t="s">
        <v>70</v>
      </c>
      <c r="G16" s="239" t="s">
        <v>70</v>
      </c>
      <c r="H16" s="238" t="s">
        <v>70</v>
      </c>
      <c r="I16" s="793" t="s">
        <v>70</v>
      </c>
      <c r="M16" s="6"/>
    </row>
    <row r="17" spans="1:14" ht="20.100000000000001" customHeight="1" thickBot="1">
      <c r="A17" s="790" t="s">
        <v>383</v>
      </c>
      <c r="B17" s="238">
        <v>0.12</v>
      </c>
      <c r="C17" s="239">
        <v>7.1796300000000004</v>
      </c>
      <c r="D17" s="238">
        <v>6.5059279999999999</v>
      </c>
      <c r="E17" s="239">
        <v>6.5139339999999999</v>
      </c>
      <c r="F17" s="238">
        <v>13.533165</v>
      </c>
      <c r="G17" s="239">
        <v>1.0407900000000001</v>
      </c>
      <c r="H17" s="787">
        <v>7.9396709999999997</v>
      </c>
      <c r="I17" s="793">
        <v>6.8988809999999994</v>
      </c>
      <c r="M17" s="6"/>
    </row>
    <row r="18" spans="1:14" ht="20.100000000000001" customHeight="1" thickBot="1">
      <c r="A18" s="790" t="s">
        <v>384</v>
      </c>
      <c r="B18" s="238">
        <v>0.61089000000000004</v>
      </c>
      <c r="C18" s="239">
        <v>1.3597999999999999</v>
      </c>
      <c r="D18" s="238">
        <v>1.5519860000000001</v>
      </c>
      <c r="E18" s="239">
        <v>1.9312450000000001</v>
      </c>
      <c r="F18" s="238">
        <v>0.81586605000000001</v>
      </c>
      <c r="G18" s="239">
        <v>6.0665025999999997</v>
      </c>
      <c r="H18" s="787">
        <v>9.8348110000000002</v>
      </c>
      <c r="I18" s="793">
        <v>3.7683084000000004</v>
      </c>
      <c r="M18" s="6"/>
    </row>
    <row r="19" spans="1:14" ht="20.100000000000001" customHeight="1" thickBot="1">
      <c r="A19" s="790" t="s">
        <v>385</v>
      </c>
      <c r="B19" s="238">
        <v>1.107064</v>
      </c>
      <c r="C19" s="239" t="s">
        <v>70</v>
      </c>
      <c r="D19" s="238" t="s">
        <v>70</v>
      </c>
      <c r="E19" s="239" t="s">
        <v>70</v>
      </c>
      <c r="F19" s="238" t="s">
        <v>70</v>
      </c>
      <c r="G19" s="239">
        <v>0.13666800000000001</v>
      </c>
      <c r="H19" s="787">
        <v>1.123184</v>
      </c>
      <c r="I19" s="793">
        <v>0.98651599999999995</v>
      </c>
      <c r="M19" s="6"/>
    </row>
    <row r="20" spans="1:14" ht="20.100000000000001" customHeight="1" thickBot="1">
      <c r="A20" s="790" t="s">
        <v>386</v>
      </c>
      <c r="B20" s="238" t="s">
        <v>70</v>
      </c>
      <c r="C20" s="239" t="s">
        <v>70</v>
      </c>
      <c r="D20" s="238">
        <v>0.4</v>
      </c>
      <c r="E20" s="239">
        <v>0.56296999999999997</v>
      </c>
      <c r="F20" s="238">
        <v>0.26704699999999998</v>
      </c>
      <c r="G20" s="239">
        <v>0.48975099999999999</v>
      </c>
      <c r="H20" s="787">
        <v>0.65585000000000004</v>
      </c>
      <c r="I20" s="793">
        <v>0.16609900000000005</v>
      </c>
      <c r="M20" s="6"/>
    </row>
    <row r="21" spans="1:14" ht="20.100000000000001" customHeight="1" thickBot="1">
      <c r="A21" s="790" t="s">
        <v>387</v>
      </c>
      <c r="B21" s="794">
        <v>2.8000000000000001E-2</v>
      </c>
      <c r="C21" s="795">
        <v>3.4000000000000002E-2</v>
      </c>
      <c r="D21" s="794">
        <v>2.64E-2</v>
      </c>
      <c r="E21" s="795">
        <v>1.3244000000000001E-2</v>
      </c>
      <c r="F21" s="794">
        <v>1.5299E-2</v>
      </c>
      <c r="G21" s="795">
        <v>2.39691E-2</v>
      </c>
      <c r="H21" s="787">
        <v>1.8030999999999998E-2</v>
      </c>
      <c r="I21" s="793">
        <v>-5.9381000000000017E-3</v>
      </c>
      <c r="M21" s="6"/>
    </row>
    <row r="22" spans="1:14" ht="20.100000000000001" customHeight="1" thickBot="1">
      <c r="A22" s="790" t="s">
        <v>388</v>
      </c>
      <c r="B22" s="238">
        <v>5.9842589999999998</v>
      </c>
      <c r="C22" s="239">
        <v>6.5513050000000002</v>
      </c>
      <c r="D22" s="238">
        <v>6.8167559999999998</v>
      </c>
      <c r="E22" s="239">
        <v>7.2645520000000001</v>
      </c>
      <c r="F22" s="238">
        <v>6.4634999999999998</v>
      </c>
      <c r="G22" s="239">
        <v>6.0145720000000003</v>
      </c>
      <c r="H22" s="787">
        <v>5.8564069999999999</v>
      </c>
      <c r="I22" s="793">
        <v>-0.15816500000000033</v>
      </c>
      <c r="M22" s="6"/>
    </row>
    <row r="23" spans="1:14" ht="20.100000000000001" customHeight="1" thickBot="1">
      <c r="A23" s="790" t="s">
        <v>389</v>
      </c>
      <c r="B23" s="238"/>
      <c r="C23" s="239"/>
      <c r="D23" s="238"/>
      <c r="E23" s="239"/>
      <c r="F23" s="238"/>
      <c r="G23" s="239">
        <v>0.29916375000000001</v>
      </c>
      <c r="H23" s="787">
        <v>1.4310884499999998</v>
      </c>
      <c r="I23" s="793">
        <v>1.1319246999999999</v>
      </c>
      <c r="M23" s="6"/>
    </row>
    <row r="24" spans="1:14" ht="20.100000000000001" customHeight="1" thickBot="1">
      <c r="A24" s="790" t="s">
        <v>390</v>
      </c>
      <c r="B24" s="238">
        <v>1.0154110000000001</v>
      </c>
      <c r="C24" s="239">
        <v>1.8120700000000001</v>
      </c>
      <c r="D24" s="238">
        <v>2.3859006000000003</v>
      </c>
      <c r="E24" s="239">
        <v>1.6853689999999999</v>
      </c>
      <c r="F24" s="238">
        <v>8</v>
      </c>
      <c r="G24" s="239">
        <v>11.200000000000001</v>
      </c>
      <c r="H24" s="787">
        <v>7.8397972499999984</v>
      </c>
      <c r="I24" s="793">
        <v>-3.3602027500000027</v>
      </c>
      <c r="M24" s="6"/>
    </row>
    <row r="25" spans="1:14" ht="20.100000000000001" customHeight="1" thickBot="1">
      <c r="A25" s="790" t="s">
        <v>391</v>
      </c>
      <c r="B25" s="238">
        <v>1.5</v>
      </c>
      <c r="C25" s="239">
        <v>1.5</v>
      </c>
      <c r="D25" s="238">
        <v>1.5598399999999999</v>
      </c>
      <c r="E25" s="239">
        <v>1.558664</v>
      </c>
      <c r="F25" s="238">
        <v>1.3207335</v>
      </c>
      <c r="G25" s="239">
        <v>1.75</v>
      </c>
      <c r="H25" s="787">
        <v>1.75</v>
      </c>
      <c r="I25" s="793">
        <v>0</v>
      </c>
      <c r="M25" s="6"/>
    </row>
    <row r="26" spans="1:14" ht="20.100000000000001" customHeight="1" thickBot="1">
      <c r="A26" s="790" t="s">
        <v>392</v>
      </c>
      <c r="B26" s="238">
        <v>1.0537611999999998</v>
      </c>
      <c r="C26" s="239">
        <v>4.0948779999999996</v>
      </c>
      <c r="D26" s="238">
        <v>9.4327760000000005</v>
      </c>
      <c r="E26" s="239">
        <v>10.394158750000001</v>
      </c>
      <c r="F26" s="238">
        <v>7.1499667000000002</v>
      </c>
      <c r="G26" s="239">
        <v>9.3594325999999999</v>
      </c>
      <c r="H26" s="787">
        <v>6.0710112999999994</v>
      </c>
      <c r="I26" s="793">
        <v>-3.2884213000000004</v>
      </c>
      <c r="M26" s="6"/>
    </row>
    <row r="27" spans="1:14" ht="20.100000000000001" customHeight="1" thickBot="1">
      <c r="A27" s="790" t="s">
        <v>393</v>
      </c>
      <c r="B27" s="238">
        <v>26.5</v>
      </c>
      <c r="C27" s="239">
        <v>18</v>
      </c>
      <c r="D27" s="238">
        <v>34.5</v>
      </c>
      <c r="E27" s="239">
        <v>36.355446999999998</v>
      </c>
      <c r="F27" s="238">
        <v>37.378937000000001</v>
      </c>
      <c r="G27" s="239">
        <v>37.836678499999998</v>
      </c>
      <c r="H27" s="787">
        <v>45.535778100000002</v>
      </c>
      <c r="I27" s="793">
        <v>7.6990996000000038</v>
      </c>
      <c r="M27" s="6"/>
    </row>
    <row r="28" spans="1:14" ht="20.100000000000001" customHeight="1" thickBot="1">
      <c r="A28" s="790" t="s">
        <v>394</v>
      </c>
      <c r="B28" s="238">
        <v>7.4222669999999997</v>
      </c>
      <c r="C28" s="239">
        <v>8.632009</v>
      </c>
      <c r="D28" s="238">
        <v>8.0148510000000002</v>
      </c>
      <c r="E28" s="239">
        <v>10.49955108</v>
      </c>
      <c r="F28" s="238">
        <v>9.8239706499999997</v>
      </c>
      <c r="G28" s="239">
        <v>10.541674449999999</v>
      </c>
      <c r="H28" s="787">
        <v>12.193531650000001</v>
      </c>
      <c r="I28" s="793">
        <v>1.651857200000002</v>
      </c>
      <c r="M28" s="6"/>
    </row>
    <row r="29" spans="1:14" ht="20.100000000000001" customHeight="1" thickBot="1">
      <c r="A29" s="790" t="s">
        <v>395</v>
      </c>
      <c r="B29" s="238">
        <v>17.2</v>
      </c>
      <c r="C29" s="239">
        <v>8.34</v>
      </c>
      <c r="D29" s="238">
        <v>11.774749999999999</v>
      </c>
      <c r="E29" s="239">
        <v>10.065239</v>
      </c>
      <c r="F29" s="238">
        <v>10.470082</v>
      </c>
      <c r="G29" s="239">
        <v>10.538273999999999</v>
      </c>
      <c r="H29" s="787">
        <v>12.446540000000001</v>
      </c>
      <c r="I29" s="793">
        <v>1.9082660000000011</v>
      </c>
      <c r="J29" s="796"/>
      <c r="K29" s="796"/>
      <c r="L29" s="796"/>
      <c r="M29" s="797"/>
      <c r="N29" s="797"/>
    </row>
    <row r="30" spans="1:14" ht="20.100000000000001" customHeight="1" thickBot="1">
      <c r="A30" s="790" t="s">
        <v>396</v>
      </c>
      <c r="B30" s="238">
        <v>33.362901999999998</v>
      </c>
      <c r="C30" s="239">
        <v>34.860502950000004</v>
      </c>
      <c r="D30" s="238">
        <v>38.994125950000011</v>
      </c>
      <c r="E30" s="239">
        <v>38.506505799999999</v>
      </c>
      <c r="F30" s="238">
        <v>31.610993900000004</v>
      </c>
      <c r="G30" s="239">
        <v>50.369602999999998</v>
      </c>
      <c r="H30" s="787">
        <v>44.150666100000002</v>
      </c>
      <c r="I30" s="793">
        <v>-6.2189368999999957</v>
      </c>
      <c r="M30" s="6"/>
    </row>
    <row r="31" spans="1:14" ht="20.100000000000001" customHeight="1" thickBot="1">
      <c r="A31" s="790" t="s">
        <v>397</v>
      </c>
      <c r="B31" s="238">
        <v>2.3620000000000001</v>
      </c>
      <c r="C31" s="239">
        <v>3.0790000000000002</v>
      </c>
      <c r="D31" s="238">
        <v>3.0049999999999999</v>
      </c>
      <c r="E31" s="239">
        <v>3.5673279500000001</v>
      </c>
      <c r="F31" s="238">
        <v>2.1187981499999999</v>
      </c>
      <c r="G31" s="239">
        <v>2.3407121499999999</v>
      </c>
      <c r="H31" s="787">
        <v>3.9186147</v>
      </c>
      <c r="I31" s="793">
        <v>1.5779025500000001</v>
      </c>
      <c r="J31" s="798"/>
      <c r="K31" s="798"/>
      <c r="L31" s="798"/>
      <c r="M31" s="6"/>
    </row>
    <row r="32" spans="1:14" s="160" customFormat="1" ht="30" customHeight="1" thickBot="1">
      <c r="A32" s="799" t="s">
        <v>1068</v>
      </c>
      <c r="B32" s="800">
        <v>143.86760755</v>
      </c>
      <c r="C32" s="801">
        <v>149.18104595000003</v>
      </c>
      <c r="D32" s="800">
        <v>184.63230255000002</v>
      </c>
      <c r="E32" s="801">
        <v>194.37170332999995</v>
      </c>
      <c r="F32" s="800">
        <v>202.83751077000002</v>
      </c>
      <c r="G32" s="802">
        <v>223.02565849000001</v>
      </c>
      <c r="H32" s="803">
        <v>236.60073585000001</v>
      </c>
      <c r="I32" s="804">
        <v>13.575077359999995</v>
      </c>
    </row>
    <row r="33" spans="1:9" ht="20.100000000000001" customHeight="1">
      <c r="A33" s="805" t="s">
        <v>1069</v>
      </c>
      <c r="B33" s="380"/>
      <c r="C33" s="380"/>
      <c r="D33" s="806"/>
      <c r="E33" s="380"/>
      <c r="F33" s="380"/>
      <c r="G33" s="382"/>
      <c r="H33" s="382"/>
      <c r="I33" s="380"/>
    </row>
    <row r="34" spans="1:9" ht="14.25" customHeight="1">
      <c r="A34" s="807"/>
      <c r="B34" s="382"/>
      <c r="C34" s="382"/>
      <c r="D34" s="808"/>
      <c r="E34" s="382"/>
      <c r="F34" s="382"/>
      <c r="G34" s="382"/>
      <c r="H34" s="382"/>
      <c r="I34" s="382"/>
    </row>
    <row r="35" spans="1:9" ht="15.75" customHeight="1">
      <c r="A35" s="807" t="s">
        <v>1070</v>
      </c>
      <c r="B35" s="382"/>
      <c r="C35" s="382"/>
      <c r="D35" s="808"/>
      <c r="E35" s="382"/>
      <c r="F35" s="382"/>
      <c r="G35" s="382"/>
      <c r="H35" s="382"/>
      <c r="I35" s="382"/>
    </row>
    <row r="36" spans="1:9" ht="15.75" customHeight="1">
      <c r="A36" s="807"/>
      <c r="B36" s="382"/>
      <c r="C36" s="382"/>
      <c r="D36" s="808"/>
      <c r="E36" s="382"/>
      <c r="F36" s="382"/>
      <c r="G36" s="382"/>
      <c r="H36" s="382"/>
      <c r="I36" s="382"/>
    </row>
    <row r="37" spans="1:9" ht="13.5" customHeight="1">
      <c r="A37" s="807" t="s">
        <v>1071</v>
      </c>
      <c r="B37" s="382"/>
      <c r="C37" s="382"/>
      <c r="D37" s="808"/>
      <c r="E37" s="382"/>
      <c r="F37" s="382"/>
      <c r="G37" s="808"/>
      <c r="H37" s="808"/>
      <c r="I37" s="382"/>
    </row>
    <row r="38" spans="1:9" s="17" customFormat="1">
      <c r="A38" s="519" t="s">
        <v>1072</v>
      </c>
      <c r="B38" s="809"/>
      <c r="C38" s="810"/>
      <c r="D38" s="810"/>
      <c r="E38" s="811"/>
      <c r="F38" s="811"/>
      <c r="G38" s="811"/>
      <c r="H38" s="811"/>
      <c r="I38" s="809"/>
    </row>
    <row r="39" spans="1:9" s="17" customFormat="1">
      <c r="A39" s="519" t="s">
        <v>1073</v>
      </c>
      <c r="B39" s="809"/>
      <c r="C39" s="810"/>
      <c r="D39" s="810"/>
      <c r="E39" s="811"/>
      <c r="F39" s="811"/>
      <c r="G39" s="811"/>
      <c r="H39" s="811"/>
      <c r="I39" s="809"/>
    </row>
    <row r="40" spans="1:9">
      <c r="A40" s="809" t="s">
        <v>1074</v>
      </c>
      <c r="F40" s="3"/>
      <c r="G40" s="204"/>
      <c r="H40" s="204"/>
      <c r="I40" s="3"/>
    </row>
    <row r="43" spans="1:9">
      <c r="A43" s="3" t="s">
        <v>705</v>
      </c>
    </row>
    <row r="47" spans="1:9">
      <c r="A47" s="809"/>
    </row>
    <row r="48" spans="1:9" ht="20.100000000000001" customHeight="1">
      <c r="A48" s="519"/>
    </row>
    <row r="49" spans="1:11" ht="11.25" customHeight="1"/>
    <row r="50" spans="1:11" ht="14.25" customHeight="1"/>
    <row r="51" spans="1:11" ht="13.5" customHeight="1"/>
    <row r="52" spans="1:11" s="17" customFormat="1">
      <c r="A52" s="3"/>
      <c r="B52" s="3"/>
      <c r="C52" s="3"/>
      <c r="D52" s="204"/>
      <c r="E52" s="3"/>
      <c r="F52" s="161"/>
      <c r="G52" s="3"/>
      <c r="H52" s="3"/>
      <c r="I52" s="161"/>
      <c r="K52" s="3"/>
    </row>
  </sheetData>
  <mergeCells count="1">
    <mergeCell ref="A2:I2"/>
  </mergeCells>
  <pageMargins left="0.59055118110236227" right="0.59055118110236227" top="0.78740157480314965" bottom="0.47244094488188981" header="0.47244094488188981" footer="0.51181102362204722"/>
  <pageSetup paperSize="9" scale="75" orientation="portrait" horizontalDpi="1200" verticalDpi="1200"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6"/>
  <sheetViews>
    <sheetView workbookViewId="0"/>
  </sheetViews>
  <sheetFormatPr baseColWidth="10" defaultRowHeight="13.2"/>
  <cols>
    <col min="1" max="1" width="5.5546875" style="508" customWidth="1"/>
    <col min="2" max="16384" width="11.5546875" style="508"/>
  </cols>
  <sheetData>
    <row r="1" spans="1:10" ht="15.6">
      <c r="A1" s="507" t="s">
        <v>657</v>
      </c>
    </row>
    <row r="2" spans="1:10" ht="15.6">
      <c r="A2" s="507"/>
    </row>
    <row r="3" spans="1:10">
      <c r="A3" s="508">
        <v>5.01</v>
      </c>
      <c r="B3" s="538" t="s">
        <v>719</v>
      </c>
    </row>
    <row r="4" spans="1:10">
      <c r="A4" s="508">
        <v>5.0199999999999996</v>
      </c>
      <c r="B4" s="538" t="s">
        <v>720</v>
      </c>
    </row>
    <row r="5" spans="1:10">
      <c r="A5" s="508">
        <v>5.03</v>
      </c>
      <c r="B5" s="538" t="s">
        <v>721</v>
      </c>
    </row>
    <row r="6" spans="1:10">
      <c r="A6" s="508">
        <v>5.04</v>
      </c>
      <c r="B6" s="508" t="s">
        <v>659</v>
      </c>
    </row>
    <row r="7" spans="1:10">
      <c r="A7" s="508">
        <v>5.05</v>
      </c>
      <c r="B7" s="508" t="s">
        <v>658</v>
      </c>
    </row>
    <row r="8" spans="1:10">
      <c r="A8" s="508">
        <v>5.0599999999999996</v>
      </c>
      <c r="B8" s="508" t="s">
        <v>722</v>
      </c>
    </row>
    <row r="9" spans="1:10">
      <c r="A9" s="508">
        <v>5.07</v>
      </c>
      <c r="B9" s="508" t="s">
        <v>723</v>
      </c>
    </row>
    <row r="10" spans="1:10">
      <c r="A10" s="508">
        <v>5.08</v>
      </c>
      <c r="B10" s="508" t="s">
        <v>672</v>
      </c>
    </row>
    <row r="11" spans="1:10">
      <c r="A11" s="508">
        <v>5.09</v>
      </c>
      <c r="B11" s="508" t="s">
        <v>673</v>
      </c>
    </row>
    <row r="12" spans="1:10">
      <c r="A12" s="539" t="s">
        <v>674</v>
      </c>
      <c r="B12" s="508" t="s">
        <v>692</v>
      </c>
    </row>
    <row r="13" spans="1:10">
      <c r="A13" s="1784">
        <v>5.1100000000000003</v>
      </c>
      <c r="B13" s="1785" t="s">
        <v>2352</v>
      </c>
      <c r="J13" s="1792" t="s">
        <v>2114</v>
      </c>
    </row>
    <row r="16" spans="1:10">
      <c r="A16" s="511" t="s">
        <v>705</v>
      </c>
    </row>
  </sheetData>
  <pageMargins left="0.55118110236220474" right="0.51181102362204722" top="0.78740157480314965" bottom="0.98425196850393704" header="0.35433070866141736" footer="0.51181102362204722"/>
  <pageSetup paperSize="9" scale="85" orientation="portrait"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3"/>
  <sheetViews>
    <sheetView zoomScaleNormal="100" workbookViewId="0"/>
  </sheetViews>
  <sheetFormatPr baseColWidth="10" defaultColWidth="11.44140625" defaultRowHeight="13.2"/>
  <cols>
    <col min="1" max="1" width="7.5546875" style="204" customWidth="1"/>
    <col min="2" max="2" width="43.77734375" style="204" customWidth="1"/>
    <col min="3" max="4" width="14.33203125" style="204" customWidth="1"/>
    <col min="5" max="7" width="14.33203125" style="3" customWidth="1"/>
    <col min="8" max="9" width="14.33203125" style="6" customWidth="1"/>
    <col min="10" max="15" width="14.33203125" style="3" customWidth="1"/>
    <col min="16" max="16" width="9.77734375" style="3" hidden="1" customWidth="1"/>
    <col min="17" max="17" width="12" style="3" hidden="1" customWidth="1"/>
    <col min="18" max="18" width="14.33203125" style="3" customWidth="1"/>
    <col min="19" max="19" width="14.33203125" style="504" customWidth="1"/>
    <col min="20" max="25" width="14.33203125" style="3" customWidth="1"/>
    <col min="26" max="26" width="14.21875" style="3" customWidth="1"/>
    <col min="27" max="30" width="14.33203125" style="3" hidden="1" customWidth="1"/>
    <col min="31" max="31" width="14.33203125" style="3" customWidth="1"/>
    <col min="32" max="32" width="14.77734375" style="3" customWidth="1"/>
    <col min="33" max="256" width="11.44140625" style="3"/>
    <col min="257" max="257" width="7.5546875" style="3" customWidth="1"/>
    <col min="258" max="258" width="43.77734375" style="3" customWidth="1"/>
    <col min="259" max="271" width="14.33203125" style="3" customWidth="1"/>
    <col min="272" max="273" width="0" style="3" hidden="1" customWidth="1"/>
    <col min="274" max="281" width="14.33203125" style="3" customWidth="1"/>
    <col min="282" max="282" width="14.21875" style="3" customWidth="1"/>
    <col min="283" max="286" width="0" style="3" hidden="1" customWidth="1"/>
    <col min="287" max="287" width="14.33203125" style="3" customWidth="1"/>
    <col min="288" max="288" width="14.77734375" style="3" customWidth="1"/>
    <col min="289" max="512" width="11.44140625" style="3"/>
    <col min="513" max="513" width="7.5546875" style="3" customWidth="1"/>
    <col min="514" max="514" width="43.77734375" style="3" customWidth="1"/>
    <col min="515" max="527" width="14.33203125" style="3" customWidth="1"/>
    <col min="528" max="529" width="0" style="3" hidden="1" customWidth="1"/>
    <col min="530" max="537" width="14.33203125" style="3" customWidth="1"/>
    <col min="538" max="538" width="14.21875" style="3" customWidth="1"/>
    <col min="539" max="542" width="0" style="3" hidden="1" customWidth="1"/>
    <col min="543" max="543" width="14.33203125" style="3" customWidth="1"/>
    <col min="544" max="544" width="14.77734375" style="3" customWidth="1"/>
    <col min="545" max="768" width="11.44140625" style="3"/>
    <col min="769" max="769" width="7.5546875" style="3" customWidth="1"/>
    <col min="770" max="770" width="43.77734375" style="3" customWidth="1"/>
    <col min="771" max="783" width="14.33203125" style="3" customWidth="1"/>
    <col min="784" max="785" width="0" style="3" hidden="1" customWidth="1"/>
    <col min="786" max="793" width="14.33203125" style="3" customWidth="1"/>
    <col min="794" max="794" width="14.21875" style="3" customWidth="1"/>
    <col min="795" max="798" width="0" style="3" hidden="1" customWidth="1"/>
    <col min="799" max="799" width="14.33203125" style="3" customWidth="1"/>
    <col min="800" max="800" width="14.77734375" style="3" customWidth="1"/>
    <col min="801" max="1024" width="11.44140625" style="3"/>
    <col min="1025" max="1025" width="7.5546875" style="3" customWidth="1"/>
    <col min="1026" max="1026" width="43.77734375" style="3" customWidth="1"/>
    <col min="1027" max="1039" width="14.33203125" style="3" customWidth="1"/>
    <col min="1040" max="1041" width="0" style="3" hidden="1" customWidth="1"/>
    <col min="1042" max="1049" width="14.33203125" style="3" customWidth="1"/>
    <col min="1050" max="1050" width="14.21875" style="3" customWidth="1"/>
    <col min="1051" max="1054" width="0" style="3" hidden="1" customWidth="1"/>
    <col min="1055" max="1055" width="14.33203125" style="3" customWidth="1"/>
    <col min="1056" max="1056" width="14.77734375" style="3" customWidth="1"/>
    <col min="1057" max="1280" width="11.44140625" style="3"/>
    <col min="1281" max="1281" width="7.5546875" style="3" customWidth="1"/>
    <col min="1282" max="1282" width="43.77734375" style="3" customWidth="1"/>
    <col min="1283" max="1295" width="14.33203125" style="3" customWidth="1"/>
    <col min="1296" max="1297" width="0" style="3" hidden="1" customWidth="1"/>
    <col min="1298" max="1305" width="14.33203125" style="3" customWidth="1"/>
    <col min="1306" max="1306" width="14.21875" style="3" customWidth="1"/>
    <col min="1307" max="1310" width="0" style="3" hidden="1" customWidth="1"/>
    <col min="1311" max="1311" width="14.33203125" style="3" customWidth="1"/>
    <col min="1312" max="1312" width="14.77734375" style="3" customWidth="1"/>
    <col min="1313" max="1536" width="11.44140625" style="3"/>
    <col min="1537" max="1537" width="7.5546875" style="3" customWidth="1"/>
    <col min="1538" max="1538" width="43.77734375" style="3" customWidth="1"/>
    <col min="1539" max="1551" width="14.33203125" style="3" customWidth="1"/>
    <col min="1552" max="1553" width="0" style="3" hidden="1" customWidth="1"/>
    <col min="1554" max="1561" width="14.33203125" style="3" customWidth="1"/>
    <col min="1562" max="1562" width="14.21875" style="3" customWidth="1"/>
    <col min="1563" max="1566" width="0" style="3" hidden="1" customWidth="1"/>
    <col min="1567" max="1567" width="14.33203125" style="3" customWidth="1"/>
    <col min="1568" max="1568" width="14.77734375" style="3" customWidth="1"/>
    <col min="1569" max="1792" width="11.44140625" style="3"/>
    <col min="1793" max="1793" width="7.5546875" style="3" customWidth="1"/>
    <col min="1794" max="1794" width="43.77734375" style="3" customWidth="1"/>
    <col min="1795" max="1807" width="14.33203125" style="3" customWidth="1"/>
    <col min="1808" max="1809" width="0" style="3" hidden="1" customWidth="1"/>
    <col min="1810" max="1817" width="14.33203125" style="3" customWidth="1"/>
    <col min="1818" max="1818" width="14.21875" style="3" customWidth="1"/>
    <col min="1819" max="1822" width="0" style="3" hidden="1" customWidth="1"/>
    <col min="1823" max="1823" width="14.33203125" style="3" customWidth="1"/>
    <col min="1824" max="1824" width="14.77734375" style="3" customWidth="1"/>
    <col min="1825" max="2048" width="11.44140625" style="3"/>
    <col min="2049" max="2049" width="7.5546875" style="3" customWidth="1"/>
    <col min="2050" max="2050" width="43.77734375" style="3" customWidth="1"/>
    <col min="2051" max="2063" width="14.33203125" style="3" customWidth="1"/>
    <col min="2064" max="2065" width="0" style="3" hidden="1" customWidth="1"/>
    <col min="2066" max="2073" width="14.33203125" style="3" customWidth="1"/>
    <col min="2074" max="2074" width="14.21875" style="3" customWidth="1"/>
    <col min="2075" max="2078" width="0" style="3" hidden="1" customWidth="1"/>
    <col min="2079" max="2079" width="14.33203125" style="3" customWidth="1"/>
    <col min="2080" max="2080" width="14.77734375" style="3" customWidth="1"/>
    <col min="2081" max="2304" width="11.44140625" style="3"/>
    <col min="2305" max="2305" width="7.5546875" style="3" customWidth="1"/>
    <col min="2306" max="2306" width="43.77734375" style="3" customWidth="1"/>
    <col min="2307" max="2319" width="14.33203125" style="3" customWidth="1"/>
    <col min="2320" max="2321" width="0" style="3" hidden="1" customWidth="1"/>
    <col min="2322" max="2329" width="14.33203125" style="3" customWidth="1"/>
    <col min="2330" max="2330" width="14.21875" style="3" customWidth="1"/>
    <col min="2331" max="2334" width="0" style="3" hidden="1" customWidth="1"/>
    <col min="2335" max="2335" width="14.33203125" style="3" customWidth="1"/>
    <col min="2336" max="2336" width="14.77734375" style="3" customWidth="1"/>
    <col min="2337" max="2560" width="11.44140625" style="3"/>
    <col min="2561" max="2561" width="7.5546875" style="3" customWidth="1"/>
    <col min="2562" max="2562" width="43.77734375" style="3" customWidth="1"/>
    <col min="2563" max="2575" width="14.33203125" style="3" customWidth="1"/>
    <col min="2576" max="2577" width="0" style="3" hidden="1" customWidth="1"/>
    <col min="2578" max="2585" width="14.33203125" style="3" customWidth="1"/>
    <col min="2586" max="2586" width="14.21875" style="3" customWidth="1"/>
    <col min="2587" max="2590" width="0" style="3" hidden="1" customWidth="1"/>
    <col min="2591" max="2591" width="14.33203125" style="3" customWidth="1"/>
    <col min="2592" max="2592" width="14.77734375" style="3" customWidth="1"/>
    <col min="2593" max="2816" width="11.44140625" style="3"/>
    <col min="2817" max="2817" width="7.5546875" style="3" customWidth="1"/>
    <col min="2818" max="2818" width="43.77734375" style="3" customWidth="1"/>
    <col min="2819" max="2831" width="14.33203125" style="3" customWidth="1"/>
    <col min="2832" max="2833" width="0" style="3" hidden="1" customWidth="1"/>
    <col min="2834" max="2841" width="14.33203125" style="3" customWidth="1"/>
    <col min="2842" max="2842" width="14.21875" style="3" customWidth="1"/>
    <col min="2843" max="2846" width="0" style="3" hidden="1" customWidth="1"/>
    <col min="2847" max="2847" width="14.33203125" style="3" customWidth="1"/>
    <col min="2848" max="2848" width="14.77734375" style="3" customWidth="1"/>
    <col min="2849" max="3072" width="11.44140625" style="3"/>
    <col min="3073" max="3073" width="7.5546875" style="3" customWidth="1"/>
    <col min="3074" max="3074" width="43.77734375" style="3" customWidth="1"/>
    <col min="3075" max="3087" width="14.33203125" style="3" customWidth="1"/>
    <col min="3088" max="3089" width="0" style="3" hidden="1" customWidth="1"/>
    <col min="3090" max="3097" width="14.33203125" style="3" customWidth="1"/>
    <col min="3098" max="3098" width="14.21875" style="3" customWidth="1"/>
    <col min="3099" max="3102" width="0" style="3" hidden="1" customWidth="1"/>
    <col min="3103" max="3103" width="14.33203125" style="3" customWidth="1"/>
    <col min="3104" max="3104" width="14.77734375" style="3" customWidth="1"/>
    <col min="3105" max="3328" width="11.44140625" style="3"/>
    <col min="3329" max="3329" width="7.5546875" style="3" customWidth="1"/>
    <col min="3330" max="3330" width="43.77734375" style="3" customWidth="1"/>
    <col min="3331" max="3343" width="14.33203125" style="3" customWidth="1"/>
    <col min="3344" max="3345" width="0" style="3" hidden="1" customWidth="1"/>
    <col min="3346" max="3353" width="14.33203125" style="3" customWidth="1"/>
    <col min="3354" max="3354" width="14.21875" style="3" customWidth="1"/>
    <col min="3355" max="3358" width="0" style="3" hidden="1" customWidth="1"/>
    <col min="3359" max="3359" width="14.33203125" style="3" customWidth="1"/>
    <col min="3360" max="3360" width="14.77734375" style="3" customWidth="1"/>
    <col min="3361" max="3584" width="11.44140625" style="3"/>
    <col min="3585" max="3585" width="7.5546875" style="3" customWidth="1"/>
    <col min="3586" max="3586" width="43.77734375" style="3" customWidth="1"/>
    <col min="3587" max="3599" width="14.33203125" style="3" customWidth="1"/>
    <col min="3600" max="3601" width="0" style="3" hidden="1" customWidth="1"/>
    <col min="3602" max="3609" width="14.33203125" style="3" customWidth="1"/>
    <col min="3610" max="3610" width="14.21875" style="3" customWidth="1"/>
    <col min="3611" max="3614" width="0" style="3" hidden="1" customWidth="1"/>
    <col min="3615" max="3615" width="14.33203125" style="3" customWidth="1"/>
    <col min="3616" max="3616" width="14.77734375" style="3" customWidth="1"/>
    <col min="3617" max="3840" width="11.44140625" style="3"/>
    <col min="3841" max="3841" width="7.5546875" style="3" customWidth="1"/>
    <col min="3842" max="3842" width="43.77734375" style="3" customWidth="1"/>
    <col min="3843" max="3855" width="14.33203125" style="3" customWidth="1"/>
    <col min="3856" max="3857" width="0" style="3" hidden="1" customWidth="1"/>
    <col min="3858" max="3865" width="14.33203125" style="3" customWidth="1"/>
    <col min="3866" max="3866" width="14.21875" style="3" customWidth="1"/>
    <col min="3867" max="3870" width="0" style="3" hidden="1" customWidth="1"/>
    <col min="3871" max="3871" width="14.33203125" style="3" customWidth="1"/>
    <col min="3872" max="3872" width="14.77734375" style="3" customWidth="1"/>
    <col min="3873" max="4096" width="11.44140625" style="3"/>
    <col min="4097" max="4097" width="7.5546875" style="3" customWidth="1"/>
    <col min="4098" max="4098" width="43.77734375" style="3" customWidth="1"/>
    <col min="4099" max="4111" width="14.33203125" style="3" customWidth="1"/>
    <col min="4112" max="4113" width="0" style="3" hidden="1" customWidth="1"/>
    <col min="4114" max="4121" width="14.33203125" style="3" customWidth="1"/>
    <col min="4122" max="4122" width="14.21875" style="3" customWidth="1"/>
    <col min="4123" max="4126" width="0" style="3" hidden="1" customWidth="1"/>
    <col min="4127" max="4127" width="14.33203125" style="3" customWidth="1"/>
    <col min="4128" max="4128" width="14.77734375" style="3" customWidth="1"/>
    <col min="4129" max="4352" width="11.44140625" style="3"/>
    <col min="4353" max="4353" width="7.5546875" style="3" customWidth="1"/>
    <col min="4354" max="4354" width="43.77734375" style="3" customWidth="1"/>
    <col min="4355" max="4367" width="14.33203125" style="3" customWidth="1"/>
    <col min="4368" max="4369" width="0" style="3" hidden="1" customWidth="1"/>
    <col min="4370" max="4377" width="14.33203125" style="3" customWidth="1"/>
    <col min="4378" max="4378" width="14.21875" style="3" customWidth="1"/>
    <col min="4379" max="4382" width="0" style="3" hidden="1" customWidth="1"/>
    <col min="4383" max="4383" width="14.33203125" style="3" customWidth="1"/>
    <col min="4384" max="4384" width="14.77734375" style="3" customWidth="1"/>
    <col min="4385" max="4608" width="11.44140625" style="3"/>
    <col min="4609" max="4609" width="7.5546875" style="3" customWidth="1"/>
    <col min="4610" max="4610" width="43.77734375" style="3" customWidth="1"/>
    <col min="4611" max="4623" width="14.33203125" style="3" customWidth="1"/>
    <col min="4624" max="4625" width="0" style="3" hidden="1" customWidth="1"/>
    <col min="4626" max="4633" width="14.33203125" style="3" customWidth="1"/>
    <col min="4634" max="4634" width="14.21875" style="3" customWidth="1"/>
    <col min="4635" max="4638" width="0" style="3" hidden="1" customWidth="1"/>
    <col min="4639" max="4639" width="14.33203125" style="3" customWidth="1"/>
    <col min="4640" max="4640" width="14.77734375" style="3" customWidth="1"/>
    <col min="4641" max="4864" width="11.44140625" style="3"/>
    <col min="4865" max="4865" width="7.5546875" style="3" customWidth="1"/>
    <col min="4866" max="4866" width="43.77734375" style="3" customWidth="1"/>
    <col min="4867" max="4879" width="14.33203125" style="3" customWidth="1"/>
    <col min="4880" max="4881" width="0" style="3" hidden="1" customWidth="1"/>
    <col min="4882" max="4889" width="14.33203125" style="3" customWidth="1"/>
    <col min="4890" max="4890" width="14.21875" style="3" customWidth="1"/>
    <col min="4891" max="4894" width="0" style="3" hidden="1" customWidth="1"/>
    <col min="4895" max="4895" width="14.33203125" style="3" customWidth="1"/>
    <col min="4896" max="4896" width="14.77734375" style="3" customWidth="1"/>
    <col min="4897" max="5120" width="11.44140625" style="3"/>
    <col min="5121" max="5121" width="7.5546875" style="3" customWidth="1"/>
    <col min="5122" max="5122" width="43.77734375" style="3" customWidth="1"/>
    <col min="5123" max="5135" width="14.33203125" style="3" customWidth="1"/>
    <col min="5136" max="5137" width="0" style="3" hidden="1" customWidth="1"/>
    <col min="5138" max="5145" width="14.33203125" style="3" customWidth="1"/>
    <col min="5146" max="5146" width="14.21875" style="3" customWidth="1"/>
    <col min="5147" max="5150" width="0" style="3" hidden="1" customWidth="1"/>
    <col min="5151" max="5151" width="14.33203125" style="3" customWidth="1"/>
    <col min="5152" max="5152" width="14.77734375" style="3" customWidth="1"/>
    <col min="5153" max="5376" width="11.44140625" style="3"/>
    <col min="5377" max="5377" width="7.5546875" style="3" customWidth="1"/>
    <col min="5378" max="5378" width="43.77734375" style="3" customWidth="1"/>
    <col min="5379" max="5391" width="14.33203125" style="3" customWidth="1"/>
    <col min="5392" max="5393" width="0" style="3" hidden="1" customWidth="1"/>
    <col min="5394" max="5401" width="14.33203125" style="3" customWidth="1"/>
    <col min="5402" max="5402" width="14.21875" style="3" customWidth="1"/>
    <col min="5403" max="5406" width="0" style="3" hidden="1" customWidth="1"/>
    <col min="5407" max="5407" width="14.33203125" style="3" customWidth="1"/>
    <col min="5408" max="5408" width="14.77734375" style="3" customWidth="1"/>
    <col min="5409" max="5632" width="11.44140625" style="3"/>
    <col min="5633" max="5633" width="7.5546875" style="3" customWidth="1"/>
    <col min="5634" max="5634" width="43.77734375" style="3" customWidth="1"/>
    <col min="5635" max="5647" width="14.33203125" style="3" customWidth="1"/>
    <col min="5648" max="5649" width="0" style="3" hidden="1" customWidth="1"/>
    <col min="5650" max="5657" width="14.33203125" style="3" customWidth="1"/>
    <col min="5658" max="5658" width="14.21875" style="3" customWidth="1"/>
    <col min="5659" max="5662" width="0" style="3" hidden="1" customWidth="1"/>
    <col min="5663" max="5663" width="14.33203125" style="3" customWidth="1"/>
    <col min="5664" max="5664" width="14.77734375" style="3" customWidth="1"/>
    <col min="5665" max="5888" width="11.44140625" style="3"/>
    <col min="5889" max="5889" width="7.5546875" style="3" customWidth="1"/>
    <col min="5890" max="5890" width="43.77734375" style="3" customWidth="1"/>
    <col min="5891" max="5903" width="14.33203125" style="3" customWidth="1"/>
    <col min="5904" max="5905" width="0" style="3" hidden="1" customWidth="1"/>
    <col min="5906" max="5913" width="14.33203125" style="3" customWidth="1"/>
    <col min="5914" max="5914" width="14.21875" style="3" customWidth="1"/>
    <col min="5915" max="5918" width="0" style="3" hidden="1" customWidth="1"/>
    <col min="5919" max="5919" width="14.33203125" style="3" customWidth="1"/>
    <col min="5920" max="5920" width="14.77734375" style="3" customWidth="1"/>
    <col min="5921" max="6144" width="11.44140625" style="3"/>
    <col min="6145" max="6145" width="7.5546875" style="3" customWidth="1"/>
    <col min="6146" max="6146" width="43.77734375" style="3" customWidth="1"/>
    <col min="6147" max="6159" width="14.33203125" style="3" customWidth="1"/>
    <col min="6160" max="6161" width="0" style="3" hidden="1" customWidth="1"/>
    <col min="6162" max="6169" width="14.33203125" style="3" customWidth="1"/>
    <col min="6170" max="6170" width="14.21875" style="3" customWidth="1"/>
    <col min="6171" max="6174" width="0" style="3" hidden="1" customWidth="1"/>
    <col min="6175" max="6175" width="14.33203125" style="3" customWidth="1"/>
    <col min="6176" max="6176" width="14.77734375" style="3" customWidth="1"/>
    <col min="6177" max="6400" width="11.44140625" style="3"/>
    <col min="6401" max="6401" width="7.5546875" style="3" customWidth="1"/>
    <col min="6402" max="6402" width="43.77734375" style="3" customWidth="1"/>
    <col min="6403" max="6415" width="14.33203125" style="3" customWidth="1"/>
    <col min="6416" max="6417" width="0" style="3" hidden="1" customWidth="1"/>
    <col min="6418" max="6425" width="14.33203125" style="3" customWidth="1"/>
    <col min="6426" max="6426" width="14.21875" style="3" customWidth="1"/>
    <col min="6427" max="6430" width="0" style="3" hidden="1" customWidth="1"/>
    <col min="6431" max="6431" width="14.33203125" style="3" customWidth="1"/>
    <col min="6432" max="6432" width="14.77734375" style="3" customWidth="1"/>
    <col min="6433" max="6656" width="11.44140625" style="3"/>
    <col min="6657" max="6657" width="7.5546875" style="3" customWidth="1"/>
    <col min="6658" max="6658" width="43.77734375" style="3" customWidth="1"/>
    <col min="6659" max="6671" width="14.33203125" style="3" customWidth="1"/>
    <col min="6672" max="6673" width="0" style="3" hidden="1" customWidth="1"/>
    <col min="6674" max="6681" width="14.33203125" style="3" customWidth="1"/>
    <col min="6682" max="6682" width="14.21875" style="3" customWidth="1"/>
    <col min="6683" max="6686" width="0" style="3" hidden="1" customWidth="1"/>
    <col min="6687" max="6687" width="14.33203125" style="3" customWidth="1"/>
    <col min="6688" max="6688" width="14.77734375" style="3" customWidth="1"/>
    <col min="6689" max="6912" width="11.44140625" style="3"/>
    <col min="6913" max="6913" width="7.5546875" style="3" customWidth="1"/>
    <col min="6914" max="6914" width="43.77734375" style="3" customWidth="1"/>
    <col min="6915" max="6927" width="14.33203125" style="3" customWidth="1"/>
    <col min="6928" max="6929" width="0" style="3" hidden="1" customWidth="1"/>
    <col min="6930" max="6937" width="14.33203125" style="3" customWidth="1"/>
    <col min="6938" max="6938" width="14.21875" style="3" customWidth="1"/>
    <col min="6939" max="6942" width="0" style="3" hidden="1" customWidth="1"/>
    <col min="6943" max="6943" width="14.33203125" style="3" customWidth="1"/>
    <col min="6944" max="6944" width="14.77734375" style="3" customWidth="1"/>
    <col min="6945" max="7168" width="11.44140625" style="3"/>
    <col min="7169" max="7169" width="7.5546875" style="3" customWidth="1"/>
    <col min="7170" max="7170" width="43.77734375" style="3" customWidth="1"/>
    <col min="7171" max="7183" width="14.33203125" style="3" customWidth="1"/>
    <col min="7184" max="7185" width="0" style="3" hidden="1" customWidth="1"/>
    <col min="7186" max="7193" width="14.33203125" style="3" customWidth="1"/>
    <col min="7194" max="7194" width="14.21875" style="3" customWidth="1"/>
    <col min="7195" max="7198" width="0" style="3" hidden="1" customWidth="1"/>
    <col min="7199" max="7199" width="14.33203125" style="3" customWidth="1"/>
    <col min="7200" max="7200" width="14.77734375" style="3" customWidth="1"/>
    <col min="7201" max="7424" width="11.44140625" style="3"/>
    <col min="7425" max="7425" width="7.5546875" style="3" customWidth="1"/>
    <col min="7426" max="7426" width="43.77734375" style="3" customWidth="1"/>
    <col min="7427" max="7439" width="14.33203125" style="3" customWidth="1"/>
    <col min="7440" max="7441" width="0" style="3" hidden="1" customWidth="1"/>
    <col min="7442" max="7449" width="14.33203125" style="3" customWidth="1"/>
    <col min="7450" max="7450" width="14.21875" style="3" customWidth="1"/>
    <col min="7451" max="7454" width="0" style="3" hidden="1" customWidth="1"/>
    <col min="7455" max="7455" width="14.33203125" style="3" customWidth="1"/>
    <col min="7456" max="7456" width="14.77734375" style="3" customWidth="1"/>
    <col min="7457" max="7680" width="11.44140625" style="3"/>
    <col min="7681" max="7681" width="7.5546875" style="3" customWidth="1"/>
    <col min="7682" max="7682" width="43.77734375" style="3" customWidth="1"/>
    <col min="7683" max="7695" width="14.33203125" style="3" customWidth="1"/>
    <col min="7696" max="7697" width="0" style="3" hidden="1" customWidth="1"/>
    <col min="7698" max="7705" width="14.33203125" style="3" customWidth="1"/>
    <col min="7706" max="7706" width="14.21875" style="3" customWidth="1"/>
    <col min="7707" max="7710" width="0" style="3" hidden="1" customWidth="1"/>
    <col min="7711" max="7711" width="14.33203125" style="3" customWidth="1"/>
    <col min="7712" max="7712" width="14.77734375" style="3" customWidth="1"/>
    <col min="7713" max="7936" width="11.44140625" style="3"/>
    <col min="7937" max="7937" width="7.5546875" style="3" customWidth="1"/>
    <col min="7938" max="7938" width="43.77734375" style="3" customWidth="1"/>
    <col min="7939" max="7951" width="14.33203125" style="3" customWidth="1"/>
    <col min="7952" max="7953" width="0" style="3" hidden="1" customWidth="1"/>
    <col min="7954" max="7961" width="14.33203125" style="3" customWidth="1"/>
    <col min="7962" max="7962" width="14.21875" style="3" customWidth="1"/>
    <col min="7963" max="7966" width="0" style="3" hidden="1" customWidth="1"/>
    <col min="7967" max="7967" width="14.33203125" style="3" customWidth="1"/>
    <col min="7968" max="7968" width="14.77734375" style="3" customWidth="1"/>
    <col min="7969" max="8192" width="11.44140625" style="3"/>
    <col min="8193" max="8193" width="7.5546875" style="3" customWidth="1"/>
    <col min="8194" max="8194" width="43.77734375" style="3" customWidth="1"/>
    <col min="8195" max="8207" width="14.33203125" style="3" customWidth="1"/>
    <col min="8208" max="8209" width="0" style="3" hidden="1" customWidth="1"/>
    <col min="8210" max="8217" width="14.33203125" style="3" customWidth="1"/>
    <col min="8218" max="8218" width="14.21875" style="3" customWidth="1"/>
    <col min="8219" max="8222" width="0" style="3" hidden="1" customWidth="1"/>
    <col min="8223" max="8223" width="14.33203125" style="3" customWidth="1"/>
    <col min="8224" max="8224" width="14.77734375" style="3" customWidth="1"/>
    <col min="8225" max="8448" width="11.44140625" style="3"/>
    <col min="8449" max="8449" width="7.5546875" style="3" customWidth="1"/>
    <col min="8450" max="8450" width="43.77734375" style="3" customWidth="1"/>
    <col min="8451" max="8463" width="14.33203125" style="3" customWidth="1"/>
    <col min="8464" max="8465" width="0" style="3" hidden="1" customWidth="1"/>
    <col min="8466" max="8473" width="14.33203125" style="3" customWidth="1"/>
    <col min="8474" max="8474" width="14.21875" style="3" customWidth="1"/>
    <col min="8475" max="8478" width="0" style="3" hidden="1" customWidth="1"/>
    <col min="8479" max="8479" width="14.33203125" style="3" customWidth="1"/>
    <col min="8480" max="8480" width="14.77734375" style="3" customWidth="1"/>
    <col min="8481" max="8704" width="11.44140625" style="3"/>
    <col min="8705" max="8705" width="7.5546875" style="3" customWidth="1"/>
    <col min="8706" max="8706" width="43.77734375" style="3" customWidth="1"/>
    <col min="8707" max="8719" width="14.33203125" style="3" customWidth="1"/>
    <col min="8720" max="8721" width="0" style="3" hidden="1" customWidth="1"/>
    <col min="8722" max="8729" width="14.33203125" style="3" customWidth="1"/>
    <col min="8730" max="8730" width="14.21875" style="3" customWidth="1"/>
    <col min="8731" max="8734" width="0" style="3" hidden="1" customWidth="1"/>
    <col min="8735" max="8735" width="14.33203125" style="3" customWidth="1"/>
    <col min="8736" max="8736" width="14.77734375" style="3" customWidth="1"/>
    <col min="8737" max="8960" width="11.44140625" style="3"/>
    <col min="8961" max="8961" width="7.5546875" style="3" customWidth="1"/>
    <col min="8962" max="8962" width="43.77734375" style="3" customWidth="1"/>
    <col min="8963" max="8975" width="14.33203125" style="3" customWidth="1"/>
    <col min="8976" max="8977" width="0" style="3" hidden="1" customWidth="1"/>
    <col min="8978" max="8985" width="14.33203125" style="3" customWidth="1"/>
    <col min="8986" max="8986" width="14.21875" style="3" customWidth="1"/>
    <col min="8987" max="8990" width="0" style="3" hidden="1" customWidth="1"/>
    <col min="8991" max="8991" width="14.33203125" style="3" customWidth="1"/>
    <col min="8992" max="8992" width="14.77734375" style="3" customWidth="1"/>
    <col min="8993" max="9216" width="11.44140625" style="3"/>
    <col min="9217" max="9217" width="7.5546875" style="3" customWidth="1"/>
    <col min="9218" max="9218" width="43.77734375" style="3" customWidth="1"/>
    <col min="9219" max="9231" width="14.33203125" style="3" customWidth="1"/>
    <col min="9232" max="9233" width="0" style="3" hidden="1" customWidth="1"/>
    <col min="9234" max="9241" width="14.33203125" style="3" customWidth="1"/>
    <col min="9242" max="9242" width="14.21875" style="3" customWidth="1"/>
    <col min="9243" max="9246" width="0" style="3" hidden="1" customWidth="1"/>
    <col min="9247" max="9247" width="14.33203125" style="3" customWidth="1"/>
    <col min="9248" max="9248" width="14.77734375" style="3" customWidth="1"/>
    <col min="9249" max="9472" width="11.44140625" style="3"/>
    <col min="9473" max="9473" width="7.5546875" style="3" customWidth="1"/>
    <col min="9474" max="9474" width="43.77734375" style="3" customWidth="1"/>
    <col min="9475" max="9487" width="14.33203125" style="3" customWidth="1"/>
    <col min="9488" max="9489" width="0" style="3" hidden="1" customWidth="1"/>
    <col min="9490" max="9497" width="14.33203125" style="3" customWidth="1"/>
    <col min="9498" max="9498" width="14.21875" style="3" customWidth="1"/>
    <col min="9499" max="9502" width="0" style="3" hidden="1" customWidth="1"/>
    <col min="9503" max="9503" width="14.33203125" style="3" customWidth="1"/>
    <col min="9504" max="9504" width="14.77734375" style="3" customWidth="1"/>
    <col min="9505" max="9728" width="11.44140625" style="3"/>
    <col min="9729" max="9729" width="7.5546875" style="3" customWidth="1"/>
    <col min="9730" max="9730" width="43.77734375" style="3" customWidth="1"/>
    <col min="9731" max="9743" width="14.33203125" style="3" customWidth="1"/>
    <col min="9744" max="9745" width="0" style="3" hidden="1" customWidth="1"/>
    <col min="9746" max="9753" width="14.33203125" style="3" customWidth="1"/>
    <col min="9754" max="9754" width="14.21875" style="3" customWidth="1"/>
    <col min="9755" max="9758" width="0" style="3" hidden="1" customWidth="1"/>
    <col min="9759" max="9759" width="14.33203125" style="3" customWidth="1"/>
    <col min="9760" max="9760" width="14.77734375" style="3" customWidth="1"/>
    <col min="9761" max="9984" width="11.44140625" style="3"/>
    <col min="9985" max="9985" width="7.5546875" style="3" customWidth="1"/>
    <col min="9986" max="9986" width="43.77734375" style="3" customWidth="1"/>
    <col min="9987" max="9999" width="14.33203125" style="3" customWidth="1"/>
    <col min="10000" max="10001" width="0" style="3" hidden="1" customWidth="1"/>
    <col min="10002" max="10009" width="14.33203125" style="3" customWidth="1"/>
    <col min="10010" max="10010" width="14.21875" style="3" customWidth="1"/>
    <col min="10011" max="10014" width="0" style="3" hidden="1" customWidth="1"/>
    <col min="10015" max="10015" width="14.33203125" style="3" customWidth="1"/>
    <col min="10016" max="10016" width="14.77734375" style="3" customWidth="1"/>
    <col min="10017" max="10240" width="11.44140625" style="3"/>
    <col min="10241" max="10241" width="7.5546875" style="3" customWidth="1"/>
    <col min="10242" max="10242" width="43.77734375" style="3" customWidth="1"/>
    <col min="10243" max="10255" width="14.33203125" style="3" customWidth="1"/>
    <col min="10256" max="10257" width="0" style="3" hidden="1" customWidth="1"/>
    <col min="10258" max="10265" width="14.33203125" style="3" customWidth="1"/>
    <col min="10266" max="10266" width="14.21875" style="3" customWidth="1"/>
    <col min="10267" max="10270" width="0" style="3" hidden="1" customWidth="1"/>
    <col min="10271" max="10271" width="14.33203125" style="3" customWidth="1"/>
    <col min="10272" max="10272" width="14.77734375" style="3" customWidth="1"/>
    <col min="10273" max="10496" width="11.44140625" style="3"/>
    <col min="10497" max="10497" width="7.5546875" style="3" customWidth="1"/>
    <col min="10498" max="10498" width="43.77734375" style="3" customWidth="1"/>
    <col min="10499" max="10511" width="14.33203125" style="3" customWidth="1"/>
    <col min="10512" max="10513" width="0" style="3" hidden="1" customWidth="1"/>
    <col min="10514" max="10521" width="14.33203125" style="3" customWidth="1"/>
    <col min="10522" max="10522" width="14.21875" style="3" customWidth="1"/>
    <col min="10523" max="10526" width="0" style="3" hidden="1" customWidth="1"/>
    <col min="10527" max="10527" width="14.33203125" style="3" customWidth="1"/>
    <col min="10528" max="10528" width="14.77734375" style="3" customWidth="1"/>
    <col min="10529" max="10752" width="11.44140625" style="3"/>
    <col min="10753" max="10753" width="7.5546875" style="3" customWidth="1"/>
    <col min="10754" max="10754" width="43.77734375" style="3" customWidth="1"/>
    <col min="10755" max="10767" width="14.33203125" style="3" customWidth="1"/>
    <col min="10768" max="10769" width="0" style="3" hidden="1" customWidth="1"/>
    <col min="10770" max="10777" width="14.33203125" style="3" customWidth="1"/>
    <col min="10778" max="10778" width="14.21875" style="3" customWidth="1"/>
    <col min="10779" max="10782" width="0" style="3" hidden="1" customWidth="1"/>
    <col min="10783" max="10783" width="14.33203125" style="3" customWidth="1"/>
    <col min="10784" max="10784" width="14.77734375" style="3" customWidth="1"/>
    <col min="10785" max="11008" width="11.44140625" style="3"/>
    <col min="11009" max="11009" width="7.5546875" style="3" customWidth="1"/>
    <col min="11010" max="11010" width="43.77734375" style="3" customWidth="1"/>
    <col min="11011" max="11023" width="14.33203125" style="3" customWidth="1"/>
    <col min="11024" max="11025" width="0" style="3" hidden="1" customWidth="1"/>
    <col min="11026" max="11033" width="14.33203125" style="3" customWidth="1"/>
    <col min="11034" max="11034" width="14.21875" style="3" customWidth="1"/>
    <col min="11035" max="11038" width="0" style="3" hidden="1" customWidth="1"/>
    <col min="11039" max="11039" width="14.33203125" style="3" customWidth="1"/>
    <col min="11040" max="11040" width="14.77734375" style="3" customWidth="1"/>
    <col min="11041" max="11264" width="11.44140625" style="3"/>
    <col min="11265" max="11265" width="7.5546875" style="3" customWidth="1"/>
    <col min="11266" max="11266" width="43.77734375" style="3" customWidth="1"/>
    <col min="11267" max="11279" width="14.33203125" style="3" customWidth="1"/>
    <col min="11280" max="11281" width="0" style="3" hidden="1" customWidth="1"/>
    <col min="11282" max="11289" width="14.33203125" style="3" customWidth="1"/>
    <col min="11290" max="11290" width="14.21875" style="3" customWidth="1"/>
    <col min="11291" max="11294" width="0" style="3" hidden="1" customWidth="1"/>
    <col min="11295" max="11295" width="14.33203125" style="3" customWidth="1"/>
    <col min="11296" max="11296" width="14.77734375" style="3" customWidth="1"/>
    <col min="11297" max="11520" width="11.44140625" style="3"/>
    <col min="11521" max="11521" width="7.5546875" style="3" customWidth="1"/>
    <col min="11522" max="11522" width="43.77734375" style="3" customWidth="1"/>
    <col min="11523" max="11535" width="14.33203125" style="3" customWidth="1"/>
    <col min="11536" max="11537" width="0" style="3" hidden="1" customWidth="1"/>
    <col min="11538" max="11545" width="14.33203125" style="3" customWidth="1"/>
    <col min="11546" max="11546" width="14.21875" style="3" customWidth="1"/>
    <col min="11547" max="11550" width="0" style="3" hidden="1" customWidth="1"/>
    <col min="11551" max="11551" width="14.33203125" style="3" customWidth="1"/>
    <col min="11552" max="11552" width="14.77734375" style="3" customWidth="1"/>
    <col min="11553" max="11776" width="11.44140625" style="3"/>
    <col min="11777" max="11777" width="7.5546875" style="3" customWidth="1"/>
    <col min="11778" max="11778" width="43.77734375" style="3" customWidth="1"/>
    <col min="11779" max="11791" width="14.33203125" style="3" customWidth="1"/>
    <col min="11792" max="11793" width="0" style="3" hidden="1" customWidth="1"/>
    <col min="11794" max="11801" width="14.33203125" style="3" customWidth="1"/>
    <col min="11802" max="11802" width="14.21875" style="3" customWidth="1"/>
    <col min="11803" max="11806" width="0" style="3" hidden="1" customWidth="1"/>
    <col min="11807" max="11807" width="14.33203125" style="3" customWidth="1"/>
    <col min="11808" max="11808" width="14.77734375" style="3" customWidth="1"/>
    <col min="11809" max="12032" width="11.44140625" style="3"/>
    <col min="12033" max="12033" width="7.5546875" style="3" customWidth="1"/>
    <col min="12034" max="12034" width="43.77734375" style="3" customWidth="1"/>
    <col min="12035" max="12047" width="14.33203125" style="3" customWidth="1"/>
    <col min="12048" max="12049" width="0" style="3" hidden="1" customWidth="1"/>
    <col min="12050" max="12057" width="14.33203125" style="3" customWidth="1"/>
    <col min="12058" max="12058" width="14.21875" style="3" customWidth="1"/>
    <col min="12059" max="12062" width="0" style="3" hidden="1" customWidth="1"/>
    <col min="12063" max="12063" width="14.33203125" style="3" customWidth="1"/>
    <col min="12064" max="12064" width="14.77734375" style="3" customWidth="1"/>
    <col min="12065" max="12288" width="11.44140625" style="3"/>
    <col min="12289" max="12289" width="7.5546875" style="3" customWidth="1"/>
    <col min="12290" max="12290" width="43.77734375" style="3" customWidth="1"/>
    <col min="12291" max="12303" width="14.33203125" style="3" customWidth="1"/>
    <col min="12304" max="12305" width="0" style="3" hidden="1" customWidth="1"/>
    <col min="12306" max="12313" width="14.33203125" style="3" customWidth="1"/>
    <col min="12314" max="12314" width="14.21875" style="3" customWidth="1"/>
    <col min="12315" max="12318" width="0" style="3" hidden="1" customWidth="1"/>
    <col min="12319" max="12319" width="14.33203125" style="3" customWidth="1"/>
    <col min="12320" max="12320" width="14.77734375" style="3" customWidth="1"/>
    <col min="12321" max="12544" width="11.44140625" style="3"/>
    <col min="12545" max="12545" width="7.5546875" style="3" customWidth="1"/>
    <col min="12546" max="12546" width="43.77734375" style="3" customWidth="1"/>
    <col min="12547" max="12559" width="14.33203125" style="3" customWidth="1"/>
    <col min="12560" max="12561" width="0" style="3" hidden="1" customWidth="1"/>
    <col min="12562" max="12569" width="14.33203125" style="3" customWidth="1"/>
    <col min="12570" max="12570" width="14.21875" style="3" customWidth="1"/>
    <col min="12571" max="12574" width="0" style="3" hidden="1" customWidth="1"/>
    <col min="12575" max="12575" width="14.33203125" style="3" customWidth="1"/>
    <col min="12576" max="12576" width="14.77734375" style="3" customWidth="1"/>
    <col min="12577" max="12800" width="11.44140625" style="3"/>
    <col min="12801" max="12801" width="7.5546875" style="3" customWidth="1"/>
    <col min="12802" max="12802" width="43.77734375" style="3" customWidth="1"/>
    <col min="12803" max="12815" width="14.33203125" style="3" customWidth="1"/>
    <col min="12816" max="12817" width="0" style="3" hidden="1" customWidth="1"/>
    <col min="12818" max="12825" width="14.33203125" style="3" customWidth="1"/>
    <col min="12826" max="12826" width="14.21875" style="3" customWidth="1"/>
    <col min="12827" max="12830" width="0" style="3" hidden="1" customWidth="1"/>
    <col min="12831" max="12831" width="14.33203125" style="3" customWidth="1"/>
    <col min="12832" max="12832" width="14.77734375" style="3" customWidth="1"/>
    <col min="12833" max="13056" width="11.44140625" style="3"/>
    <col min="13057" max="13057" width="7.5546875" style="3" customWidth="1"/>
    <col min="13058" max="13058" width="43.77734375" style="3" customWidth="1"/>
    <col min="13059" max="13071" width="14.33203125" style="3" customWidth="1"/>
    <col min="13072" max="13073" width="0" style="3" hidden="1" customWidth="1"/>
    <col min="13074" max="13081" width="14.33203125" style="3" customWidth="1"/>
    <col min="13082" max="13082" width="14.21875" style="3" customWidth="1"/>
    <col min="13083" max="13086" width="0" style="3" hidden="1" customWidth="1"/>
    <col min="13087" max="13087" width="14.33203125" style="3" customWidth="1"/>
    <col min="13088" max="13088" width="14.77734375" style="3" customWidth="1"/>
    <col min="13089" max="13312" width="11.44140625" style="3"/>
    <col min="13313" max="13313" width="7.5546875" style="3" customWidth="1"/>
    <col min="13314" max="13314" width="43.77734375" style="3" customWidth="1"/>
    <col min="13315" max="13327" width="14.33203125" style="3" customWidth="1"/>
    <col min="13328" max="13329" width="0" style="3" hidden="1" customWidth="1"/>
    <col min="13330" max="13337" width="14.33203125" style="3" customWidth="1"/>
    <col min="13338" max="13338" width="14.21875" style="3" customWidth="1"/>
    <col min="13339" max="13342" width="0" style="3" hidden="1" customWidth="1"/>
    <col min="13343" max="13343" width="14.33203125" style="3" customWidth="1"/>
    <col min="13344" max="13344" width="14.77734375" style="3" customWidth="1"/>
    <col min="13345" max="13568" width="11.44140625" style="3"/>
    <col min="13569" max="13569" width="7.5546875" style="3" customWidth="1"/>
    <col min="13570" max="13570" width="43.77734375" style="3" customWidth="1"/>
    <col min="13571" max="13583" width="14.33203125" style="3" customWidth="1"/>
    <col min="13584" max="13585" width="0" style="3" hidden="1" customWidth="1"/>
    <col min="13586" max="13593" width="14.33203125" style="3" customWidth="1"/>
    <col min="13594" max="13594" width="14.21875" style="3" customWidth="1"/>
    <col min="13595" max="13598" width="0" style="3" hidden="1" customWidth="1"/>
    <col min="13599" max="13599" width="14.33203125" style="3" customWidth="1"/>
    <col min="13600" max="13600" width="14.77734375" style="3" customWidth="1"/>
    <col min="13601" max="13824" width="11.44140625" style="3"/>
    <col min="13825" max="13825" width="7.5546875" style="3" customWidth="1"/>
    <col min="13826" max="13826" width="43.77734375" style="3" customWidth="1"/>
    <col min="13827" max="13839" width="14.33203125" style="3" customWidth="1"/>
    <col min="13840" max="13841" width="0" style="3" hidden="1" customWidth="1"/>
    <col min="13842" max="13849" width="14.33203125" style="3" customWidth="1"/>
    <col min="13850" max="13850" width="14.21875" style="3" customWidth="1"/>
    <col min="13851" max="13854" width="0" style="3" hidden="1" customWidth="1"/>
    <col min="13855" max="13855" width="14.33203125" style="3" customWidth="1"/>
    <col min="13856" max="13856" width="14.77734375" style="3" customWidth="1"/>
    <col min="13857" max="14080" width="11.44140625" style="3"/>
    <col min="14081" max="14081" width="7.5546875" style="3" customWidth="1"/>
    <col min="14082" max="14082" width="43.77734375" style="3" customWidth="1"/>
    <col min="14083" max="14095" width="14.33203125" style="3" customWidth="1"/>
    <col min="14096" max="14097" width="0" style="3" hidden="1" customWidth="1"/>
    <col min="14098" max="14105" width="14.33203125" style="3" customWidth="1"/>
    <col min="14106" max="14106" width="14.21875" style="3" customWidth="1"/>
    <col min="14107" max="14110" width="0" style="3" hidden="1" customWidth="1"/>
    <col min="14111" max="14111" width="14.33203125" style="3" customWidth="1"/>
    <col min="14112" max="14112" width="14.77734375" style="3" customWidth="1"/>
    <col min="14113" max="14336" width="11.44140625" style="3"/>
    <col min="14337" max="14337" width="7.5546875" style="3" customWidth="1"/>
    <col min="14338" max="14338" width="43.77734375" style="3" customWidth="1"/>
    <col min="14339" max="14351" width="14.33203125" style="3" customWidth="1"/>
    <col min="14352" max="14353" width="0" style="3" hidden="1" customWidth="1"/>
    <col min="14354" max="14361" width="14.33203125" style="3" customWidth="1"/>
    <col min="14362" max="14362" width="14.21875" style="3" customWidth="1"/>
    <col min="14363" max="14366" width="0" style="3" hidden="1" customWidth="1"/>
    <col min="14367" max="14367" width="14.33203125" style="3" customWidth="1"/>
    <col min="14368" max="14368" width="14.77734375" style="3" customWidth="1"/>
    <col min="14369" max="14592" width="11.44140625" style="3"/>
    <col min="14593" max="14593" width="7.5546875" style="3" customWidth="1"/>
    <col min="14594" max="14594" width="43.77734375" style="3" customWidth="1"/>
    <col min="14595" max="14607" width="14.33203125" style="3" customWidth="1"/>
    <col min="14608" max="14609" width="0" style="3" hidden="1" customWidth="1"/>
    <col min="14610" max="14617" width="14.33203125" style="3" customWidth="1"/>
    <col min="14618" max="14618" width="14.21875" style="3" customWidth="1"/>
    <col min="14619" max="14622" width="0" style="3" hidden="1" customWidth="1"/>
    <col min="14623" max="14623" width="14.33203125" style="3" customWidth="1"/>
    <col min="14624" max="14624" width="14.77734375" style="3" customWidth="1"/>
    <col min="14625" max="14848" width="11.44140625" style="3"/>
    <col min="14849" max="14849" width="7.5546875" style="3" customWidth="1"/>
    <col min="14850" max="14850" width="43.77734375" style="3" customWidth="1"/>
    <col min="14851" max="14863" width="14.33203125" style="3" customWidth="1"/>
    <col min="14864" max="14865" width="0" style="3" hidden="1" customWidth="1"/>
    <col min="14866" max="14873" width="14.33203125" style="3" customWidth="1"/>
    <col min="14874" max="14874" width="14.21875" style="3" customWidth="1"/>
    <col min="14875" max="14878" width="0" style="3" hidden="1" customWidth="1"/>
    <col min="14879" max="14879" width="14.33203125" style="3" customWidth="1"/>
    <col min="14880" max="14880" width="14.77734375" style="3" customWidth="1"/>
    <col min="14881" max="15104" width="11.44140625" style="3"/>
    <col min="15105" max="15105" width="7.5546875" style="3" customWidth="1"/>
    <col min="15106" max="15106" width="43.77734375" style="3" customWidth="1"/>
    <col min="15107" max="15119" width="14.33203125" style="3" customWidth="1"/>
    <col min="15120" max="15121" width="0" style="3" hidden="1" customWidth="1"/>
    <col min="15122" max="15129" width="14.33203125" style="3" customWidth="1"/>
    <col min="15130" max="15130" width="14.21875" style="3" customWidth="1"/>
    <col min="15131" max="15134" width="0" style="3" hidden="1" customWidth="1"/>
    <col min="15135" max="15135" width="14.33203125" style="3" customWidth="1"/>
    <col min="15136" max="15136" width="14.77734375" style="3" customWidth="1"/>
    <col min="15137" max="15360" width="11.44140625" style="3"/>
    <col min="15361" max="15361" width="7.5546875" style="3" customWidth="1"/>
    <col min="15362" max="15362" width="43.77734375" style="3" customWidth="1"/>
    <col min="15363" max="15375" width="14.33203125" style="3" customWidth="1"/>
    <col min="15376" max="15377" width="0" style="3" hidden="1" customWidth="1"/>
    <col min="15378" max="15385" width="14.33203125" style="3" customWidth="1"/>
    <col min="15386" max="15386" width="14.21875" style="3" customWidth="1"/>
    <col min="15387" max="15390" width="0" style="3" hidden="1" customWidth="1"/>
    <col min="15391" max="15391" width="14.33203125" style="3" customWidth="1"/>
    <col min="15392" max="15392" width="14.77734375" style="3" customWidth="1"/>
    <col min="15393" max="15616" width="11.44140625" style="3"/>
    <col min="15617" max="15617" width="7.5546875" style="3" customWidth="1"/>
    <col min="15618" max="15618" width="43.77734375" style="3" customWidth="1"/>
    <col min="15619" max="15631" width="14.33203125" style="3" customWidth="1"/>
    <col min="15632" max="15633" width="0" style="3" hidden="1" customWidth="1"/>
    <col min="15634" max="15641" width="14.33203125" style="3" customWidth="1"/>
    <col min="15642" max="15642" width="14.21875" style="3" customWidth="1"/>
    <col min="15643" max="15646" width="0" style="3" hidden="1" customWidth="1"/>
    <col min="15647" max="15647" width="14.33203125" style="3" customWidth="1"/>
    <col min="15648" max="15648" width="14.77734375" style="3" customWidth="1"/>
    <col min="15649" max="15872" width="11.44140625" style="3"/>
    <col min="15873" max="15873" width="7.5546875" style="3" customWidth="1"/>
    <col min="15874" max="15874" width="43.77734375" style="3" customWidth="1"/>
    <col min="15875" max="15887" width="14.33203125" style="3" customWidth="1"/>
    <col min="15888" max="15889" width="0" style="3" hidden="1" customWidth="1"/>
    <col min="15890" max="15897" width="14.33203125" style="3" customWidth="1"/>
    <col min="15898" max="15898" width="14.21875" style="3" customWidth="1"/>
    <col min="15899" max="15902" width="0" style="3" hidden="1" customWidth="1"/>
    <col min="15903" max="15903" width="14.33203125" style="3" customWidth="1"/>
    <col min="15904" max="15904" width="14.77734375" style="3" customWidth="1"/>
    <col min="15905" max="16128" width="11.44140625" style="3"/>
    <col min="16129" max="16129" width="7.5546875" style="3" customWidth="1"/>
    <col min="16130" max="16130" width="43.77734375" style="3" customWidth="1"/>
    <col min="16131" max="16143" width="14.33203125" style="3" customWidth="1"/>
    <col min="16144" max="16145" width="0" style="3" hidden="1" customWidth="1"/>
    <col min="16146" max="16153" width="14.33203125" style="3" customWidth="1"/>
    <col min="16154" max="16154" width="14.21875" style="3" customWidth="1"/>
    <col min="16155" max="16158" width="0" style="3" hidden="1" customWidth="1"/>
    <col min="16159" max="16159" width="14.33203125" style="3" customWidth="1"/>
    <col min="16160" max="16160" width="14.77734375" style="3" customWidth="1"/>
    <col min="16161" max="16384" width="11.44140625" style="3"/>
  </cols>
  <sheetData>
    <row r="1" spans="1:32" s="1" customFormat="1" ht="9" customHeight="1">
      <c r="A1" s="181"/>
      <c r="B1" s="181"/>
      <c r="C1" s="181"/>
      <c r="D1" s="181"/>
      <c r="H1" s="326"/>
      <c r="I1" s="326"/>
      <c r="S1" s="461"/>
    </row>
    <row r="2" spans="1:32" s="1" customFormat="1" ht="21" customHeight="1">
      <c r="A2" s="2005" t="s">
        <v>892</v>
      </c>
      <c r="B2" s="1999"/>
      <c r="C2" s="462"/>
      <c r="D2" s="462"/>
      <c r="E2" s="463"/>
      <c r="F2" s="463"/>
      <c r="G2" s="463"/>
      <c r="H2" s="153"/>
      <c r="I2" s="326"/>
      <c r="J2" s="154"/>
      <c r="O2" s="465">
        <v>2014</v>
      </c>
      <c r="P2" s="465"/>
      <c r="V2" s="465"/>
      <c r="AD2" s="465"/>
      <c r="AF2" s="465">
        <v>2014</v>
      </c>
    </row>
    <row r="3" spans="1:32" s="1" customFormat="1" ht="8.4" customHeight="1">
      <c r="A3" s="181"/>
      <c r="B3" s="181"/>
      <c r="C3" s="181"/>
      <c r="D3" s="181"/>
      <c r="H3" s="326"/>
      <c r="I3" s="326"/>
      <c r="S3" s="466"/>
      <c r="U3" s="467"/>
      <c r="W3" s="467"/>
      <c r="X3" s="467"/>
      <c r="Y3" s="467"/>
      <c r="Z3" s="467"/>
      <c r="AA3" s="467"/>
      <c r="AB3" s="467"/>
      <c r="AC3" s="467"/>
      <c r="AD3" s="467"/>
      <c r="AE3" s="467"/>
      <c r="AF3" s="467"/>
    </row>
    <row r="4" spans="1:32" ht="18" customHeight="1">
      <c r="A4" s="720" t="s">
        <v>572</v>
      </c>
      <c r="B4" s="720" t="s">
        <v>893</v>
      </c>
      <c r="C4" s="721" t="s">
        <v>894</v>
      </c>
      <c r="D4" s="722" t="s">
        <v>760</v>
      </c>
      <c r="E4" s="721" t="s">
        <v>895</v>
      </c>
      <c r="F4" s="722" t="s">
        <v>896</v>
      </c>
      <c r="G4" s="721" t="s">
        <v>897</v>
      </c>
      <c r="H4" s="723" t="s">
        <v>898</v>
      </c>
      <c r="I4" s="724" t="s">
        <v>761</v>
      </c>
      <c r="J4" s="722" t="s">
        <v>899</v>
      </c>
      <c r="K4" s="721" t="s">
        <v>762</v>
      </c>
      <c r="L4" s="722" t="s">
        <v>762</v>
      </c>
      <c r="M4" s="721" t="s">
        <v>900</v>
      </c>
      <c r="N4" s="723" t="s">
        <v>898</v>
      </c>
      <c r="O4" s="724" t="s">
        <v>761</v>
      </c>
      <c r="P4" s="723"/>
      <c r="Q4" s="722"/>
      <c r="R4" s="724" t="s">
        <v>901</v>
      </c>
      <c r="S4" s="725" t="s">
        <v>902</v>
      </c>
      <c r="T4" s="724" t="s">
        <v>760</v>
      </c>
      <c r="U4" s="722" t="s">
        <v>895</v>
      </c>
      <c r="V4" s="724" t="s">
        <v>896</v>
      </c>
      <c r="W4" s="726" t="s">
        <v>897</v>
      </c>
      <c r="X4" s="213" t="s">
        <v>903</v>
      </c>
      <c r="Y4" s="726" t="s">
        <v>762</v>
      </c>
      <c r="Z4" s="213" t="s">
        <v>762</v>
      </c>
      <c r="AA4" s="726"/>
      <c r="AB4" s="213"/>
      <c r="AC4" s="726"/>
      <c r="AD4" s="213"/>
      <c r="AE4" s="723" t="s">
        <v>761</v>
      </c>
      <c r="AF4" s="213" t="s">
        <v>900</v>
      </c>
    </row>
    <row r="5" spans="1:32" ht="15" customHeight="1">
      <c r="A5" s="727" t="s">
        <v>573</v>
      </c>
      <c r="B5" s="727"/>
      <c r="C5" s="728" t="s">
        <v>904</v>
      </c>
      <c r="D5" s="725" t="s">
        <v>905</v>
      </c>
      <c r="E5" s="728" t="s">
        <v>906</v>
      </c>
      <c r="F5" s="725" t="s">
        <v>907</v>
      </c>
      <c r="G5" s="728" t="s">
        <v>906</v>
      </c>
      <c r="H5" s="729" t="s">
        <v>908</v>
      </c>
      <c r="I5" s="730" t="s">
        <v>764</v>
      </c>
      <c r="J5" s="725" t="s">
        <v>909</v>
      </c>
      <c r="K5" s="728" t="s">
        <v>766</v>
      </c>
      <c r="L5" s="725" t="s">
        <v>910</v>
      </c>
      <c r="M5" s="728" t="s">
        <v>895</v>
      </c>
      <c r="N5" s="729" t="s">
        <v>911</v>
      </c>
      <c r="O5" s="730" t="s">
        <v>764</v>
      </c>
      <c r="P5" s="729"/>
      <c r="Q5" s="725"/>
      <c r="R5" s="730" t="s">
        <v>270</v>
      </c>
      <c r="S5" s="725" t="s">
        <v>270</v>
      </c>
      <c r="T5" s="730" t="s">
        <v>813</v>
      </c>
      <c r="U5" s="725" t="s">
        <v>906</v>
      </c>
      <c r="V5" s="730" t="s">
        <v>907</v>
      </c>
      <c r="W5" s="726" t="s">
        <v>906</v>
      </c>
      <c r="X5" s="213" t="s">
        <v>912</v>
      </c>
      <c r="Y5" s="726" t="s">
        <v>766</v>
      </c>
      <c r="Z5" s="213" t="s">
        <v>767</v>
      </c>
      <c r="AA5" s="726"/>
      <c r="AB5" s="213"/>
      <c r="AC5" s="726"/>
      <c r="AD5" s="213"/>
      <c r="AE5" s="729" t="s">
        <v>913</v>
      </c>
      <c r="AF5" s="213" t="s">
        <v>914</v>
      </c>
    </row>
    <row r="6" spans="1:32" ht="15" customHeight="1">
      <c r="A6" s="727"/>
      <c r="B6" s="727"/>
      <c r="C6" s="728" t="s">
        <v>915</v>
      </c>
      <c r="D6" s="725" t="s">
        <v>916</v>
      </c>
      <c r="E6" s="728" t="s">
        <v>917</v>
      </c>
      <c r="F6" s="725" t="s">
        <v>917</v>
      </c>
      <c r="G6" s="728" t="s">
        <v>917</v>
      </c>
      <c r="H6" s="729" t="s">
        <v>918</v>
      </c>
      <c r="I6" s="730" t="s">
        <v>769</v>
      </c>
      <c r="J6" s="725" t="s">
        <v>919</v>
      </c>
      <c r="K6" s="728" t="s">
        <v>920</v>
      </c>
      <c r="L6" s="725" t="s">
        <v>921</v>
      </c>
      <c r="M6" s="728" t="s">
        <v>922</v>
      </c>
      <c r="N6" s="729" t="s">
        <v>923</v>
      </c>
      <c r="O6" s="730" t="s">
        <v>769</v>
      </c>
      <c r="P6" s="729"/>
      <c r="Q6" s="725"/>
      <c r="R6" s="730" t="s">
        <v>813</v>
      </c>
      <c r="S6" s="725" t="s">
        <v>813</v>
      </c>
      <c r="T6" s="730"/>
      <c r="U6" s="725" t="s">
        <v>813</v>
      </c>
      <c r="V6" s="730" t="s">
        <v>813</v>
      </c>
      <c r="W6" s="726" t="s">
        <v>813</v>
      </c>
      <c r="X6" s="213" t="s">
        <v>813</v>
      </c>
      <c r="Y6" s="726" t="s">
        <v>770</v>
      </c>
      <c r="Z6" s="213" t="s">
        <v>924</v>
      </c>
      <c r="AA6" s="726"/>
      <c r="AB6" s="213"/>
      <c r="AC6" s="726"/>
      <c r="AD6" s="213"/>
      <c r="AE6" s="729" t="s">
        <v>925</v>
      </c>
      <c r="AF6" s="731" t="s">
        <v>926</v>
      </c>
    </row>
    <row r="7" spans="1:32" ht="15" customHeight="1">
      <c r="A7" s="727"/>
      <c r="B7" s="727"/>
      <c r="C7" s="728" t="s">
        <v>927</v>
      </c>
      <c r="D7" s="725" t="s">
        <v>271</v>
      </c>
      <c r="E7" s="728" t="s">
        <v>916</v>
      </c>
      <c r="F7" s="725" t="s">
        <v>916</v>
      </c>
      <c r="G7" s="728" t="s">
        <v>916</v>
      </c>
      <c r="H7" s="729" t="s">
        <v>916</v>
      </c>
      <c r="I7" s="730" t="s">
        <v>928</v>
      </c>
      <c r="J7" s="725" t="s">
        <v>929</v>
      </c>
      <c r="K7" s="728" t="s">
        <v>919</v>
      </c>
      <c r="L7" s="725" t="s">
        <v>916</v>
      </c>
      <c r="M7" s="728" t="s">
        <v>760</v>
      </c>
      <c r="N7" s="729" t="s">
        <v>930</v>
      </c>
      <c r="O7" s="730" t="s">
        <v>931</v>
      </c>
      <c r="P7" s="729"/>
      <c r="Q7" s="725"/>
      <c r="R7" s="730"/>
      <c r="S7" s="725"/>
      <c r="T7" s="730"/>
      <c r="U7" s="725"/>
      <c r="V7" s="730"/>
      <c r="W7" s="726"/>
      <c r="X7" s="213"/>
      <c r="Y7" s="726" t="s">
        <v>924</v>
      </c>
      <c r="Z7" s="213"/>
      <c r="AA7" s="726"/>
      <c r="AB7" s="213"/>
      <c r="AC7" s="726"/>
      <c r="AD7" s="213"/>
      <c r="AE7" s="729" t="s">
        <v>919</v>
      </c>
      <c r="AF7" s="213" t="s">
        <v>932</v>
      </c>
    </row>
    <row r="8" spans="1:32" ht="15" customHeight="1">
      <c r="A8" s="727"/>
      <c r="B8" s="727"/>
      <c r="C8" s="732"/>
      <c r="D8" s="725"/>
      <c r="E8" s="728" t="s">
        <v>271</v>
      </c>
      <c r="F8" s="725" t="s">
        <v>271</v>
      </c>
      <c r="G8" s="728" t="s">
        <v>271</v>
      </c>
      <c r="H8" s="729" t="s">
        <v>271</v>
      </c>
      <c r="I8" s="730" t="s">
        <v>919</v>
      </c>
      <c r="J8" s="725" t="s">
        <v>271</v>
      </c>
      <c r="K8" s="728" t="s">
        <v>933</v>
      </c>
      <c r="L8" s="725" t="s">
        <v>271</v>
      </c>
      <c r="M8" s="728" t="s">
        <v>449</v>
      </c>
      <c r="N8" s="729"/>
      <c r="O8" s="730" t="s">
        <v>934</v>
      </c>
      <c r="P8" s="729"/>
      <c r="Q8" s="725"/>
      <c r="R8" s="730"/>
      <c r="S8" s="725"/>
      <c r="T8" s="730"/>
      <c r="U8" s="725"/>
      <c r="V8" s="730"/>
      <c r="W8" s="726"/>
      <c r="X8" s="213"/>
      <c r="Y8" s="726"/>
      <c r="Z8" s="213"/>
      <c r="AA8" s="726"/>
      <c r="AB8" s="213"/>
      <c r="AC8" s="726"/>
      <c r="AD8" s="213"/>
      <c r="AE8" s="729" t="s">
        <v>935</v>
      </c>
      <c r="AF8" s="213" t="s">
        <v>936</v>
      </c>
    </row>
    <row r="9" spans="1:32" ht="15" customHeight="1">
      <c r="A9" s="727"/>
      <c r="B9" s="727"/>
      <c r="C9" s="728"/>
      <c r="D9" s="725"/>
      <c r="E9" s="728"/>
      <c r="F9" s="725"/>
      <c r="G9" s="728"/>
      <c r="H9" s="729"/>
      <c r="I9" s="730" t="s">
        <v>935</v>
      </c>
      <c r="J9" s="725"/>
      <c r="K9" s="728" t="s">
        <v>271</v>
      </c>
      <c r="L9" s="725"/>
      <c r="M9" s="733"/>
      <c r="N9" s="729"/>
      <c r="O9" s="730" t="s">
        <v>902</v>
      </c>
      <c r="P9" s="729"/>
      <c r="Q9" s="725"/>
      <c r="R9" s="730"/>
      <c r="S9" s="725"/>
      <c r="T9" s="730"/>
      <c r="U9" s="725"/>
      <c r="V9" s="730"/>
      <c r="W9" s="726"/>
      <c r="X9" s="213"/>
      <c r="Y9" s="726"/>
      <c r="Z9" s="213"/>
      <c r="AA9" s="726"/>
      <c r="AB9" s="213"/>
      <c r="AC9" s="726"/>
      <c r="AD9" s="213"/>
      <c r="AE9" s="729"/>
      <c r="AF9" s="213" t="s">
        <v>449</v>
      </c>
    </row>
    <row r="10" spans="1:32" ht="33.6" customHeight="1">
      <c r="A10" s="734">
        <v>0</v>
      </c>
      <c r="B10" s="734"/>
      <c r="C10" s="735">
        <v>1</v>
      </c>
      <c r="D10" s="734" t="s">
        <v>215</v>
      </c>
      <c r="E10" s="735" t="s">
        <v>889</v>
      </c>
      <c r="F10" s="734" t="s">
        <v>232</v>
      </c>
      <c r="G10" s="735" t="s">
        <v>230</v>
      </c>
      <c r="H10" s="736" t="s">
        <v>886</v>
      </c>
      <c r="I10" s="737" t="s">
        <v>216</v>
      </c>
      <c r="J10" s="734">
        <v>7</v>
      </c>
      <c r="K10" s="735" t="s">
        <v>224</v>
      </c>
      <c r="L10" s="734" t="s">
        <v>226</v>
      </c>
      <c r="M10" s="735">
        <v>15</v>
      </c>
      <c r="N10" s="736" t="s">
        <v>887</v>
      </c>
      <c r="O10" s="737" t="s">
        <v>234</v>
      </c>
      <c r="P10" s="736" t="s">
        <v>937</v>
      </c>
      <c r="Q10" s="734"/>
      <c r="R10" s="737">
        <v>2</v>
      </c>
      <c r="S10" s="734">
        <v>14</v>
      </c>
      <c r="T10" s="737" t="s">
        <v>214</v>
      </c>
      <c r="U10" s="734" t="s">
        <v>888</v>
      </c>
      <c r="V10" s="737" t="s">
        <v>249</v>
      </c>
      <c r="W10" s="734" t="s">
        <v>245</v>
      </c>
      <c r="X10" s="735" t="s">
        <v>885</v>
      </c>
      <c r="Y10" s="734" t="s">
        <v>238</v>
      </c>
      <c r="Z10" s="735" t="s">
        <v>240</v>
      </c>
      <c r="AA10" s="734">
        <v>10</v>
      </c>
      <c r="AB10" s="735" t="s">
        <v>938</v>
      </c>
      <c r="AC10" s="734" t="s">
        <v>939</v>
      </c>
      <c r="AD10" s="735" t="s">
        <v>940</v>
      </c>
      <c r="AE10" s="734">
        <v>11</v>
      </c>
      <c r="AF10" s="735" t="s">
        <v>890</v>
      </c>
    </row>
    <row r="11" spans="1:32" ht="13.8" thickBot="1">
      <c r="A11" s="738">
        <v>8</v>
      </c>
      <c r="B11" s="739" t="s">
        <v>640</v>
      </c>
      <c r="C11" s="740">
        <v>857422.01</v>
      </c>
      <c r="D11" s="741">
        <v>3179.0174939875869</v>
      </c>
      <c r="E11" s="742">
        <v>3332.1254421612057</v>
      </c>
      <c r="F11" s="741">
        <v>507.84226898957257</v>
      </c>
      <c r="G11" s="742">
        <v>3839.9677111507785</v>
      </c>
      <c r="H11" s="741">
        <v>-261.92761018579398</v>
      </c>
      <c r="I11" s="740">
        <v>151.22938718356437</v>
      </c>
      <c r="J11" s="741">
        <v>13.796212824067826</v>
      </c>
      <c r="K11" s="740">
        <v>819.14155667639091</v>
      </c>
      <c r="L11" s="741">
        <v>565.18364944935342</v>
      </c>
      <c r="M11" s="743">
        <v>1.0481620338558026</v>
      </c>
      <c r="N11" s="744">
        <v>-7.8955969888773403E-2</v>
      </c>
      <c r="O11" s="743">
        <v>4.6228983546821839E-2</v>
      </c>
      <c r="P11" s="744"/>
      <c r="Q11" s="741"/>
      <c r="R11" s="745">
        <v>2844.4017382900001</v>
      </c>
      <c r="S11" s="1241">
        <v>2832.5725617600001</v>
      </c>
      <c r="T11" s="745">
        <v>2725.7595695199998</v>
      </c>
      <c r="U11" s="746">
        <v>2857.0376941899999</v>
      </c>
      <c r="V11" s="745">
        <v>435.43513903999997</v>
      </c>
      <c r="W11" s="746">
        <v>3292.4728332300001</v>
      </c>
      <c r="X11" s="745">
        <v>-224.58249799999999</v>
      </c>
      <c r="Y11" s="746">
        <v>702.35</v>
      </c>
      <c r="Z11" s="745">
        <v>484.60090073000003</v>
      </c>
      <c r="AA11" s="746"/>
      <c r="AB11" s="745"/>
      <c r="AC11" s="746"/>
      <c r="AD11" s="745"/>
      <c r="AE11" s="741">
        <v>142.06515351757764</v>
      </c>
      <c r="AF11" s="743">
        <v>4.3949956365227812E-2</v>
      </c>
    </row>
    <row r="12" spans="1:32" ht="13.8" thickBot="1">
      <c r="A12" s="738">
        <v>32</v>
      </c>
      <c r="B12" s="739" t="s">
        <v>574</v>
      </c>
      <c r="C12" s="740">
        <v>43608.05</v>
      </c>
      <c r="D12" s="741">
        <v>3052.4178655087758</v>
      </c>
      <c r="E12" s="742">
        <v>2986.993090725221</v>
      </c>
      <c r="F12" s="741">
        <v>484.8577040248303</v>
      </c>
      <c r="G12" s="742">
        <v>3471.8507947500511</v>
      </c>
      <c r="H12" s="741">
        <v>-51.526252607030102</v>
      </c>
      <c r="I12" s="740">
        <v>138.51604440005914</v>
      </c>
      <c r="J12" s="741">
        <v>-72.132448252100247</v>
      </c>
      <c r="K12" s="740">
        <v>608.83254353267341</v>
      </c>
      <c r="L12" s="741">
        <v>690.85858528413905</v>
      </c>
      <c r="M12" s="743">
        <v>0.97856624562356576</v>
      </c>
      <c r="N12" s="744">
        <v>-1.6577400186438176E-2</v>
      </c>
      <c r="O12" s="743">
        <v>4.4014447051985581E-2</v>
      </c>
      <c r="P12" s="744"/>
      <c r="Q12" s="741"/>
      <c r="R12" s="745">
        <v>135.54353365</v>
      </c>
      <c r="S12" s="1241">
        <v>138.68908906000001</v>
      </c>
      <c r="T12" s="747">
        <v>133.10999089999999</v>
      </c>
      <c r="U12" s="748">
        <v>130.25694404999999</v>
      </c>
      <c r="V12" s="747">
        <v>21.143699000000002</v>
      </c>
      <c r="W12" s="746">
        <v>151.40064304999999</v>
      </c>
      <c r="X12" s="745">
        <v>-2.2469593999999993</v>
      </c>
      <c r="Y12" s="748">
        <v>26.55</v>
      </c>
      <c r="Z12" s="745">
        <v>30.126995730000001</v>
      </c>
      <c r="AA12" s="746"/>
      <c r="AB12" s="747"/>
      <c r="AC12" s="748"/>
      <c r="AD12" s="747"/>
      <c r="AE12" s="749">
        <v>133.50236160525407</v>
      </c>
      <c r="AF12" s="750">
        <v>4.4625817710965382E-2</v>
      </c>
    </row>
    <row r="13" spans="1:32" ht="13.8" thickBot="1">
      <c r="A13" s="738">
        <v>57</v>
      </c>
      <c r="B13" s="739" t="s">
        <v>575</v>
      </c>
      <c r="C13" s="740">
        <v>6008.84</v>
      </c>
      <c r="D13" s="741">
        <v>3954.185247069317</v>
      </c>
      <c r="E13" s="742">
        <v>4034.3475313038794</v>
      </c>
      <c r="F13" s="741">
        <v>525.60276692339949</v>
      </c>
      <c r="G13" s="742">
        <v>4559.9502982272788</v>
      </c>
      <c r="H13" s="741">
        <v>-216.69806817954876</v>
      </c>
      <c r="I13" s="740">
        <v>214.73700747565252</v>
      </c>
      <c r="J13" s="741">
        <v>-217.17874831082207</v>
      </c>
      <c r="K13" s="740">
        <v>1198.4324744875883</v>
      </c>
      <c r="L13" s="741">
        <v>1938.2403525472471</v>
      </c>
      <c r="M13" s="743">
        <v>1.0202727690347779</v>
      </c>
      <c r="N13" s="744">
        <v>-5.6507424127816536E-2</v>
      </c>
      <c r="O13" s="743">
        <v>5.3433719992534073E-2</v>
      </c>
      <c r="P13" s="744"/>
      <c r="Q13" s="741"/>
      <c r="R13" s="745">
        <v>23.04306098</v>
      </c>
      <c r="S13" s="1241">
        <v>24.348053330000003</v>
      </c>
      <c r="T13" s="747">
        <v>23.760066479999995</v>
      </c>
      <c r="U13" s="748">
        <v>24.241748820000002</v>
      </c>
      <c r="V13" s="747">
        <v>3.1582629299999998</v>
      </c>
      <c r="W13" s="746">
        <v>27.400011750000001</v>
      </c>
      <c r="X13" s="745">
        <v>-1.3021040199999998</v>
      </c>
      <c r="Y13" s="748">
        <v>7.2011889900000003</v>
      </c>
      <c r="Z13" s="745">
        <v>11.64657616</v>
      </c>
      <c r="AA13" s="746"/>
      <c r="AB13" s="747"/>
      <c r="AC13" s="748"/>
      <c r="AD13" s="747"/>
      <c r="AE13" s="749">
        <v>214.73700747565252</v>
      </c>
      <c r="AF13" s="750">
        <v>5.1484779420840669E-2</v>
      </c>
    </row>
    <row r="14" spans="1:32" ht="13.8" thickBot="1">
      <c r="A14" s="738">
        <v>62</v>
      </c>
      <c r="B14" s="739" t="s">
        <v>724</v>
      </c>
      <c r="C14" s="740">
        <v>71949.83</v>
      </c>
      <c r="D14" s="741">
        <v>3191.1477601823385</v>
      </c>
      <c r="E14" s="742">
        <v>3483.8248461462658</v>
      </c>
      <c r="F14" s="741">
        <v>503.48704923972713</v>
      </c>
      <c r="G14" s="742">
        <v>3987.311895385993</v>
      </c>
      <c r="H14" s="741">
        <v>-301.81606544449096</v>
      </c>
      <c r="I14" s="740">
        <v>240.28963779344579</v>
      </c>
      <c r="J14" s="741">
        <v>11.274019132498294</v>
      </c>
      <c r="K14" s="740">
        <v>1068.6885292154268</v>
      </c>
      <c r="L14" s="741">
        <v>1928.2626816491434</v>
      </c>
      <c r="M14" s="743">
        <v>1.0917153036959981</v>
      </c>
      <c r="N14" s="744">
        <v>-8.7711202347158151E-2</v>
      </c>
      <c r="O14" s="743">
        <v>7.02027050062419E-2</v>
      </c>
      <c r="P14" s="744"/>
      <c r="Q14" s="741"/>
      <c r="R14" s="745">
        <v>247.58085648000002</v>
      </c>
      <c r="S14" s="1241">
        <v>246.76969271999999</v>
      </c>
      <c r="T14" s="747">
        <v>229.60253885000003</v>
      </c>
      <c r="U14" s="748">
        <v>250.66060543</v>
      </c>
      <c r="V14" s="747">
        <v>36.225807599999996</v>
      </c>
      <c r="W14" s="746">
        <v>286.88641302999997</v>
      </c>
      <c r="X14" s="745">
        <v>-21.715614600000002</v>
      </c>
      <c r="Y14" s="748">
        <v>76.891958000000002</v>
      </c>
      <c r="Z14" s="745">
        <v>138.73817213999999</v>
      </c>
      <c r="AA14" s="746"/>
      <c r="AB14" s="747"/>
      <c r="AC14" s="748"/>
      <c r="AD14" s="747"/>
      <c r="AE14" s="749">
        <v>239.26758047934231</v>
      </c>
      <c r="AF14" s="750">
        <v>6.8792478190158365E-2</v>
      </c>
    </row>
    <row r="15" spans="1:32" ht="13.8" thickBot="1">
      <c r="A15" s="738">
        <v>134</v>
      </c>
      <c r="B15" s="739" t="s">
        <v>641</v>
      </c>
      <c r="C15" s="740">
        <v>3659.75</v>
      </c>
      <c r="D15" s="741">
        <v>2744.6529407746434</v>
      </c>
      <c r="E15" s="742">
        <v>2769.0242366281855</v>
      </c>
      <c r="F15" s="741">
        <v>449.58349614044675</v>
      </c>
      <c r="G15" s="742">
        <v>3218.6077327686321</v>
      </c>
      <c r="H15" s="741">
        <v>-80.621627160325161</v>
      </c>
      <c r="I15" s="740">
        <v>139.00321060181707</v>
      </c>
      <c r="J15" s="741">
        <v>-25.787654894459973</v>
      </c>
      <c r="K15" s="740">
        <v>628.45822802103964</v>
      </c>
      <c r="L15" s="741">
        <v>1697.4036778468476</v>
      </c>
      <c r="M15" s="743">
        <v>1.0088795546757412</v>
      </c>
      <c r="N15" s="744">
        <v>-2.889805499483946E-2</v>
      </c>
      <c r="O15" s="743">
        <v>4.9560434484839225E-2</v>
      </c>
      <c r="P15" s="744"/>
      <c r="Q15" s="741"/>
      <c r="R15" s="745">
        <v>10.210202729999999</v>
      </c>
      <c r="S15" s="1241">
        <v>10.304579100000002</v>
      </c>
      <c r="T15" s="747">
        <v>10.0447436</v>
      </c>
      <c r="U15" s="748">
        <v>10.133936450000002</v>
      </c>
      <c r="V15" s="747">
        <v>1.6453632</v>
      </c>
      <c r="W15" s="746">
        <v>11.779299650000002</v>
      </c>
      <c r="X15" s="745">
        <v>-0.29505500000000001</v>
      </c>
      <c r="Y15" s="748">
        <v>2.2999999999999998</v>
      </c>
      <c r="Z15" s="745">
        <v>6.2120731100000004</v>
      </c>
      <c r="AA15" s="746"/>
      <c r="AB15" s="747"/>
      <c r="AC15" s="748"/>
      <c r="AD15" s="747"/>
      <c r="AE15" s="749">
        <v>137.44370517111824</v>
      </c>
      <c r="AF15" s="750">
        <v>4.9199894473766645E-2</v>
      </c>
    </row>
    <row r="16" spans="1:32" ht="13.8" thickBot="1">
      <c r="A16" s="738">
        <v>182</v>
      </c>
      <c r="B16" s="739" t="s">
        <v>576</v>
      </c>
      <c r="C16" s="740">
        <v>55757.67</v>
      </c>
      <c r="D16" s="741">
        <v>3021.6657493040871</v>
      </c>
      <c r="E16" s="742">
        <v>2811.3572948797901</v>
      </c>
      <c r="F16" s="741">
        <v>501.11407363327771</v>
      </c>
      <c r="G16" s="742">
        <v>3312.4713685130678</v>
      </c>
      <c r="H16" s="741">
        <v>-1.0043515089493318</v>
      </c>
      <c r="I16" s="740">
        <v>119.37159766539743</v>
      </c>
      <c r="J16" s="741">
        <v>99.963618458231835</v>
      </c>
      <c r="K16" s="740">
        <v>509.28835440935757</v>
      </c>
      <c r="L16" s="741">
        <v>476.49292052555285</v>
      </c>
      <c r="M16" s="743">
        <v>0.93039982848111757</v>
      </c>
      <c r="N16" s="744">
        <v>-3.2766646568892666E-4</v>
      </c>
      <c r="O16" s="743">
        <v>4.0702371519435843E-2</v>
      </c>
      <c r="P16" s="744"/>
      <c r="Q16" s="741"/>
      <c r="R16" s="745">
        <v>170.90641205</v>
      </c>
      <c r="S16" s="1241">
        <v>165.33267359999996</v>
      </c>
      <c r="T16" s="747">
        <v>168.48104169999999</v>
      </c>
      <c r="U16" s="748">
        <v>156.7547323</v>
      </c>
      <c r="V16" s="747">
        <v>27.940953150000002</v>
      </c>
      <c r="W16" s="746">
        <v>184.69568545000001</v>
      </c>
      <c r="X16" s="745">
        <v>-5.6000299999998886E-2</v>
      </c>
      <c r="Y16" s="748">
        <v>28.396732</v>
      </c>
      <c r="Z16" s="745">
        <v>26.56813502</v>
      </c>
      <c r="AA16" s="746"/>
      <c r="AB16" s="747"/>
      <c r="AC16" s="748"/>
      <c r="AD16" s="747"/>
      <c r="AE16" s="749">
        <v>118.33303938274322</v>
      </c>
      <c r="AF16" s="750">
        <v>3.9492102572916882E-2</v>
      </c>
    </row>
    <row r="17" spans="1:32" ht="13.8" thickBot="1">
      <c r="A17" s="738">
        <v>194</v>
      </c>
      <c r="B17" s="739" t="s">
        <v>577</v>
      </c>
      <c r="C17" s="740">
        <v>18862.5</v>
      </c>
      <c r="D17" s="741">
        <v>2846.1902451954938</v>
      </c>
      <c r="E17" s="742">
        <v>2256.4673638170975</v>
      </c>
      <c r="F17" s="741">
        <v>423.51281113320078</v>
      </c>
      <c r="G17" s="742">
        <v>2679.9801749502985</v>
      </c>
      <c r="H17" s="741">
        <v>368.89070907886014</v>
      </c>
      <c r="I17" s="740">
        <v>103.98709343936379</v>
      </c>
      <c r="J17" s="741">
        <v>74.912828098078194</v>
      </c>
      <c r="K17" s="740">
        <v>637.40978131212717</v>
      </c>
      <c r="L17" s="741">
        <v>703.56835520212053</v>
      </c>
      <c r="M17" s="743">
        <v>0.792802718520353</v>
      </c>
      <c r="N17" s="744">
        <v>0.1299056262215712</v>
      </c>
      <c r="O17" s="743">
        <v>3.8081165581053386E-2</v>
      </c>
      <c r="P17" s="744"/>
      <c r="Q17" s="741"/>
      <c r="R17" s="745">
        <v>53.563507619999996</v>
      </c>
      <c r="S17" s="1241">
        <v>52.150464399999997</v>
      </c>
      <c r="T17" s="747">
        <v>53.686263500000003</v>
      </c>
      <c r="U17" s="748">
        <v>42.562615649999998</v>
      </c>
      <c r="V17" s="747">
        <v>7.9885104</v>
      </c>
      <c r="W17" s="746">
        <v>50.551126050000001</v>
      </c>
      <c r="X17" s="745">
        <v>6.9582009999999999</v>
      </c>
      <c r="Y17" s="748">
        <v>12.023142</v>
      </c>
      <c r="Z17" s="745">
        <v>13.271058099999999</v>
      </c>
      <c r="AA17" s="746"/>
      <c r="AB17" s="747"/>
      <c r="AC17" s="748"/>
      <c r="AD17" s="747"/>
      <c r="AE17" s="749">
        <v>102.03955891318755</v>
      </c>
      <c r="AF17" s="750">
        <v>4.197598712764946E-2</v>
      </c>
    </row>
    <row r="18" spans="1:32" ht="13.8" thickBot="1">
      <c r="A18" s="738">
        <v>246</v>
      </c>
      <c r="B18" s="739" t="s">
        <v>578</v>
      </c>
      <c r="C18" s="740">
        <v>4036.57</v>
      </c>
      <c r="D18" s="741">
        <v>2978.5837480831497</v>
      </c>
      <c r="E18" s="742">
        <v>2295.1750322674948</v>
      </c>
      <c r="F18" s="741">
        <v>403.99024914717199</v>
      </c>
      <c r="G18" s="742">
        <v>2699.1652814146664</v>
      </c>
      <c r="H18" s="741">
        <v>75.643429941757489</v>
      </c>
      <c r="I18" s="740">
        <v>179.08077650084104</v>
      </c>
      <c r="J18" s="741">
        <v>193.03468538883257</v>
      </c>
      <c r="K18" s="740">
        <v>1176.7416395603198</v>
      </c>
      <c r="L18" s="741">
        <v>1305.5656658995138</v>
      </c>
      <c r="M18" s="743">
        <v>0.7705591738840788</v>
      </c>
      <c r="N18" s="744">
        <v>2.5789643032403428E-2</v>
      </c>
      <c r="O18" s="743">
        <v>6.5653342388401079E-2</v>
      </c>
      <c r="P18" s="744"/>
      <c r="Q18" s="741"/>
      <c r="R18" s="745">
        <v>11.839636539999999</v>
      </c>
      <c r="S18" s="1241">
        <v>11.06043852</v>
      </c>
      <c r="T18" s="747">
        <v>12.0232618</v>
      </c>
      <c r="U18" s="748">
        <v>9.2646346800000021</v>
      </c>
      <c r="V18" s="747">
        <v>1.6307349200000001</v>
      </c>
      <c r="W18" s="746">
        <v>10.895369600000002</v>
      </c>
      <c r="X18" s="745">
        <v>0.30534</v>
      </c>
      <c r="Y18" s="748">
        <v>4.75</v>
      </c>
      <c r="Z18" s="745">
        <v>5.2700072000000002</v>
      </c>
      <c r="AA18" s="746"/>
      <c r="AB18" s="747"/>
      <c r="AC18" s="748"/>
      <c r="AD18" s="747"/>
      <c r="AE18" s="749">
        <v>175.958695129776</v>
      </c>
      <c r="AF18" s="750">
        <v>6.1689444795577995E-2</v>
      </c>
    </row>
    <row r="19" spans="1:32" ht="13.8" thickBot="1">
      <c r="A19" s="738">
        <v>290</v>
      </c>
      <c r="B19" s="739" t="s">
        <v>725</v>
      </c>
      <c r="C19" s="740">
        <v>539156.32999999996</v>
      </c>
      <c r="D19" s="741">
        <v>3097.6939424971606</v>
      </c>
      <c r="E19" s="742">
        <v>3037.243037654775</v>
      </c>
      <c r="F19" s="741">
        <v>468.14052942678057</v>
      </c>
      <c r="G19" s="742">
        <v>3505.3835670815552</v>
      </c>
      <c r="H19" s="741">
        <v>-235.93084031861414</v>
      </c>
      <c r="I19" s="740">
        <v>160.11219610460662</v>
      </c>
      <c r="J19" s="741">
        <v>220.4951059185376</v>
      </c>
      <c r="K19" s="740">
        <v>810.29437365596743</v>
      </c>
      <c r="L19" s="741">
        <v>1344.1970062375044</v>
      </c>
      <c r="M19" s="743">
        <v>0.98048519125370592</v>
      </c>
      <c r="N19" s="744">
        <v>-7.3513347485019823E-2</v>
      </c>
      <c r="O19" s="743">
        <v>5.4174684502889002E-2</v>
      </c>
      <c r="P19" s="744"/>
      <c r="Q19" s="741"/>
      <c r="R19" s="745">
        <v>1730.3470777999999</v>
      </c>
      <c r="S19" s="1241">
        <v>1611.4657457099997</v>
      </c>
      <c r="T19" s="747">
        <v>1670.1412975000001</v>
      </c>
      <c r="U19" s="748">
        <v>1637.5488095000001</v>
      </c>
      <c r="V19" s="747">
        <v>252.40092977</v>
      </c>
      <c r="W19" s="746">
        <v>1889.94973927</v>
      </c>
      <c r="X19" s="745">
        <v>-127.20360600000002</v>
      </c>
      <c r="Y19" s="748">
        <v>436.87534072000005</v>
      </c>
      <c r="Z19" s="745">
        <v>724.73232467999992</v>
      </c>
      <c r="AA19" s="746"/>
      <c r="AB19" s="747"/>
      <c r="AC19" s="748"/>
      <c r="AD19" s="747"/>
      <c r="AE19" s="749">
        <v>160.11219610460662</v>
      </c>
      <c r="AF19" s="750">
        <v>4.8029459383058248E-2</v>
      </c>
    </row>
    <row r="20" spans="1:32" ht="13.8" thickBot="1">
      <c r="A20" s="738">
        <v>294</v>
      </c>
      <c r="B20" s="739" t="s">
        <v>726</v>
      </c>
      <c r="C20" s="740">
        <v>8105.68</v>
      </c>
      <c r="D20" s="741">
        <v>2813.9967282202106</v>
      </c>
      <c r="E20" s="742">
        <v>2908.1425617591613</v>
      </c>
      <c r="F20" s="741">
        <v>447.08883153541711</v>
      </c>
      <c r="G20" s="742">
        <v>3355.2313932945781</v>
      </c>
      <c r="H20" s="741">
        <v>196.1536848234818</v>
      </c>
      <c r="I20" s="740">
        <v>129.09404269598602</v>
      </c>
      <c r="J20" s="741">
        <v>-351.77899941769226</v>
      </c>
      <c r="K20" s="740">
        <v>709.37910206176412</v>
      </c>
      <c r="L20" s="741">
        <v>14.212749578073646</v>
      </c>
      <c r="M20" s="743">
        <v>1.0334562697229914</v>
      </c>
      <c r="N20" s="744">
        <v>6.9758226231585813E-2</v>
      </c>
      <c r="O20" s="743">
        <v>4.0804940572256927E-2</v>
      </c>
      <c r="P20" s="744"/>
      <c r="Q20" s="741"/>
      <c r="R20" s="745">
        <v>22.792422999999999</v>
      </c>
      <c r="S20" s="1241">
        <v>25.643830999999999</v>
      </c>
      <c r="T20" s="747">
        <v>22.809356999999999</v>
      </c>
      <c r="U20" s="748">
        <v>23.572472999999999</v>
      </c>
      <c r="V20" s="747">
        <v>3.6239590000000002</v>
      </c>
      <c r="W20" s="746">
        <v>27.196431999999998</v>
      </c>
      <c r="X20" s="745">
        <v>1.5899589999999999</v>
      </c>
      <c r="Y20" s="748">
        <v>5.75</v>
      </c>
      <c r="Z20" s="745">
        <v>0.115204</v>
      </c>
      <c r="AA20" s="746"/>
      <c r="AB20" s="747"/>
      <c r="AC20" s="748"/>
      <c r="AD20" s="747"/>
      <c r="AE20" s="749">
        <v>126.89792836628142</v>
      </c>
      <c r="AF20" s="750">
        <v>4.931313320010304E-2</v>
      </c>
    </row>
    <row r="21" spans="1:32" ht="13.8" thickBot="1">
      <c r="A21" s="738">
        <v>312</v>
      </c>
      <c r="B21" s="739" t="s">
        <v>579</v>
      </c>
      <c r="C21" s="740">
        <v>161648.83000000002</v>
      </c>
      <c r="D21" s="741">
        <v>3136.3023153338008</v>
      </c>
      <c r="E21" s="742">
        <v>2999.016019107592</v>
      </c>
      <c r="F21" s="741">
        <v>505.75047409869899</v>
      </c>
      <c r="G21" s="742">
        <v>3504.7664932062912</v>
      </c>
      <c r="H21" s="741">
        <v>37.505523547556784</v>
      </c>
      <c r="I21" s="740">
        <v>112.57423898459393</v>
      </c>
      <c r="J21" s="741">
        <v>22.114119724838101</v>
      </c>
      <c r="K21" s="740">
        <v>720.17224003415299</v>
      </c>
      <c r="L21" s="741">
        <v>723.24663475757905</v>
      </c>
      <c r="M21" s="743">
        <v>0.95622670188553005</v>
      </c>
      <c r="N21" s="744">
        <v>1.1493922844906475E-2</v>
      </c>
      <c r="O21" s="743">
        <v>3.4854595369688365E-2</v>
      </c>
      <c r="P21" s="744"/>
      <c r="Q21" s="741"/>
      <c r="R21" s="745">
        <v>527.47213304000002</v>
      </c>
      <c r="S21" s="1241">
        <v>523.89741145999994</v>
      </c>
      <c r="T21" s="747">
        <v>506.97959980000002</v>
      </c>
      <c r="U21" s="748">
        <v>484.78743063999997</v>
      </c>
      <c r="V21" s="747">
        <v>81.753972410000003</v>
      </c>
      <c r="W21" s="746">
        <v>566.54140304999999</v>
      </c>
      <c r="X21" s="745">
        <v>6.0627240000000038</v>
      </c>
      <c r="Y21" s="748">
        <v>116.41500000000001</v>
      </c>
      <c r="Z21" s="745">
        <v>116.91197231</v>
      </c>
      <c r="AA21" s="746"/>
      <c r="AB21" s="747"/>
      <c r="AC21" s="748"/>
      <c r="AD21" s="747"/>
      <c r="AE21" s="749">
        <v>110.26430398537372</v>
      </c>
      <c r="AF21" s="750">
        <v>3.6328370831861675E-2</v>
      </c>
    </row>
    <row r="22" spans="1:32" ht="13.8" thickBot="1">
      <c r="A22" s="738">
        <v>343</v>
      </c>
      <c r="B22" s="739" t="s">
        <v>580</v>
      </c>
      <c r="C22" s="740">
        <v>231196.03</v>
      </c>
      <c r="D22" s="741">
        <v>3084.8816335643828</v>
      </c>
      <c r="E22" s="742">
        <v>2705.8671677017983</v>
      </c>
      <c r="F22" s="741">
        <v>487.04650698370557</v>
      </c>
      <c r="G22" s="742">
        <v>3192.9136746855033</v>
      </c>
      <c r="H22" s="741">
        <v>257.63832103864416</v>
      </c>
      <c r="I22" s="740">
        <v>120.19767112783035</v>
      </c>
      <c r="J22" s="741">
        <v>-44.88219823670849</v>
      </c>
      <c r="K22" s="740">
        <v>679.86894065611762</v>
      </c>
      <c r="L22" s="741">
        <v>374.62866364963105</v>
      </c>
      <c r="M22" s="743">
        <v>0.87713808473595867</v>
      </c>
      <c r="N22" s="744">
        <v>8.2725689327914409E-2</v>
      </c>
      <c r="O22" s="743">
        <v>3.8046253427522735E-2</v>
      </c>
      <c r="P22" s="744"/>
      <c r="Q22" s="741"/>
      <c r="R22" s="745">
        <v>720.02974510000001</v>
      </c>
      <c r="S22" s="1241">
        <v>730.40633115000014</v>
      </c>
      <c r="T22" s="747">
        <v>713.21238670000002</v>
      </c>
      <c r="U22" s="748">
        <v>625.58574687999999</v>
      </c>
      <c r="V22" s="747">
        <v>112.60321884</v>
      </c>
      <c r="W22" s="746">
        <v>738.18896571999994</v>
      </c>
      <c r="X22" s="745">
        <v>59.564957</v>
      </c>
      <c r="Y22" s="748">
        <v>157.18299999999999</v>
      </c>
      <c r="Z22" s="745">
        <v>86.61265976</v>
      </c>
      <c r="AA22" s="746"/>
      <c r="AB22" s="747"/>
      <c r="AC22" s="748"/>
      <c r="AD22" s="747"/>
      <c r="AE22" s="749">
        <v>120.19767112783035</v>
      </c>
      <c r="AF22" s="750">
        <v>4.2514088050119352E-2</v>
      </c>
    </row>
    <row r="23" spans="1:32" ht="13.8" thickBot="1">
      <c r="A23" s="738">
        <v>360</v>
      </c>
      <c r="B23" s="739" t="s">
        <v>581</v>
      </c>
      <c r="C23" s="740">
        <v>21819.68</v>
      </c>
      <c r="D23" s="741">
        <v>2607.2308645223025</v>
      </c>
      <c r="E23" s="742">
        <v>2365.6034689784638</v>
      </c>
      <c r="F23" s="741">
        <v>426.53903036158187</v>
      </c>
      <c r="G23" s="742">
        <v>2792.1424993400456</v>
      </c>
      <c r="H23" s="741">
        <v>116.90955137747208</v>
      </c>
      <c r="I23" s="740">
        <v>98.034921227075728</v>
      </c>
      <c r="J23" s="741">
        <v>56.386288891496108</v>
      </c>
      <c r="K23" s="740">
        <v>478.92544711929776</v>
      </c>
      <c r="L23" s="741">
        <v>1326.1666885123886</v>
      </c>
      <c r="M23" s="743">
        <v>0.90732412735988777</v>
      </c>
      <c r="N23" s="744">
        <v>4.3521032992535479E-2</v>
      </c>
      <c r="O23" s="743">
        <v>3.7277184023367528E-2</v>
      </c>
      <c r="P23" s="744"/>
      <c r="Q23" s="741"/>
      <c r="R23" s="745">
        <v>58.613705250000002</v>
      </c>
      <c r="S23" s="1241">
        <v>57.38337447</v>
      </c>
      <c r="T23" s="747">
        <v>56.888943149999996</v>
      </c>
      <c r="U23" s="748">
        <v>51.616710700000006</v>
      </c>
      <c r="V23" s="747">
        <v>9.3069451500000007</v>
      </c>
      <c r="W23" s="746">
        <v>60.923655850000003</v>
      </c>
      <c r="X23" s="745">
        <v>2.550929</v>
      </c>
      <c r="Y23" s="748">
        <v>10.45</v>
      </c>
      <c r="Z23" s="745">
        <v>28.936532769999999</v>
      </c>
      <c r="AA23" s="746"/>
      <c r="AB23" s="747"/>
      <c r="AC23" s="748"/>
      <c r="AD23" s="747"/>
      <c r="AE23" s="749">
        <v>95.026251989030087</v>
      </c>
      <c r="AF23" s="750">
        <v>3.9366374415064999E-2</v>
      </c>
    </row>
    <row r="24" spans="1:32" ht="13.8" thickBot="1">
      <c r="A24" s="738">
        <v>376</v>
      </c>
      <c r="B24" s="739" t="s">
        <v>582</v>
      </c>
      <c r="C24" s="740">
        <v>388525</v>
      </c>
      <c r="D24" s="741">
        <v>3420.8549436973171</v>
      </c>
      <c r="E24" s="742">
        <v>3403.6227836046587</v>
      </c>
      <c r="F24" s="741">
        <v>526.20043240460723</v>
      </c>
      <c r="G24" s="742">
        <v>3929.8232160092657</v>
      </c>
      <c r="H24" s="741">
        <v>-128.38047229907986</v>
      </c>
      <c r="I24" s="740">
        <v>166.40943568624928</v>
      </c>
      <c r="J24" s="741">
        <v>-42.018287111511484</v>
      </c>
      <c r="K24" s="740">
        <v>801.75020912425191</v>
      </c>
      <c r="L24" s="741">
        <v>435.97658065761533</v>
      </c>
      <c r="M24" s="743">
        <v>0.99496261596113345</v>
      </c>
      <c r="N24" s="744">
        <v>-3.6953228373238264E-2</v>
      </c>
      <c r="O24" s="743">
        <v>4.7774772112200062E-2</v>
      </c>
      <c r="P24" s="744"/>
      <c r="Q24" s="741"/>
      <c r="R24" s="745">
        <v>1349.787967</v>
      </c>
      <c r="S24" s="1241">
        <v>1366.113122</v>
      </c>
      <c r="T24" s="747">
        <v>1329.087667</v>
      </c>
      <c r="U24" s="748">
        <v>1322.392542</v>
      </c>
      <c r="V24" s="747">
        <v>204.44202300000001</v>
      </c>
      <c r="W24" s="746">
        <v>1526.8345650000001</v>
      </c>
      <c r="X24" s="745">
        <v>-49.879022999999997</v>
      </c>
      <c r="Y24" s="748">
        <v>311.5</v>
      </c>
      <c r="Z24" s="745">
        <v>169.387801</v>
      </c>
      <c r="AA24" s="746"/>
      <c r="AB24" s="747"/>
      <c r="AC24" s="748"/>
      <c r="AD24" s="747"/>
      <c r="AE24" s="749">
        <v>165.71845055015766</v>
      </c>
      <c r="AF24" s="750">
        <v>4.6885995484053353E-2</v>
      </c>
    </row>
    <row r="25" spans="1:32" ht="13.8" thickBot="1">
      <c r="A25" s="738">
        <v>455</v>
      </c>
      <c r="B25" s="739" t="s">
        <v>642</v>
      </c>
      <c r="C25" s="740">
        <v>150592.92000000001</v>
      </c>
      <c r="D25" s="741">
        <v>2890.7710101510743</v>
      </c>
      <c r="E25" s="742">
        <v>2542.875661684493</v>
      </c>
      <c r="F25" s="741">
        <v>433.89613841075652</v>
      </c>
      <c r="G25" s="742">
        <v>2976.7718000952495</v>
      </c>
      <c r="H25" s="741">
        <v>162.91429138899761</v>
      </c>
      <c r="I25" s="740">
        <v>212.99580159545349</v>
      </c>
      <c r="J25" s="741">
        <v>-21.060755047448449</v>
      </c>
      <c r="K25" s="740">
        <v>577.51054963274498</v>
      </c>
      <c r="L25" s="741">
        <v>522.25994117120501</v>
      </c>
      <c r="M25" s="743">
        <v>0.87965309350172294</v>
      </c>
      <c r="N25" s="744">
        <v>5.5370088910027926E-2</v>
      </c>
      <c r="O25" s="743">
        <v>7.1876924433557782E-2</v>
      </c>
      <c r="P25" s="744"/>
      <c r="Q25" s="741"/>
      <c r="R25" s="745">
        <v>443.08649909999997</v>
      </c>
      <c r="S25" s="1241">
        <v>446.25809970000006</v>
      </c>
      <c r="T25" s="747">
        <v>435.32964746999994</v>
      </c>
      <c r="U25" s="748">
        <v>382.93907108999997</v>
      </c>
      <c r="V25" s="747">
        <v>65.341686459999991</v>
      </c>
      <c r="W25" s="746">
        <v>448.28075754999998</v>
      </c>
      <c r="X25" s="745">
        <v>24.533738850000006</v>
      </c>
      <c r="Y25" s="748">
        <v>86.968999999999994</v>
      </c>
      <c r="Z25" s="745">
        <v>78.648649539999994</v>
      </c>
      <c r="AA25" s="746"/>
      <c r="AB25" s="747"/>
      <c r="AC25" s="748"/>
      <c r="AD25" s="747"/>
      <c r="AE25" s="749">
        <v>202.6203359361117</v>
      </c>
      <c r="AF25" s="750">
        <v>7.8081740925202509E-2</v>
      </c>
    </row>
    <row r="26" spans="1:32" ht="13.8" thickBot="1">
      <c r="A26" s="738">
        <v>509</v>
      </c>
      <c r="B26" s="739" t="s">
        <v>583</v>
      </c>
      <c r="C26" s="740">
        <v>146218.6</v>
      </c>
      <c r="D26" s="741">
        <v>3787.0658467527383</v>
      </c>
      <c r="E26" s="742">
        <v>3783.9852953044269</v>
      </c>
      <c r="F26" s="741">
        <v>499.0144302434847</v>
      </c>
      <c r="G26" s="742">
        <v>4282.999725547912</v>
      </c>
      <c r="H26" s="741">
        <v>-139.61441977969969</v>
      </c>
      <c r="I26" s="740">
        <v>258.40234470853909</v>
      </c>
      <c r="J26" s="741">
        <v>-73.842441932832074</v>
      </c>
      <c r="K26" s="740">
        <v>895.29489996484699</v>
      </c>
      <c r="L26" s="741">
        <v>745.77687202585719</v>
      </c>
      <c r="M26" s="743">
        <v>0.99918655984000049</v>
      </c>
      <c r="N26" s="744">
        <v>-3.6143353753971687E-2</v>
      </c>
      <c r="O26" s="743">
        <v>6.6227130430060593E-2</v>
      </c>
      <c r="P26" s="744"/>
      <c r="Q26" s="741"/>
      <c r="R26" s="745">
        <v>564.81269389000011</v>
      </c>
      <c r="S26" s="1241">
        <v>575.60983236999994</v>
      </c>
      <c r="T26" s="747">
        <v>553.73946621999994</v>
      </c>
      <c r="U26" s="748">
        <v>553.28903229999992</v>
      </c>
      <c r="V26" s="747">
        <v>72.965191369999999</v>
      </c>
      <c r="W26" s="746">
        <v>626.25422366999987</v>
      </c>
      <c r="X26" s="745">
        <v>-20.414224999999998</v>
      </c>
      <c r="Y26" s="748">
        <v>130.90876685999999</v>
      </c>
      <c r="Z26" s="745">
        <v>109.04645014</v>
      </c>
      <c r="AA26" s="746"/>
      <c r="AB26" s="747"/>
      <c r="AC26" s="748"/>
      <c r="AD26" s="747"/>
      <c r="AE26" s="749">
        <v>258.40234470853909</v>
      </c>
      <c r="AF26" s="750">
        <v>6.5806820817812181E-2</v>
      </c>
    </row>
    <row r="27" spans="1:32" ht="13.8" thickBot="1">
      <c r="A27" s="738">
        <v>558</v>
      </c>
      <c r="B27" s="739" t="s">
        <v>643</v>
      </c>
      <c r="C27" s="740">
        <v>4426.7700000000004</v>
      </c>
      <c r="D27" s="741">
        <v>2423.7197550358387</v>
      </c>
      <c r="E27" s="742">
        <v>1786.4888846721199</v>
      </c>
      <c r="F27" s="741">
        <v>407.86070882381512</v>
      </c>
      <c r="G27" s="742">
        <v>2194.3495934959346</v>
      </c>
      <c r="H27" s="741">
        <v>253.971179889626</v>
      </c>
      <c r="I27" s="740">
        <v>186.40148460389852</v>
      </c>
      <c r="J27" s="741">
        <v>202.31258231170807</v>
      </c>
      <c r="K27" s="740">
        <v>684.47197392229543</v>
      </c>
      <c r="L27" s="741">
        <v>1388.1741066285349</v>
      </c>
      <c r="M27" s="743">
        <v>0.73708558135084545</v>
      </c>
      <c r="N27" s="744">
        <v>9.8705109820830431E-2</v>
      </c>
      <c r="O27" s="743">
        <v>7.8626624236479592E-2</v>
      </c>
      <c r="P27" s="744"/>
      <c r="Q27" s="741"/>
      <c r="R27" s="745">
        <v>11.390210719999999</v>
      </c>
      <c r="S27" s="1241">
        <v>10.49461945</v>
      </c>
      <c r="T27" s="747">
        <v>10.729249900000001</v>
      </c>
      <c r="U27" s="748">
        <v>7.9083754000000006</v>
      </c>
      <c r="V27" s="747">
        <v>1.8055055500000001</v>
      </c>
      <c r="W27" s="746">
        <v>9.7138809500000001</v>
      </c>
      <c r="X27" s="745">
        <v>1.1242719999999999</v>
      </c>
      <c r="Y27" s="748">
        <v>3.03</v>
      </c>
      <c r="Z27" s="745">
        <v>6.1451274900000001</v>
      </c>
      <c r="AA27" s="746"/>
      <c r="AB27" s="747"/>
      <c r="AC27" s="748"/>
      <c r="AD27" s="747"/>
      <c r="AE27" s="749">
        <v>186.40148460389852</v>
      </c>
      <c r="AF27" s="750">
        <v>8.5909255449718419E-2</v>
      </c>
    </row>
    <row r="28" spans="1:32" ht="13.8" thickBot="1">
      <c r="A28" s="738">
        <v>762</v>
      </c>
      <c r="B28" s="739" t="s">
        <v>644</v>
      </c>
      <c r="C28" s="740">
        <v>19087.75</v>
      </c>
      <c r="D28" s="741">
        <v>3200.2481696375949</v>
      </c>
      <c r="E28" s="742">
        <v>2696.0736461866909</v>
      </c>
      <c r="F28" s="741">
        <v>474.14751660096135</v>
      </c>
      <c r="G28" s="742">
        <v>3170.2211627876522</v>
      </c>
      <c r="H28" s="741">
        <v>-370.20696520019385</v>
      </c>
      <c r="I28" s="740">
        <v>282.55961022121522</v>
      </c>
      <c r="J28" s="741">
        <v>296.27291639926131</v>
      </c>
      <c r="K28" s="740">
        <v>1051.0353498971856</v>
      </c>
      <c r="L28" s="741">
        <v>620.58564576757351</v>
      </c>
      <c r="M28" s="743">
        <v>0.84245767930304039</v>
      </c>
      <c r="N28" s="744">
        <v>-0.11826826122219151</v>
      </c>
      <c r="O28" s="743">
        <v>9.9704939993508254E-2</v>
      </c>
      <c r="P28" s="744"/>
      <c r="Q28" s="741"/>
      <c r="R28" s="745">
        <v>59.749064769999997</v>
      </c>
      <c r="S28" s="1241">
        <v>54.093881409999995</v>
      </c>
      <c r="T28" s="747">
        <v>61.085537000000002</v>
      </c>
      <c r="U28" s="748">
        <v>51.461979740000004</v>
      </c>
      <c r="V28" s="747">
        <v>9.0504092600000003</v>
      </c>
      <c r="W28" s="746">
        <v>60.512389000000006</v>
      </c>
      <c r="X28" s="745">
        <v>-7.0664179999999996</v>
      </c>
      <c r="Y28" s="748">
        <v>20.061900000000001</v>
      </c>
      <c r="Z28" s="745">
        <v>11.845583660000001</v>
      </c>
      <c r="AA28" s="746"/>
      <c r="AB28" s="747"/>
      <c r="AC28" s="748"/>
      <c r="AD28" s="747"/>
      <c r="AE28" s="749">
        <v>280.23562022763298</v>
      </c>
      <c r="AF28" s="750">
        <v>7.9138260964047191E-2</v>
      </c>
    </row>
    <row r="29" spans="1:32" ht="13.8" thickBot="1">
      <c r="A29" s="738">
        <v>774</v>
      </c>
      <c r="B29" s="739" t="s">
        <v>584</v>
      </c>
      <c r="C29" s="740">
        <v>228360</v>
      </c>
      <c r="D29" s="741">
        <v>3005.4716211245404</v>
      </c>
      <c r="E29" s="742">
        <v>2440.0432989577857</v>
      </c>
      <c r="F29" s="741">
        <v>471.01229978980558</v>
      </c>
      <c r="G29" s="742">
        <v>2911.0555987475909</v>
      </c>
      <c r="H29" s="741">
        <v>475.77629619898403</v>
      </c>
      <c r="I29" s="740">
        <v>110.8150512786828</v>
      </c>
      <c r="J29" s="741">
        <v>-59.572807759677687</v>
      </c>
      <c r="K29" s="740">
        <v>619.05324925556135</v>
      </c>
      <c r="L29" s="741">
        <v>352.48533683657382</v>
      </c>
      <c r="M29" s="743">
        <v>0.81186702340074279</v>
      </c>
      <c r="N29" s="744">
        <v>0.15758853166949266</v>
      </c>
      <c r="O29" s="743">
        <v>3.5994366584209438E-2</v>
      </c>
      <c r="P29" s="744"/>
      <c r="Q29" s="741"/>
      <c r="R29" s="745">
        <v>689.44277764999993</v>
      </c>
      <c r="S29" s="1241">
        <v>703.04161050000005</v>
      </c>
      <c r="T29" s="747">
        <v>686.32949940000003</v>
      </c>
      <c r="U29" s="748">
        <v>557.20828774999995</v>
      </c>
      <c r="V29" s="747">
        <v>107.56036878</v>
      </c>
      <c r="W29" s="746">
        <v>664.76865652999993</v>
      </c>
      <c r="X29" s="745">
        <v>108.648275</v>
      </c>
      <c r="Y29" s="748">
        <v>141.36699999999999</v>
      </c>
      <c r="Z29" s="745">
        <v>80.493551519999997</v>
      </c>
      <c r="AA29" s="746"/>
      <c r="AB29" s="747"/>
      <c r="AC29" s="748"/>
      <c r="AD29" s="747"/>
      <c r="AE29" s="749">
        <v>110.8150512786828</v>
      </c>
      <c r="AF29" s="750">
        <v>4.3805690822448694E-2</v>
      </c>
    </row>
    <row r="30" spans="1:32" ht="13.8" thickBot="1">
      <c r="A30" s="738">
        <v>780</v>
      </c>
      <c r="B30" s="739" t="s">
        <v>645</v>
      </c>
      <c r="C30" s="740">
        <v>6711.99</v>
      </c>
      <c r="D30" s="741">
        <v>2308.1829978888527</v>
      </c>
      <c r="E30" s="742">
        <v>1871.7738450146678</v>
      </c>
      <c r="F30" s="741">
        <v>441.23824975901334</v>
      </c>
      <c r="G30" s="742">
        <v>2313.0120947736814</v>
      </c>
      <c r="H30" s="741">
        <v>281.41487844886541</v>
      </c>
      <c r="I30" s="740">
        <v>131.07201738977562</v>
      </c>
      <c r="J30" s="741">
        <v>0.74915189086996248</v>
      </c>
      <c r="K30" s="740">
        <v>469.30940004380221</v>
      </c>
      <c r="L30" s="741">
        <v>718.87703944731743</v>
      </c>
      <c r="M30" s="743">
        <v>0.81092956959073847</v>
      </c>
      <c r="N30" s="744">
        <v>0.12176949511234611</v>
      </c>
      <c r="O30" s="743">
        <v>5.67338477225688E-2</v>
      </c>
      <c r="P30" s="744"/>
      <c r="Q30" s="741"/>
      <c r="R30" s="745">
        <v>15.5117162</v>
      </c>
      <c r="S30" s="1241">
        <v>15.506687899999999</v>
      </c>
      <c r="T30" s="747">
        <v>15.4925012</v>
      </c>
      <c r="U30" s="748">
        <v>12.56332733</v>
      </c>
      <c r="V30" s="747">
        <v>2.9615867199999997</v>
      </c>
      <c r="W30" s="746">
        <v>15.52491405</v>
      </c>
      <c r="X30" s="745">
        <v>1.8888538500000001</v>
      </c>
      <c r="Y30" s="748">
        <v>3.15</v>
      </c>
      <c r="Z30" s="745">
        <v>4.8250954999999998</v>
      </c>
      <c r="AA30" s="746"/>
      <c r="AB30" s="747"/>
      <c r="AC30" s="748"/>
      <c r="AD30" s="747"/>
      <c r="AE30" s="749">
        <v>128.60587545571434</v>
      </c>
      <c r="AF30" s="750">
        <v>6.4670455456933035E-2</v>
      </c>
    </row>
    <row r="31" spans="1:32" ht="13.8" thickBot="1">
      <c r="A31" s="738">
        <v>820</v>
      </c>
      <c r="B31" s="739" t="s">
        <v>585</v>
      </c>
      <c r="C31" s="740">
        <v>2520.5</v>
      </c>
      <c r="D31" s="741">
        <v>2512.3920849037891</v>
      </c>
      <c r="E31" s="742">
        <v>2463.545586193216</v>
      </c>
      <c r="F31" s="741">
        <v>414.64443562785164</v>
      </c>
      <c r="G31" s="742">
        <v>2878.1900218210676</v>
      </c>
      <c r="H31" s="741">
        <v>-140.46538385241018</v>
      </c>
      <c r="I31" s="740">
        <v>141.09865502876411</v>
      </c>
      <c r="J31" s="741">
        <v>31.255290616941078</v>
      </c>
      <c r="K31" s="740">
        <v>408.14917675064476</v>
      </c>
      <c r="L31" s="741">
        <v>2024.9495536599879</v>
      </c>
      <c r="M31" s="743">
        <v>0.98055777240977748</v>
      </c>
      <c r="N31" s="744">
        <v>-5.4458421958585461E-2</v>
      </c>
      <c r="O31" s="743">
        <v>5.6098755407115147E-2</v>
      </c>
      <c r="P31" s="744"/>
      <c r="Q31" s="741"/>
      <c r="R31" s="745">
        <v>6.5011615699999989</v>
      </c>
      <c r="S31" s="1241">
        <v>6.4223826100000005</v>
      </c>
      <c r="T31" s="747">
        <v>6.3324842500000003</v>
      </c>
      <c r="U31" s="748">
        <v>6.2093666500000007</v>
      </c>
      <c r="V31" s="747">
        <v>1.0451113000000001</v>
      </c>
      <c r="W31" s="746">
        <v>7.254477950000001</v>
      </c>
      <c r="X31" s="745">
        <v>-0.35404299999999989</v>
      </c>
      <c r="Y31" s="748">
        <v>1.02874</v>
      </c>
      <c r="Z31" s="745">
        <v>5.1038853499999997</v>
      </c>
      <c r="AA31" s="746"/>
      <c r="AB31" s="747"/>
      <c r="AC31" s="748"/>
      <c r="AD31" s="747"/>
      <c r="AE31" s="749">
        <v>141.09865502876411</v>
      </c>
      <c r="AF31" s="750">
        <v>5.3187424009974678E-2</v>
      </c>
    </row>
    <row r="32" spans="1:32" ht="13.8" thickBot="1">
      <c r="A32" s="738">
        <v>829</v>
      </c>
      <c r="B32" s="739" t="s">
        <v>586</v>
      </c>
      <c r="C32" s="740">
        <v>16493.580000000002</v>
      </c>
      <c r="D32" s="741">
        <v>2144.2687094008697</v>
      </c>
      <c r="E32" s="742">
        <v>2130.3729420780687</v>
      </c>
      <c r="F32" s="741">
        <v>398.87638705484187</v>
      </c>
      <c r="G32" s="742">
        <v>2529.2493291329106</v>
      </c>
      <c r="H32" s="741">
        <v>0.68456939002933259</v>
      </c>
      <c r="I32" s="740">
        <v>100.75917478194545</v>
      </c>
      <c r="J32" s="741">
        <v>-29.439163601837787</v>
      </c>
      <c r="K32" s="740">
        <v>423.19496434370222</v>
      </c>
      <c r="L32" s="741">
        <v>386.49033017695359</v>
      </c>
      <c r="M32" s="743">
        <v>0.99351957743827557</v>
      </c>
      <c r="N32" s="744">
        <v>3.0607271409289881E-4</v>
      </c>
      <c r="O32" s="743">
        <v>4.446442787651568E-2</v>
      </c>
      <c r="P32" s="744"/>
      <c r="Q32" s="741"/>
      <c r="R32" s="745">
        <v>36.889926739999993</v>
      </c>
      <c r="S32" s="1241">
        <v>37.375483939999995</v>
      </c>
      <c r="T32" s="747">
        <v>35.366667499999998</v>
      </c>
      <c r="U32" s="748">
        <v>35.137476549999995</v>
      </c>
      <c r="V32" s="747">
        <v>6.5788995999999997</v>
      </c>
      <c r="W32" s="746">
        <v>41.716376149999995</v>
      </c>
      <c r="X32" s="745">
        <v>1.1291000000000001E-2</v>
      </c>
      <c r="Y32" s="748">
        <v>6.98</v>
      </c>
      <c r="Z32" s="745">
        <v>6.3746091799999993</v>
      </c>
      <c r="AA32" s="746"/>
      <c r="AB32" s="747"/>
      <c r="AC32" s="748"/>
      <c r="AD32" s="747"/>
      <c r="AE32" s="749">
        <v>98.219371416029745</v>
      </c>
      <c r="AF32" s="750">
        <v>4.7005001063982449E-2</v>
      </c>
    </row>
    <row r="33" spans="1:32" ht="13.8" thickBot="1">
      <c r="A33" s="738">
        <v>881</v>
      </c>
      <c r="B33" s="739" t="s">
        <v>587</v>
      </c>
      <c r="C33" s="740">
        <v>111972.76</v>
      </c>
      <c r="D33" s="741">
        <v>3205.7505294144757</v>
      </c>
      <c r="E33" s="742">
        <v>3017.3788297260862</v>
      </c>
      <c r="F33" s="741">
        <v>484.65640589729139</v>
      </c>
      <c r="G33" s="742">
        <v>3502.035235623378</v>
      </c>
      <c r="H33" s="741">
        <v>-80.001181537366762</v>
      </c>
      <c r="I33" s="740">
        <v>249.0736574681199</v>
      </c>
      <c r="J33" s="741">
        <v>8.7292103007910082</v>
      </c>
      <c r="K33" s="740">
        <v>437.96911856062133</v>
      </c>
      <c r="L33" s="741">
        <v>322.35713980793184</v>
      </c>
      <c r="M33" s="743">
        <v>0.94123943895197759</v>
      </c>
      <c r="N33" s="744">
        <v>-3.4339734233709861E-2</v>
      </c>
      <c r="O33" s="743">
        <v>0.10731456107324712</v>
      </c>
      <c r="P33" s="744"/>
      <c r="Q33" s="741"/>
      <c r="R33" s="745">
        <v>260.86262167999996</v>
      </c>
      <c r="S33" s="1241">
        <v>259.88518791000001</v>
      </c>
      <c r="T33" s="747">
        <v>358.95673465000004</v>
      </c>
      <c r="U33" s="748">
        <v>337.86423552999997</v>
      </c>
      <c r="V33" s="747">
        <v>54.26831542</v>
      </c>
      <c r="W33" s="746">
        <v>392.13255095</v>
      </c>
      <c r="X33" s="745">
        <v>-8.9579530999999992</v>
      </c>
      <c r="Y33" s="748">
        <v>49.040610999999998</v>
      </c>
      <c r="Z33" s="745">
        <v>36.09521865</v>
      </c>
      <c r="AA33" s="746"/>
      <c r="AB33" s="747"/>
      <c r="AC33" s="748"/>
      <c r="AD33" s="747"/>
      <c r="AE33" s="749">
        <v>236.58622704307729</v>
      </c>
      <c r="AF33" s="750">
        <v>7.5804162754575966E-2</v>
      </c>
    </row>
    <row r="34" spans="1:32" ht="13.8" thickBot="1">
      <c r="A34" s="738">
        <v>901</v>
      </c>
      <c r="B34" s="739" t="s">
        <v>646</v>
      </c>
      <c r="C34" s="740">
        <v>2560.25</v>
      </c>
      <c r="D34" s="741">
        <v>2299.0209745142074</v>
      </c>
      <c r="E34" s="742">
        <v>2049.6880578068544</v>
      </c>
      <c r="F34" s="741">
        <v>411.85591250854412</v>
      </c>
      <c r="G34" s="742">
        <v>2461.5439703153988</v>
      </c>
      <c r="H34" s="741">
        <v>81.978322429450259</v>
      </c>
      <c r="I34" s="740">
        <v>163.68066790352506</v>
      </c>
      <c r="J34" s="741">
        <v>143.38292354262279</v>
      </c>
      <c r="K34" s="740">
        <v>351.52817107704323</v>
      </c>
      <c r="L34" s="741">
        <v>2948.2315555121572</v>
      </c>
      <c r="M34" s="743">
        <v>0.89154822010267298</v>
      </c>
      <c r="N34" s="744">
        <v>3.2402916136783616E-2</v>
      </c>
      <c r="O34" s="743">
        <v>6.8583646433572051E-2</v>
      </c>
      <c r="P34" s="744"/>
      <c r="Q34" s="741"/>
      <c r="R34" s="745">
        <v>6.4773491100000014</v>
      </c>
      <c r="S34" s="1241">
        <v>6.1102529800000003</v>
      </c>
      <c r="T34" s="747">
        <v>5.8860684499999989</v>
      </c>
      <c r="U34" s="748">
        <v>5.2477138499999993</v>
      </c>
      <c r="V34" s="747">
        <v>1.0544541000000001</v>
      </c>
      <c r="W34" s="746">
        <v>6.3021679499999994</v>
      </c>
      <c r="X34" s="745">
        <v>0.20988500000000002</v>
      </c>
      <c r="Y34" s="748">
        <v>0.9</v>
      </c>
      <c r="Z34" s="745">
        <v>7.5482098400000002</v>
      </c>
      <c r="AA34" s="746"/>
      <c r="AB34" s="747"/>
      <c r="AC34" s="748"/>
      <c r="AD34" s="747"/>
      <c r="AE34" s="749">
        <v>163.68066790352506</v>
      </c>
      <c r="AF34" s="750">
        <v>7.3828380229677054E-2</v>
      </c>
    </row>
    <row r="35" spans="1:32" ht="13.8" thickBot="1">
      <c r="A35" s="738">
        <v>923</v>
      </c>
      <c r="B35" s="739" t="s">
        <v>647</v>
      </c>
      <c r="C35" s="740">
        <v>13090.66</v>
      </c>
      <c r="D35" s="741">
        <v>2897.9110755301876</v>
      </c>
      <c r="E35" s="742">
        <v>3138.6158123425403</v>
      </c>
      <c r="F35" s="741">
        <v>503.57326368571182</v>
      </c>
      <c r="G35" s="742">
        <v>3642.1890760282517</v>
      </c>
      <c r="H35" s="741">
        <v>-410.59839610837037</v>
      </c>
      <c r="I35" s="740">
        <v>185.9721266918551</v>
      </c>
      <c r="J35" s="741">
        <v>51.5386145541936</v>
      </c>
      <c r="K35" s="740">
        <v>885.36406873297449</v>
      </c>
      <c r="L35" s="741">
        <v>2154.7064609423815</v>
      </c>
      <c r="M35" s="743">
        <v>1.0830614641162908</v>
      </c>
      <c r="N35" s="744">
        <v>-0.13701159658127621</v>
      </c>
      <c r="O35" s="743">
        <v>6.4019217573429113E-2</v>
      </c>
      <c r="P35" s="744"/>
      <c r="Q35" s="741"/>
      <c r="R35" s="745">
        <v>39.230285130000006</v>
      </c>
      <c r="S35" s="1241">
        <v>38.555610649999998</v>
      </c>
      <c r="T35" s="747">
        <v>37.935568600000003</v>
      </c>
      <c r="U35" s="748">
        <v>41.086552470000001</v>
      </c>
      <c r="V35" s="747">
        <v>6.5921063799999997</v>
      </c>
      <c r="W35" s="746">
        <v>47.678658849999998</v>
      </c>
      <c r="X35" s="745">
        <v>-5.3750039999999997</v>
      </c>
      <c r="Y35" s="748">
        <v>11.59</v>
      </c>
      <c r="Z35" s="745">
        <v>28.206529679999999</v>
      </c>
      <c r="AA35" s="746"/>
      <c r="AB35" s="747"/>
      <c r="AC35" s="748"/>
      <c r="AD35" s="747"/>
      <c r="AE35" s="749">
        <v>183.08132515854814</v>
      </c>
      <c r="AF35" s="750">
        <v>5.6210244608957211E-2</v>
      </c>
    </row>
    <row r="36" spans="1:32" ht="13.8" thickBot="1">
      <c r="A36" s="738">
        <v>941</v>
      </c>
      <c r="B36" s="739" t="s">
        <v>588</v>
      </c>
      <c r="C36" s="740">
        <v>33821.300000000003</v>
      </c>
      <c r="D36" s="741">
        <v>2876.4291836801067</v>
      </c>
      <c r="E36" s="742">
        <v>2590.8803360604115</v>
      </c>
      <c r="F36" s="741">
        <v>437.61722317001414</v>
      </c>
      <c r="G36" s="742">
        <v>3028.4975592304258</v>
      </c>
      <c r="H36" s="741">
        <v>79.62178272272206</v>
      </c>
      <c r="I36" s="740">
        <v>81.04118381020244</v>
      </c>
      <c r="J36" s="741">
        <v>180.4214462483701</v>
      </c>
      <c r="K36" s="740">
        <v>680.17081691123633</v>
      </c>
      <c r="L36" s="741">
        <v>1284.2519639990182</v>
      </c>
      <c r="M36" s="743">
        <v>0.90072801053479656</v>
      </c>
      <c r="N36" s="744">
        <v>2.7024924587452162E-2</v>
      </c>
      <c r="O36" s="743">
        <v>2.9301027659648836E-2</v>
      </c>
      <c r="P36" s="744"/>
      <c r="Q36" s="741"/>
      <c r="R36" s="745">
        <v>99.64550285</v>
      </c>
      <c r="S36" s="1241">
        <v>93.543414990000016</v>
      </c>
      <c r="T36" s="747">
        <v>97.28457435</v>
      </c>
      <c r="U36" s="748">
        <v>87.626941110000004</v>
      </c>
      <c r="V36" s="747">
        <v>14.800783390000001</v>
      </c>
      <c r="W36" s="746">
        <v>102.42772450000001</v>
      </c>
      <c r="X36" s="745">
        <v>2.6929121999999999</v>
      </c>
      <c r="Y36" s="748">
        <v>23.004261249999999</v>
      </c>
      <c r="Z36" s="745">
        <v>43.435070950000004</v>
      </c>
      <c r="AA36" s="746"/>
      <c r="AB36" s="747"/>
      <c r="AC36" s="748"/>
      <c r="AD36" s="747"/>
      <c r="AE36" s="749">
        <v>80.649257716291217</v>
      </c>
      <c r="AF36" s="750">
        <v>2.8976319135333009E-2</v>
      </c>
    </row>
    <row r="37" spans="1:32" ht="13.8" thickBot="1">
      <c r="A37" s="738">
        <v>966</v>
      </c>
      <c r="B37" s="739" t="s">
        <v>589</v>
      </c>
      <c r="C37" s="740">
        <v>3454.42</v>
      </c>
      <c r="D37" s="741">
        <v>2848.5697599018067</v>
      </c>
      <c r="E37" s="742">
        <v>2784.7008759791802</v>
      </c>
      <c r="F37" s="741">
        <v>423.53845218589521</v>
      </c>
      <c r="G37" s="742">
        <v>3208.2393281650752</v>
      </c>
      <c r="H37" s="741">
        <v>-171.93624400044001</v>
      </c>
      <c r="I37" s="740">
        <v>211.09992415514037</v>
      </c>
      <c r="J37" s="741">
        <v>100.07775256048771</v>
      </c>
      <c r="K37" s="740">
        <v>492.12313499806038</v>
      </c>
      <c r="L37" s="741">
        <v>1194.424629894454</v>
      </c>
      <c r="M37" s="743">
        <v>0.97757861337233731</v>
      </c>
      <c r="N37" s="744">
        <v>-5.8704517380613781E-2</v>
      </c>
      <c r="O37" s="743">
        <v>7.5468021433939006E-2</v>
      </c>
      <c r="P37" s="744"/>
      <c r="Q37" s="741"/>
      <c r="R37" s="745">
        <v>10.117449669999997</v>
      </c>
      <c r="S37" s="1241">
        <v>9.7717390800000015</v>
      </c>
      <c r="T37" s="747">
        <v>9.8401563499999991</v>
      </c>
      <c r="U37" s="748">
        <v>9.6195263999999998</v>
      </c>
      <c r="V37" s="747">
        <v>1.4630797000000002</v>
      </c>
      <c r="W37" s="746">
        <v>11.0826061</v>
      </c>
      <c r="X37" s="745">
        <v>-0.59394000000000002</v>
      </c>
      <c r="Y37" s="748">
        <v>1.7</v>
      </c>
      <c r="Z37" s="745">
        <v>4.12604433</v>
      </c>
      <c r="AA37" s="746"/>
      <c r="AB37" s="747"/>
      <c r="AC37" s="748"/>
      <c r="AD37" s="747"/>
      <c r="AE37" s="749">
        <v>211.09992415514037</v>
      </c>
      <c r="AF37" s="750">
        <v>6.9888927180550717E-2</v>
      </c>
    </row>
    <row r="38" spans="1:32" ht="13.8" thickBot="1">
      <c r="A38" s="738">
        <v>994</v>
      </c>
      <c r="B38" s="739" t="s">
        <v>590</v>
      </c>
      <c r="C38" s="740">
        <v>185593.83</v>
      </c>
      <c r="D38" s="741">
        <v>3156.6028197165815</v>
      </c>
      <c r="E38" s="742">
        <v>2686.7763373383691</v>
      </c>
      <c r="F38" s="741">
        <v>480.2195142478605</v>
      </c>
      <c r="G38" s="742">
        <v>3166.9958515862295</v>
      </c>
      <c r="H38" s="741">
        <v>357.37829754361985</v>
      </c>
      <c r="I38" s="740">
        <v>170.73039313860812</v>
      </c>
      <c r="J38" s="741">
        <v>13.805338517988456</v>
      </c>
      <c r="K38" s="740">
        <v>508.54041322386627</v>
      </c>
      <c r="L38" s="741">
        <v>935.78233139539168</v>
      </c>
      <c r="M38" s="743">
        <v>0.85116072270999354</v>
      </c>
      <c r="N38" s="744">
        <v>0.11053550424328598</v>
      </c>
      <c r="O38" s="743">
        <v>5.3032590115979106E-2</v>
      </c>
      <c r="P38" s="744"/>
      <c r="Q38" s="741"/>
      <c r="R38" s="745">
        <v>600.05341680999993</v>
      </c>
      <c r="S38" s="1241">
        <v>597.49123115999998</v>
      </c>
      <c r="T38" s="747">
        <v>585.84600709999995</v>
      </c>
      <c r="U38" s="748">
        <v>498.64911079999996</v>
      </c>
      <c r="V38" s="747">
        <v>89.125778890000007</v>
      </c>
      <c r="W38" s="746">
        <v>587.77488969000001</v>
      </c>
      <c r="X38" s="745">
        <v>66.327207000000001</v>
      </c>
      <c r="Y38" s="748">
        <v>94.381962999999999</v>
      </c>
      <c r="Z38" s="745">
        <v>173.67542693000001</v>
      </c>
      <c r="AA38" s="746"/>
      <c r="AB38" s="747"/>
      <c r="AC38" s="748"/>
      <c r="AD38" s="747"/>
      <c r="AE38" s="749">
        <v>170.73039313860812</v>
      </c>
      <c r="AF38" s="750">
        <v>6.0992032538381306E-2</v>
      </c>
    </row>
    <row r="39" spans="1:32" ht="13.8" thickBot="1">
      <c r="A39" s="738">
        <v>1003</v>
      </c>
      <c r="B39" s="739" t="s">
        <v>591</v>
      </c>
      <c r="C39" s="740">
        <v>155.75</v>
      </c>
      <c r="D39" s="741">
        <v>2938.4703049759228</v>
      </c>
      <c r="E39" s="742">
        <v>3103.2825040128414</v>
      </c>
      <c r="F39" s="741">
        <v>467.70272873194233</v>
      </c>
      <c r="G39" s="742">
        <v>3570.9852327447834</v>
      </c>
      <c r="H39" s="741">
        <v>-457.17239165329056</v>
      </c>
      <c r="I39" s="740">
        <v>484.01508828250405</v>
      </c>
      <c r="J39" s="741">
        <v>-419.99120385232749</v>
      </c>
      <c r="K39" s="740">
        <v>1027.2873194221509</v>
      </c>
      <c r="L39" s="741">
        <v>11547.590754414125</v>
      </c>
      <c r="M39" s="743">
        <v>1.0560877538077653</v>
      </c>
      <c r="N39" s="744">
        <v>-0.15450810553141911</v>
      </c>
      <c r="O39" s="743">
        <v>0.14324717229000497</v>
      </c>
      <c r="P39" s="744"/>
      <c r="Q39" s="741"/>
      <c r="R39" s="745">
        <v>0.46084701999999994</v>
      </c>
      <c r="S39" s="1241">
        <v>0.52626065</v>
      </c>
      <c r="T39" s="747">
        <v>0.45766675000000001</v>
      </c>
      <c r="U39" s="748">
        <v>0.48333625000000002</v>
      </c>
      <c r="V39" s="747">
        <v>7.2844700000000012E-2</v>
      </c>
      <c r="W39" s="746">
        <v>0.55618095000000001</v>
      </c>
      <c r="X39" s="745">
        <v>-7.1204600000000007E-2</v>
      </c>
      <c r="Y39" s="748">
        <v>0.16</v>
      </c>
      <c r="Z39" s="745">
        <v>1.79853726</v>
      </c>
      <c r="AA39" s="746"/>
      <c r="AB39" s="747"/>
      <c r="AC39" s="748"/>
      <c r="AD39" s="747"/>
      <c r="AE39" s="749">
        <v>484.01508828250405</v>
      </c>
      <c r="AF39" s="750">
        <v>0.14254005250993462</v>
      </c>
    </row>
    <row r="40" spans="1:32" ht="13.8" thickBot="1">
      <c r="A40" s="738">
        <v>1040</v>
      </c>
      <c r="B40" s="739" t="s">
        <v>592</v>
      </c>
      <c r="C40" s="740">
        <v>3989.07</v>
      </c>
      <c r="D40" s="741">
        <v>2561.7587432659743</v>
      </c>
      <c r="E40" s="742">
        <v>1808.8912453278585</v>
      </c>
      <c r="F40" s="741">
        <v>392.44526919808379</v>
      </c>
      <c r="G40" s="742">
        <v>2201.3365145259427</v>
      </c>
      <c r="H40" s="741">
        <v>274.45437157031591</v>
      </c>
      <c r="I40" s="740">
        <v>79.429365741889711</v>
      </c>
      <c r="J40" s="741">
        <v>303.28910497935607</v>
      </c>
      <c r="K40" s="740">
        <v>579.08234250088367</v>
      </c>
      <c r="L40" s="741">
        <v>1366.305399504145</v>
      </c>
      <c r="M40" s="743">
        <v>0.70611303663268132</v>
      </c>
      <c r="N40" s="744">
        <v>0.11025912361444892</v>
      </c>
      <c r="O40" s="743">
        <v>3.633736197463109E-2</v>
      </c>
      <c r="P40" s="744"/>
      <c r="Q40" s="741"/>
      <c r="R40" s="745">
        <v>9.9294975699999988</v>
      </c>
      <c r="S40" s="1241">
        <v>8.7196560999999999</v>
      </c>
      <c r="T40" s="747">
        <v>10.219034950000001</v>
      </c>
      <c r="U40" s="748">
        <v>7.215793800000001</v>
      </c>
      <c r="V40" s="747">
        <v>1.5654916500000002</v>
      </c>
      <c r="W40" s="746">
        <v>8.7812854500000022</v>
      </c>
      <c r="X40" s="745">
        <v>1.0948177000000001</v>
      </c>
      <c r="Y40" s="748">
        <v>2.31</v>
      </c>
      <c r="Z40" s="745">
        <v>5.4502878800000003</v>
      </c>
      <c r="AA40" s="746"/>
      <c r="AB40" s="747"/>
      <c r="AC40" s="748"/>
      <c r="AD40" s="747"/>
      <c r="AE40" s="749">
        <v>79.429365741889711</v>
      </c>
      <c r="AF40" s="750">
        <v>3.4726189800007225E-2</v>
      </c>
    </row>
    <row r="41" spans="1:32" ht="13.8" thickBot="1">
      <c r="A41" s="738">
        <v>1060</v>
      </c>
      <c r="B41" s="739" t="s">
        <v>593</v>
      </c>
      <c r="C41" s="740">
        <v>153189.51</v>
      </c>
      <c r="D41" s="741">
        <v>3826.2195028889378</v>
      </c>
      <c r="E41" s="742">
        <v>4923.0019322471871</v>
      </c>
      <c r="F41" s="741">
        <v>608.61034414171047</v>
      </c>
      <c r="G41" s="742">
        <v>5531.612276388897</v>
      </c>
      <c r="H41" s="741">
        <v>-1165.237149071108</v>
      </c>
      <c r="I41" s="740">
        <v>229.1550860760635</v>
      </c>
      <c r="J41" s="741">
        <v>29.293166744903075</v>
      </c>
      <c r="K41" s="740">
        <v>877.37751103192375</v>
      </c>
      <c r="L41" s="741">
        <v>1014.8189218700419</v>
      </c>
      <c r="M41" s="743">
        <v>1.2866491137087503</v>
      </c>
      <c r="N41" s="744">
        <v>-0.29563437105904045</v>
      </c>
      <c r="O41" s="743">
        <v>5.8574668989190386E-2</v>
      </c>
      <c r="P41" s="744"/>
      <c r="Q41" s="741"/>
      <c r="R41" s="745">
        <v>603.79348741000001</v>
      </c>
      <c r="S41" s="1241">
        <v>599.30608155000004</v>
      </c>
      <c r="T41" s="747">
        <v>586.1366908</v>
      </c>
      <c r="U41" s="748">
        <v>754.15225372999987</v>
      </c>
      <c r="V41" s="747">
        <v>93.232720400000005</v>
      </c>
      <c r="W41" s="746">
        <v>847.38497412999982</v>
      </c>
      <c r="X41" s="745">
        <v>-178.5021079</v>
      </c>
      <c r="Y41" s="748">
        <v>134.40503100000001</v>
      </c>
      <c r="Z41" s="745">
        <v>155.45961338000001</v>
      </c>
      <c r="AA41" s="746"/>
      <c r="AB41" s="747"/>
      <c r="AC41" s="748"/>
      <c r="AD41" s="747"/>
      <c r="AE41" s="749">
        <v>218.04654933617843</v>
      </c>
      <c r="AF41" s="750">
        <v>4.5909461316483414E-2</v>
      </c>
    </row>
    <row r="42" spans="1:32" ht="13.8" thickBot="1">
      <c r="A42" s="738">
        <v>1113</v>
      </c>
      <c r="B42" s="739" t="s">
        <v>648</v>
      </c>
      <c r="C42" s="740">
        <v>8103.15</v>
      </c>
      <c r="D42" s="741">
        <v>2722.0767602722394</v>
      </c>
      <c r="E42" s="742">
        <v>2197.0635678717531</v>
      </c>
      <c r="F42" s="741">
        <v>411.67739459346052</v>
      </c>
      <c r="G42" s="742">
        <v>2608.7409624652137</v>
      </c>
      <c r="H42" s="741">
        <v>344.51824290553668</v>
      </c>
      <c r="I42" s="740">
        <v>157.2666592621388</v>
      </c>
      <c r="J42" s="741">
        <v>23.900736133478954</v>
      </c>
      <c r="K42" s="740">
        <v>578.78726174388964</v>
      </c>
      <c r="L42" s="741">
        <v>324.20173512769725</v>
      </c>
      <c r="M42" s="743">
        <v>0.80712770482343821</v>
      </c>
      <c r="N42" s="744">
        <v>0.12534392169131101</v>
      </c>
      <c r="O42" s="743">
        <v>5.771925366905304E-2</v>
      </c>
      <c r="P42" s="744"/>
      <c r="Q42" s="741"/>
      <c r="R42" s="745">
        <v>22.272184900000003</v>
      </c>
      <c r="S42" s="1241">
        <v>22.078513649999998</v>
      </c>
      <c r="T42" s="747">
        <v>22.057396300000001</v>
      </c>
      <c r="U42" s="748">
        <v>17.803135649999998</v>
      </c>
      <c r="V42" s="747">
        <v>3.3358836799999998</v>
      </c>
      <c r="W42" s="746">
        <v>21.139019329999996</v>
      </c>
      <c r="X42" s="745">
        <v>2.7916829999999999</v>
      </c>
      <c r="Y42" s="748">
        <v>4.6900000000000004</v>
      </c>
      <c r="Z42" s="745">
        <v>2.6270552899999999</v>
      </c>
      <c r="AA42" s="746"/>
      <c r="AB42" s="747"/>
      <c r="AC42" s="748"/>
      <c r="AD42" s="747"/>
      <c r="AE42" s="749">
        <v>157.00532879188955</v>
      </c>
      <c r="AF42" s="750">
        <v>6.614628330423665E-2</v>
      </c>
    </row>
    <row r="43" spans="1:32" ht="13.8" thickBot="1">
      <c r="A43" s="738">
        <v>1142</v>
      </c>
      <c r="B43" s="739" t="s">
        <v>594</v>
      </c>
      <c r="C43" s="740">
        <v>737.99</v>
      </c>
      <c r="D43" s="741">
        <v>4293.4042466700084</v>
      </c>
      <c r="E43" s="742">
        <v>10098.27009851082</v>
      </c>
      <c r="F43" s="741">
        <v>739.67912844347484</v>
      </c>
      <c r="G43" s="742">
        <v>10837.949226954295</v>
      </c>
      <c r="H43" s="741">
        <v>-6050.9966259705425</v>
      </c>
      <c r="I43" s="740">
        <v>378.1736202387566</v>
      </c>
      <c r="J43" s="741">
        <v>1141.7963929050529</v>
      </c>
      <c r="K43" s="740">
        <v>2554.2351522378353</v>
      </c>
      <c r="L43" s="741">
        <v>25184.833114269837</v>
      </c>
      <c r="M43" s="743">
        <v>2.3520426958032434</v>
      </c>
      <c r="N43" s="744">
        <v>-1.0783310185042481</v>
      </c>
      <c r="O43" s="743">
        <v>8.5255382528170151E-2</v>
      </c>
      <c r="P43" s="744"/>
      <c r="Q43" s="741"/>
      <c r="R43" s="745">
        <v>4.1411912700000002</v>
      </c>
      <c r="S43" s="1241">
        <v>3.2985569500000005</v>
      </c>
      <c r="T43" s="747">
        <v>3.1684893999999999</v>
      </c>
      <c r="U43" s="748">
        <v>7.45242235</v>
      </c>
      <c r="V43" s="747">
        <v>0.54587580000000002</v>
      </c>
      <c r="W43" s="746">
        <v>7.9982981500000001</v>
      </c>
      <c r="X43" s="745">
        <v>-4.4655750000000003</v>
      </c>
      <c r="Y43" s="748">
        <v>1.885</v>
      </c>
      <c r="Z43" s="745">
        <v>18.586154989999997</v>
      </c>
      <c r="AA43" s="746"/>
      <c r="AB43" s="747"/>
      <c r="AC43" s="748"/>
      <c r="AD43" s="747"/>
      <c r="AE43" s="749">
        <v>378.1736202387566</v>
      </c>
      <c r="AF43" s="750">
        <v>3.6558291281902203E-2</v>
      </c>
    </row>
    <row r="44" spans="1:32" ht="13.8" thickBot="1">
      <c r="A44" s="738">
        <v>1147</v>
      </c>
      <c r="B44" s="739" t="s">
        <v>595</v>
      </c>
      <c r="C44" s="740">
        <v>413</v>
      </c>
      <c r="D44" s="741">
        <v>2591.5472154963677</v>
      </c>
      <c r="E44" s="742">
        <v>2801.2025423728815</v>
      </c>
      <c r="F44" s="741">
        <v>392.82009685230025</v>
      </c>
      <c r="G44" s="742">
        <v>3194.0226392251816</v>
      </c>
      <c r="H44" s="741">
        <v>-579.08958837772389</v>
      </c>
      <c r="I44" s="740">
        <v>240.68232445520582</v>
      </c>
      <c r="J44" s="741">
        <v>169.34164648910414</v>
      </c>
      <c r="K44" s="740">
        <v>1573.8498789346247</v>
      </c>
      <c r="L44" s="741">
        <v>4072.7631961259071</v>
      </c>
      <c r="M44" s="743">
        <v>1.0808996747668198</v>
      </c>
      <c r="N44" s="744">
        <v>-0.22000739509060363</v>
      </c>
      <c r="O44" s="743">
        <v>9.772729652407311E-2</v>
      </c>
      <c r="P44" s="744"/>
      <c r="Q44" s="741"/>
      <c r="R44" s="745">
        <v>1.08707255</v>
      </c>
      <c r="S44" s="1241">
        <v>1.0171344499999999</v>
      </c>
      <c r="T44" s="747">
        <v>1.070309</v>
      </c>
      <c r="U44" s="748">
        <v>1.15689665</v>
      </c>
      <c r="V44" s="747">
        <v>0.16223470000000001</v>
      </c>
      <c r="W44" s="746">
        <v>1.3191313499999999</v>
      </c>
      <c r="X44" s="745">
        <v>-0.23916399999999999</v>
      </c>
      <c r="Y44" s="748">
        <v>0.65</v>
      </c>
      <c r="Z44" s="745">
        <v>1.6820511999999999</v>
      </c>
      <c r="AA44" s="746"/>
      <c r="AB44" s="747"/>
      <c r="AC44" s="748"/>
      <c r="AD44" s="747"/>
      <c r="AE44" s="749">
        <v>240.68232445520582</v>
      </c>
      <c r="AF44" s="750">
        <v>7.5909774390155435E-2</v>
      </c>
    </row>
    <row r="45" spans="1:32" ht="13.8" thickBot="1">
      <c r="A45" s="738">
        <v>1318</v>
      </c>
      <c r="B45" s="739" t="s">
        <v>649</v>
      </c>
      <c r="C45" s="740">
        <v>9105.58</v>
      </c>
      <c r="D45" s="741">
        <v>2661.8452531304979</v>
      </c>
      <c r="E45" s="742">
        <v>2258.7068698534308</v>
      </c>
      <c r="F45" s="741">
        <v>484.18335020943204</v>
      </c>
      <c r="G45" s="742">
        <v>2742.8902200628627</v>
      </c>
      <c r="H45" s="741">
        <v>162.60501802191627</v>
      </c>
      <c r="I45" s="740">
        <v>155.63953531790401</v>
      </c>
      <c r="J45" s="741">
        <v>143.79788327596927</v>
      </c>
      <c r="K45" s="740">
        <v>647.95433130014783</v>
      </c>
      <c r="L45" s="741">
        <v>2069.5117806883254</v>
      </c>
      <c r="M45" s="743">
        <v>0.8485492788121507</v>
      </c>
      <c r="N45" s="744">
        <v>5.9004343474989299E-2</v>
      </c>
      <c r="O45" s="743">
        <v>5.9585969584833635E-2</v>
      </c>
      <c r="P45" s="744"/>
      <c r="Q45" s="741"/>
      <c r="R45" s="745">
        <v>25.093288270000002</v>
      </c>
      <c r="S45" s="1241">
        <v>23.783925140000001</v>
      </c>
      <c r="T45" s="747">
        <v>24.237644899999999</v>
      </c>
      <c r="U45" s="748">
        <v>20.5668361</v>
      </c>
      <c r="V45" s="747">
        <v>4.40877023</v>
      </c>
      <c r="W45" s="746">
        <v>24.975606329999998</v>
      </c>
      <c r="X45" s="745">
        <v>1.4806130000000002</v>
      </c>
      <c r="Y45" s="748">
        <v>5.9</v>
      </c>
      <c r="Z45" s="745">
        <v>18.844105079999999</v>
      </c>
      <c r="AA45" s="746"/>
      <c r="AB45" s="747"/>
      <c r="AC45" s="748"/>
      <c r="AD45" s="747"/>
      <c r="AE45" s="749">
        <v>155.63953531790401</v>
      </c>
      <c r="AF45" s="750">
        <v>6.2274739791527936E-2</v>
      </c>
    </row>
    <row r="46" spans="1:32" ht="13.8" thickBot="1">
      <c r="A46" s="738">
        <v>1322</v>
      </c>
      <c r="B46" s="739" t="s">
        <v>596</v>
      </c>
      <c r="C46" s="740">
        <v>8873.74</v>
      </c>
      <c r="D46" s="741">
        <v>2590.866692059943</v>
      </c>
      <c r="E46" s="742">
        <v>2285.9690006693909</v>
      </c>
      <c r="F46" s="741">
        <v>437.71882205248289</v>
      </c>
      <c r="G46" s="742">
        <v>2723.687822721874</v>
      </c>
      <c r="H46" s="741">
        <v>-41.250087336342965</v>
      </c>
      <c r="I46" s="740">
        <v>167.08326027131741</v>
      </c>
      <c r="J46" s="741">
        <v>62.960430438574953</v>
      </c>
      <c r="K46" s="740">
        <v>687.42153815640302</v>
      </c>
      <c r="L46" s="741">
        <v>528.73815437459291</v>
      </c>
      <c r="M46" s="743">
        <v>0.88231826348883491</v>
      </c>
      <c r="N46" s="744">
        <v>-1.5430750683347028E-2</v>
      </c>
      <c r="O46" s="743">
        <v>6.4009738486089623E-2</v>
      </c>
      <c r="P46" s="744"/>
      <c r="Q46" s="741"/>
      <c r="R46" s="745">
        <v>23.721629460000003</v>
      </c>
      <c r="S46" s="1241">
        <v>23.162934969999998</v>
      </c>
      <c r="T46" s="747">
        <v>22.990677399999999</v>
      </c>
      <c r="U46" s="748">
        <v>20.285094560000001</v>
      </c>
      <c r="V46" s="747">
        <v>3.8842030199999997</v>
      </c>
      <c r="W46" s="746">
        <v>24.169297580000002</v>
      </c>
      <c r="X46" s="745">
        <v>-0.36604255000000002</v>
      </c>
      <c r="Y46" s="748">
        <v>6.1</v>
      </c>
      <c r="Z46" s="745">
        <v>4.6918849099999997</v>
      </c>
      <c r="AA46" s="746"/>
      <c r="AB46" s="747"/>
      <c r="AC46" s="748"/>
      <c r="AD46" s="747"/>
      <c r="AE46" s="749">
        <v>161.5032962426215</v>
      </c>
      <c r="AF46" s="750">
        <v>6.3478665376556873E-2</v>
      </c>
    </row>
    <row r="47" spans="1:32" ht="13.8" thickBot="1">
      <c r="A47" s="738">
        <v>1328</v>
      </c>
      <c r="B47" s="739" t="s">
        <v>597</v>
      </c>
      <c r="C47" s="740">
        <v>6148.04</v>
      </c>
      <c r="D47" s="741">
        <v>3084.2389964931913</v>
      </c>
      <c r="E47" s="742">
        <v>3492.033467576658</v>
      </c>
      <c r="F47" s="741">
        <v>503.94887801640851</v>
      </c>
      <c r="G47" s="742">
        <v>3995.9823455930668</v>
      </c>
      <c r="H47" s="741">
        <v>-509.34476678746393</v>
      </c>
      <c r="I47" s="740">
        <v>241.70918048678928</v>
      </c>
      <c r="J47" s="741">
        <v>-26.29296816546411</v>
      </c>
      <c r="K47" s="740">
        <v>999.83441877411326</v>
      </c>
      <c r="L47" s="741">
        <v>1032.1733332899591</v>
      </c>
      <c r="M47" s="743">
        <v>1.1322188298465627</v>
      </c>
      <c r="N47" s="744">
        <v>-0.15575202659420675</v>
      </c>
      <c r="O47" s="743">
        <v>7.3322488281607159E-2</v>
      </c>
      <c r="P47" s="744"/>
      <c r="Q47" s="741"/>
      <c r="R47" s="745">
        <v>20.105497619999998</v>
      </c>
      <c r="S47" s="1241">
        <v>20.26714784</v>
      </c>
      <c r="T47" s="747">
        <v>18.962024719999999</v>
      </c>
      <c r="U47" s="748">
        <v>21.469161439999997</v>
      </c>
      <c r="V47" s="747">
        <v>3.0982978600000002</v>
      </c>
      <c r="W47" s="746">
        <v>24.567459299999996</v>
      </c>
      <c r="X47" s="745">
        <v>-3.131472</v>
      </c>
      <c r="Y47" s="748">
        <v>6.1470219999999998</v>
      </c>
      <c r="Z47" s="745">
        <v>6.3458429400000007</v>
      </c>
      <c r="AA47" s="746"/>
      <c r="AB47" s="747"/>
      <c r="AC47" s="748"/>
      <c r="AD47" s="747"/>
      <c r="AE47" s="749">
        <v>236.58768648219595</v>
      </c>
      <c r="AF47" s="750">
        <v>6.7261318062648442E-2</v>
      </c>
    </row>
    <row r="48" spans="1:32" ht="13.8" thickBot="1">
      <c r="A48" s="738">
        <v>1331</v>
      </c>
      <c r="B48" s="739" t="s">
        <v>650</v>
      </c>
      <c r="C48" s="740">
        <v>1517.19</v>
      </c>
      <c r="D48" s="741">
        <v>2579.1498098458328</v>
      </c>
      <c r="E48" s="742">
        <v>2603.5659014362077</v>
      </c>
      <c r="F48" s="741">
        <v>440.46783856998786</v>
      </c>
      <c r="G48" s="742">
        <v>3044.0337400061953</v>
      </c>
      <c r="H48" s="741">
        <v>57.322286595614258</v>
      </c>
      <c r="I48" s="740">
        <v>156.69497557985486</v>
      </c>
      <c r="J48" s="741">
        <v>-277.0310969621471</v>
      </c>
      <c r="K48" s="740">
        <v>626.15756760853935</v>
      </c>
      <c r="L48" s="741">
        <v>254.06461946097716</v>
      </c>
      <c r="M48" s="743">
        <v>1.0094667209702852</v>
      </c>
      <c r="N48" s="744">
        <v>2.3530258202977099E-2</v>
      </c>
      <c r="O48" s="743">
        <v>5.7754092500179495E-2</v>
      </c>
      <c r="P48" s="744"/>
      <c r="Q48" s="741"/>
      <c r="R48" s="745">
        <v>3.6960410399999999</v>
      </c>
      <c r="S48" s="1241">
        <v>4.1163498499999998</v>
      </c>
      <c r="T48" s="747">
        <v>3.9130602999999997</v>
      </c>
      <c r="U48" s="748">
        <v>3.9501041500000005</v>
      </c>
      <c r="V48" s="747">
        <v>0.66827339999999991</v>
      </c>
      <c r="W48" s="746">
        <v>4.6183775499999999</v>
      </c>
      <c r="X48" s="745">
        <v>8.6968799999999999E-2</v>
      </c>
      <c r="Y48" s="748">
        <v>0.95</v>
      </c>
      <c r="Z48" s="745">
        <v>0.38546429999999998</v>
      </c>
      <c r="AA48" s="746"/>
      <c r="AB48" s="747"/>
      <c r="AC48" s="748"/>
      <c r="AD48" s="747"/>
      <c r="AE48" s="749">
        <v>150.10384328923865</v>
      </c>
      <c r="AF48" s="750">
        <v>6.2135484736839143E-2</v>
      </c>
    </row>
    <row r="49" spans="1:32" ht="13.8" thickBot="1">
      <c r="A49" s="738">
        <v>1362</v>
      </c>
      <c r="B49" s="739" t="s">
        <v>598</v>
      </c>
      <c r="C49" s="740">
        <v>928.49</v>
      </c>
      <c r="D49" s="741">
        <v>2775.3511615633988</v>
      </c>
      <c r="E49" s="742">
        <v>2128.6990166830014</v>
      </c>
      <c r="F49" s="741">
        <v>362.32151127098842</v>
      </c>
      <c r="G49" s="742">
        <v>2491.0205279539896</v>
      </c>
      <c r="H49" s="741">
        <v>108.27687966483214</v>
      </c>
      <c r="I49" s="740">
        <v>147.10098116296354</v>
      </c>
      <c r="J49" s="741">
        <v>348.6728020764898</v>
      </c>
      <c r="K49" s="740">
        <v>565.43419961442771</v>
      </c>
      <c r="L49" s="741">
        <v>2152.5189070426177</v>
      </c>
      <c r="M49" s="743">
        <v>0.767001684746759</v>
      </c>
      <c r="N49" s="744">
        <v>3.9595720657850442E-2</v>
      </c>
      <c r="O49" s="743">
        <v>6.1654621512168432E-2</v>
      </c>
      <c r="P49" s="744"/>
      <c r="Q49" s="741"/>
      <c r="R49" s="745">
        <v>2.5390117499999998</v>
      </c>
      <c r="S49" s="1241">
        <v>2.21527254</v>
      </c>
      <c r="T49" s="747">
        <v>2.5768857999999999</v>
      </c>
      <c r="U49" s="748">
        <v>1.9764757500000001</v>
      </c>
      <c r="V49" s="747">
        <v>0.33641190000000004</v>
      </c>
      <c r="W49" s="746">
        <v>2.31288765</v>
      </c>
      <c r="X49" s="745">
        <v>0.100534</v>
      </c>
      <c r="Y49" s="748">
        <v>0.52500000000000002</v>
      </c>
      <c r="Z49" s="745">
        <v>1.99859228</v>
      </c>
      <c r="AA49" s="746"/>
      <c r="AB49" s="747"/>
      <c r="AC49" s="748"/>
      <c r="AD49" s="747"/>
      <c r="AE49" s="749">
        <v>140.54339842109232</v>
      </c>
      <c r="AF49" s="750">
        <v>5.5154437265335247E-2</v>
      </c>
    </row>
    <row r="50" spans="1:32" ht="13.8" thickBot="1">
      <c r="A50" s="738">
        <v>1384</v>
      </c>
      <c r="B50" s="739" t="s">
        <v>599</v>
      </c>
      <c r="C50" s="740">
        <v>628545.57999999996</v>
      </c>
      <c r="D50" s="741">
        <v>3164.7145348949875</v>
      </c>
      <c r="E50" s="742">
        <v>2859.502631615037</v>
      </c>
      <c r="F50" s="741">
        <v>515.98185281964754</v>
      </c>
      <c r="G50" s="742">
        <v>3375.4844844346849</v>
      </c>
      <c r="H50" s="741">
        <v>58.702773361320894</v>
      </c>
      <c r="I50" s="740">
        <v>159.86537892765074</v>
      </c>
      <c r="J50" s="741">
        <v>60.58632334985159</v>
      </c>
      <c r="K50" s="740">
        <v>510.4232743152852</v>
      </c>
      <c r="L50" s="741">
        <v>627.35314247218162</v>
      </c>
      <c r="M50" s="743">
        <v>0.90355784071055933</v>
      </c>
      <c r="N50" s="744">
        <v>1.8257121911531084E-2</v>
      </c>
      <c r="O50" s="743">
        <v>5.120596594992053E-2</v>
      </c>
      <c r="P50" s="744"/>
      <c r="Q50" s="741"/>
      <c r="R50" s="745">
        <v>2020.9849563799999</v>
      </c>
      <c r="S50" s="1241">
        <v>1982.9036906299998</v>
      </c>
      <c r="T50" s="747">
        <v>1989.1673328700001</v>
      </c>
      <c r="U50" s="748">
        <v>1797.3277400999998</v>
      </c>
      <c r="V50" s="747">
        <v>324.31811295</v>
      </c>
      <c r="W50" s="746">
        <v>2121.6458530499999</v>
      </c>
      <c r="X50" s="745">
        <v>36.89736872999999</v>
      </c>
      <c r="Y50" s="748">
        <v>320.82429300000001</v>
      </c>
      <c r="Z50" s="745">
        <v>394.32004480000001</v>
      </c>
      <c r="AA50" s="746"/>
      <c r="AB50" s="747"/>
      <c r="AC50" s="748"/>
      <c r="AD50" s="747"/>
      <c r="AE50" s="749">
        <v>158.34536507280825</v>
      </c>
      <c r="AF50" s="750">
        <v>5.1469663092554879E-2</v>
      </c>
    </row>
    <row r="51" spans="1:32" ht="13.8" thickBot="1">
      <c r="A51" s="738">
        <v>1386</v>
      </c>
      <c r="B51" s="739" t="s">
        <v>651</v>
      </c>
      <c r="C51" s="740">
        <v>9894.24</v>
      </c>
      <c r="D51" s="741">
        <v>3878.3702841249046</v>
      </c>
      <c r="E51" s="742">
        <v>4544.9182888225887</v>
      </c>
      <c r="F51" s="741">
        <v>620.83751960736754</v>
      </c>
      <c r="G51" s="742">
        <v>5165.7558084299562</v>
      </c>
      <c r="H51" s="741">
        <v>-1184.2492197480553</v>
      </c>
      <c r="I51" s="740">
        <v>211.63547275990879</v>
      </c>
      <c r="J51" s="741">
        <v>307.03182659810142</v>
      </c>
      <c r="K51" s="740">
        <v>1281.8569187729424</v>
      </c>
      <c r="L51" s="741">
        <v>1333.0894813548084</v>
      </c>
      <c r="M51" s="743">
        <v>1.1718629104152392</v>
      </c>
      <c r="N51" s="744">
        <v>-0.30163347420565928</v>
      </c>
      <c r="O51" s="743">
        <v>5.9002233438925716E-2</v>
      </c>
      <c r="P51" s="744"/>
      <c r="Q51" s="741"/>
      <c r="R51" s="745">
        <v>38.84597368</v>
      </c>
      <c r="S51" s="1241">
        <v>35.808127099999993</v>
      </c>
      <c r="T51" s="747">
        <v>38.373526399999996</v>
      </c>
      <c r="U51" s="748">
        <v>44.968512330000003</v>
      </c>
      <c r="V51" s="747">
        <v>6.14271542</v>
      </c>
      <c r="W51" s="746">
        <v>51.111227750000005</v>
      </c>
      <c r="X51" s="745">
        <v>-11.717245999999999</v>
      </c>
      <c r="Y51" s="748">
        <v>12.683</v>
      </c>
      <c r="Z51" s="745">
        <v>13.189907269999999</v>
      </c>
      <c r="AA51" s="746"/>
      <c r="AB51" s="747"/>
      <c r="AC51" s="748"/>
      <c r="AD51" s="747"/>
      <c r="AE51" s="749">
        <v>209.89271131486601</v>
      </c>
      <c r="AF51" s="750">
        <v>4.1803551026895328E-2</v>
      </c>
    </row>
    <row r="52" spans="1:32" ht="13.8" thickBot="1">
      <c r="A52" s="738">
        <v>1401</v>
      </c>
      <c r="B52" s="739" t="s">
        <v>600</v>
      </c>
      <c r="C52" s="740">
        <v>10075.17</v>
      </c>
      <c r="D52" s="741">
        <v>2736.790307260324</v>
      </c>
      <c r="E52" s="742">
        <v>2690.8346211527946</v>
      </c>
      <c r="F52" s="741">
        <v>468.10631979410772</v>
      </c>
      <c r="G52" s="742">
        <v>3158.9409409469022</v>
      </c>
      <c r="H52" s="741">
        <v>65.86032791506247</v>
      </c>
      <c r="I52" s="740">
        <v>191.79745552680501</v>
      </c>
      <c r="J52" s="741">
        <v>-106.07537441055582</v>
      </c>
      <c r="K52" s="740">
        <v>437.28979262880927</v>
      </c>
      <c r="L52" s="741">
        <v>730.86869601207729</v>
      </c>
      <c r="M52" s="743">
        <v>0.98320818150166078</v>
      </c>
      <c r="N52" s="744">
        <v>2.3807017138985406E-2</v>
      </c>
      <c r="O52" s="743">
        <v>6.6770210287597456E-2</v>
      </c>
      <c r="P52" s="744"/>
      <c r="Q52" s="741"/>
      <c r="R52" s="745">
        <v>27.872202390000002</v>
      </c>
      <c r="S52" s="1241">
        <v>28.940929820000001</v>
      </c>
      <c r="T52" s="747">
        <v>27.573627600000002</v>
      </c>
      <c r="U52" s="748">
        <v>27.11061625</v>
      </c>
      <c r="V52" s="747">
        <v>4.7162507500000004</v>
      </c>
      <c r="W52" s="746">
        <v>31.826867</v>
      </c>
      <c r="X52" s="745">
        <v>0.66355399999999998</v>
      </c>
      <c r="Y52" s="748">
        <v>4.4057690000000003</v>
      </c>
      <c r="Z52" s="745">
        <v>7.3636263600000005</v>
      </c>
      <c r="AA52" s="746"/>
      <c r="AB52" s="747"/>
      <c r="AC52" s="748"/>
      <c r="AD52" s="747"/>
      <c r="AE52" s="749">
        <v>184.61771066890188</v>
      </c>
      <c r="AF52" s="750">
        <v>7.1809241354137354E-2</v>
      </c>
    </row>
    <row r="53" spans="1:32" ht="13.8" thickBot="1">
      <c r="A53" s="738">
        <v>1423</v>
      </c>
      <c r="B53" s="739" t="s">
        <v>727</v>
      </c>
      <c r="C53" s="740">
        <v>3654.18</v>
      </c>
      <c r="D53" s="741">
        <v>3318.6225090170706</v>
      </c>
      <c r="E53" s="742">
        <v>3264.3058086903216</v>
      </c>
      <c r="F53" s="741">
        <v>496.1274485657521</v>
      </c>
      <c r="G53" s="742">
        <v>3760.4332572560738</v>
      </c>
      <c r="H53" s="741">
        <v>-111.05720024738791</v>
      </c>
      <c r="I53" s="740">
        <v>136.49984401425215</v>
      </c>
      <c r="J53" s="741">
        <v>10.561056105610561</v>
      </c>
      <c r="K53" s="740">
        <v>829.18739635157533</v>
      </c>
      <c r="L53" s="741">
        <v>226.60980028351091</v>
      </c>
      <c r="M53" s="743">
        <v>0.9836327572120166</v>
      </c>
      <c r="N53" s="744">
        <v>-3.3359413249561945E-2</v>
      </c>
      <c r="O53" s="743">
        <v>4.1132372029046939E-2</v>
      </c>
      <c r="P53" s="744"/>
      <c r="Q53" s="741"/>
      <c r="R53" s="745">
        <v>12.165172</v>
      </c>
      <c r="S53" s="1241">
        <v>12.126580000000001</v>
      </c>
      <c r="T53" s="747">
        <v>12.126844</v>
      </c>
      <c r="U53" s="748">
        <v>11.928361000000001</v>
      </c>
      <c r="V53" s="747">
        <v>1.8129390000000001</v>
      </c>
      <c r="W53" s="746">
        <v>13.741300000000001</v>
      </c>
      <c r="X53" s="745">
        <v>-0.40582299999999999</v>
      </c>
      <c r="Y53" s="748">
        <v>3.03</v>
      </c>
      <c r="Z53" s="745">
        <v>0.82807299999999995</v>
      </c>
      <c r="AA53" s="746"/>
      <c r="AB53" s="747"/>
      <c r="AC53" s="748"/>
      <c r="AD53" s="747"/>
      <c r="AE53" s="749">
        <v>135.96538758353446</v>
      </c>
      <c r="AF53" s="750">
        <v>3.9799589345188853E-2</v>
      </c>
    </row>
    <row r="54" spans="1:32" ht="13.8" thickBot="1">
      <c r="A54" s="738">
        <v>1479</v>
      </c>
      <c r="B54" s="739" t="s">
        <v>652</v>
      </c>
      <c r="C54" s="740">
        <v>421537.68</v>
      </c>
      <c r="D54" s="741">
        <v>3485.5169953015834</v>
      </c>
      <c r="E54" s="742">
        <v>3201.9069805100216</v>
      </c>
      <c r="F54" s="741">
        <v>531.58311859570892</v>
      </c>
      <c r="G54" s="742">
        <v>3733.4900991057307</v>
      </c>
      <c r="H54" s="741">
        <v>166.11754137850738</v>
      </c>
      <c r="I54" s="740">
        <v>143.97455389990284</v>
      </c>
      <c r="J54" s="741">
        <v>-12.576984600759781</v>
      </c>
      <c r="K54" s="740">
        <v>741.95265296331286</v>
      </c>
      <c r="L54" s="741">
        <v>408.00986727924305</v>
      </c>
      <c r="M54" s="743">
        <v>0.91863186575367062</v>
      </c>
      <c r="N54" s="744">
        <v>4.7396999849251026E-2</v>
      </c>
      <c r="O54" s="743">
        <v>4.0932231993772793E-2</v>
      </c>
      <c r="P54" s="744"/>
      <c r="Q54" s="741"/>
      <c r="R54" s="745">
        <v>1477.4100306500002</v>
      </c>
      <c r="S54" s="1241">
        <v>1482.7076531000002</v>
      </c>
      <c r="T54" s="747">
        <v>1469.2767478000003</v>
      </c>
      <c r="U54" s="748">
        <v>1349.7244401399998</v>
      </c>
      <c r="V54" s="747">
        <v>224.08231454000003</v>
      </c>
      <c r="W54" s="746">
        <v>1573.8067546799998</v>
      </c>
      <c r="X54" s="745">
        <v>70.024803000000006</v>
      </c>
      <c r="Y54" s="748">
        <v>312.76100000000002</v>
      </c>
      <c r="Z54" s="745">
        <v>171.99153287000001</v>
      </c>
      <c r="AA54" s="746"/>
      <c r="AB54" s="747"/>
      <c r="AC54" s="748"/>
      <c r="AD54" s="747"/>
      <c r="AE54" s="749">
        <v>143.97455389990284</v>
      </c>
      <c r="AF54" s="750">
        <v>4.3373675238074963E-2</v>
      </c>
    </row>
    <row r="55" spans="1:32" ht="13.8" thickBot="1">
      <c r="A55" s="738">
        <v>1507</v>
      </c>
      <c r="B55" s="739" t="s">
        <v>728</v>
      </c>
      <c r="C55" s="740">
        <v>11513.23</v>
      </c>
      <c r="D55" s="741">
        <v>2554.4244490903079</v>
      </c>
      <c r="E55" s="742">
        <v>2057.5155295255981</v>
      </c>
      <c r="F55" s="741">
        <v>386.55229418677476</v>
      </c>
      <c r="G55" s="742">
        <v>2444.0678237123725</v>
      </c>
      <c r="H55" s="741">
        <v>349.70759725984806</v>
      </c>
      <c r="I55" s="740">
        <v>122.58720359099922</v>
      </c>
      <c r="J55" s="741">
        <v>64.203673512993305</v>
      </c>
      <c r="K55" s="740">
        <v>573.25355265203586</v>
      </c>
      <c r="L55" s="741">
        <v>1014.3093701767447</v>
      </c>
      <c r="M55" s="743">
        <v>0.80547127955118381</v>
      </c>
      <c r="N55" s="744">
        <v>0.13289126689879083</v>
      </c>
      <c r="O55" s="743">
        <v>4.7748942348880934E-2</v>
      </c>
      <c r="P55" s="744"/>
      <c r="Q55" s="741"/>
      <c r="R55" s="745">
        <v>30.297431079999999</v>
      </c>
      <c r="S55" s="1241">
        <v>29.558239420000003</v>
      </c>
      <c r="T55" s="751">
        <v>29.409676200000003</v>
      </c>
      <c r="U55" s="752">
        <v>23.688649519999998</v>
      </c>
      <c r="V55" s="751">
        <v>4.4504654700000001</v>
      </c>
      <c r="W55" s="746">
        <v>28.139114989999999</v>
      </c>
      <c r="X55" s="745">
        <v>4.0262640000000003</v>
      </c>
      <c r="Y55" s="752">
        <v>6.6</v>
      </c>
      <c r="Z55" s="745">
        <v>11.677977070000001</v>
      </c>
      <c r="AA55" s="746"/>
      <c r="AB55" s="751"/>
      <c r="AC55" s="752"/>
      <c r="AD55" s="751"/>
      <c r="AE55" s="753">
        <v>122.58720359099922</v>
      </c>
      <c r="AF55" s="754">
        <v>5.5602243657375573E-2</v>
      </c>
    </row>
    <row r="56" spans="1:32" ht="13.8" thickBot="1">
      <c r="A56" s="738">
        <v>1509</v>
      </c>
      <c r="B56" s="739" t="s">
        <v>601</v>
      </c>
      <c r="C56" s="740">
        <v>341461.17</v>
      </c>
      <c r="D56" s="741">
        <v>3253.8973529552427</v>
      </c>
      <c r="E56" s="742">
        <v>2923.5220751747552</v>
      </c>
      <c r="F56" s="741">
        <v>526.14153503896216</v>
      </c>
      <c r="G56" s="742">
        <v>3449.6636102137177</v>
      </c>
      <c r="H56" s="741">
        <v>139.32606099838526</v>
      </c>
      <c r="I56" s="740">
        <v>181.48524571622596</v>
      </c>
      <c r="J56" s="741">
        <v>42.902714531201333</v>
      </c>
      <c r="K56" s="740">
        <v>601.95231276223888</v>
      </c>
      <c r="L56" s="741">
        <v>450.28340387868991</v>
      </c>
      <c r="M56" s="743">
        <v>0.89846782429063554</v>
      </c>
      <c r="N56" s="744">
        <v>4.2340501528924379E-2</v>
      </c>
      <c r="O56" s="743">
        <v>5.5881042179722125E-2</v>
      </c>
      <c r="P56" s="744"/>
      <c r="Q56" s="741"/>
      <c r="R56" s="745">
        <v>1123.6154056299999</v>
      </c>
      <c r="S56" s="1241">
        <v>1108.9657945300003</v>
      </c>
      <c r="T56" s="747">
        <v>1111.0795972000001</v>
      </c>
      <c r="U56" s="748">
        <v>998.26926830999992</v>
      </c>
      <c r="V56" s="747">
        <v>179.65690413999999</v>
      </c>
      <c r="W56" s="746">
        <v>1177.92617245</v>
      </c>
      <c r="X56" s="745">
        <v>47.5744398</v>
      </c>
      <c r="Y56" s="748">
        <v>205.543341</v>
      </c>
      <c r="Z56" s="745">
        <v>153.75429792</v>
      </c>
      <c r="AA56" s="746"/>
      <c r="AB56" s="747"/>
      <c r="AC56" s="748"/>
      <c r="AD56" s="747"/>
      <c r="AE56" s="749">
        <v>173.87712942587297</v>
      </c>
      <c r="AF56" s="750">
        <v>5.8269735608524276E-2</v>
      </c>
    </row>
    <row r="57" spans="1:32" ht="13.8" thickBot="1">
      <c r="A57" s="738">
        <v>1529</v>
      </c>
      <c r="B57" s="739" t="s">
        <v>653</v>
      </c>
      <c r="C57" s="740">
        <v>159599.49</v>
      </c>
      <c r="D57" s="741">
        <v>3774.3273739157949</v>
      </c>
      <c r="E57" s="742">
        <v>3729.2700740459759</v>
      </c>
      <c r="F57" s="741">
        <v>570.951531612037</v>
      </c>
      <c r="G57" s="742">
        <v>4300.2216056580128</v>
      </c>
      <c r="H57" s="741">
        <v>-171.03527085205596</v>
      </c>
      <c r="I57" s="740">
        <v>154.86426936577305</v>
      </c>
      <c r="J57" s="741">
        <v>131.37469273867981</v>
      </c>
      <c r="K57" s="740">
        <v>980.58082767056464</v>
      </c>
      <c r="L57" s="741">
        <v>1176.4755226974723</v>
      </c>
      <c r="M57" s="743">
        <v>0.98806216435245975</v>
      </c>
      <c r="N57" s="744">
        <v>-4.4464158721812461E-2</v>
      </c>
      <c r="O57" s="743">
        <v>4.2054070392328197E-2</v>
      </c>
      <c r="P57" s="744"/>
      <c r="Q57" s="741"/>
      <c r="R57" s="745">
        <v>613.91338067999993</v>
      </c>
      <c r="S57" s="1241">
        <v>592.94604671999991</v>
      </c>
      <c r="T57" s="747">
        <v>602.38072397000008</v>
      </c>
      <c r="U57" s="748">
        <v>595.18960188999995</v>
      </c>
      <c r="V57" s="747">
        <v>91.123573259999986</v>
      </c>
      <c r="W57" s="746">
        <v>686.31317514999989</v>
      </c>
      <c r="X57" s="745">
        <v>-27.297141999999997</v>
      </c>
      <c r="Y57" s="748">
        <v>156.50020000000001</v>
      </c>
      <c r="Z57" s="745">
        <v>187.76489341999999</v>
      </c>
      <c r="AA57" s="746"/>
      <c r="AB57" s="747"/>
      <c r="AC57" s="748"/>
      <c r="AD57" s="747"/>
      <c r="AE57" s="749">
        <v>154.86426936577305</v>
      </c>
      <c r="AF57" s="750">
        <v>3.9252226806361278E-2</v>
      </c>
    </row>
    <row r="58" spans="1:32" ht="13.8" thickBot="1">
      <c r="A58" s="738">
        <v>1535</v>
      </c>
      <c r="B58" s="739" t="s">
        <v>602</v>
      </c>
      <c r="C58" s="740">
        <v>293125.81</v>
      </c>
      <c r="D58" s="741">
        <v>3197.8964738724303</v>
      </c>
      <c r="E58" s="742">
        <v>2937.7520656744628</v>
      </c>
      <c r="F58" s="741">
        <v>485.81365608848984</v>
      </c>
      <c r="G58" s="742">
        <v>3423.5657217629528</v>
      </c>
      <c r="H58" s="741">
        <v>155.0398308494226</v>
      </c>
      <c r="I58" s="740">
        <v>134.64610707600264</v>
      </c>
      <c r="J58" s="741">
        <v>-10.858304459781277</v>
      </c>
      <c r="K58" s="740">
        <v>711.6125325163282</v>
      </c>
      <c r="L58" s="741">
        <v>274.6086797337976</v>
      </c>
      <c r="M58" s="743">
        <v>0.91865139777869331</v>
      </c>
      <c r="N58" s="744">
        <v>4.8238647684290564E-2</v>
      </c>
      <c r="O58" s="743">
        <v>4.1752346011479001E-2</v>
      </c>
      <c r="P58" s="744"/>
      <c r="Q58" s="741"/>
      <c r="R58" s="745">
        <v>942.11131907000004</v>
      </c>
      <c r="S58" s="1241">
        <v>945.29416835999996</v>
      </c>
      <c r="T58" s="747">
        <v>937.38599420000003</v>
      </c>
      <c r="U58" s="748">
        <v>861.13095383000007</v>
      </c>
      <c r="V58" s="747">
        <v>142.40452145</v>
      </c>
      <c r="W58" s="746">
        <v>1003.5354752800001</v>
      </c>
      <c r="X58" s="745">
        <v>45.446175999999987</v>
      </c>
      <c r="Y58" s="748">
        <v>208.59200000000001</v>
      </c>
      <c r="Z58" s="745">
        <v>80.494891680000009</v>
      </c>
      <c r="AA58" s="746"/>
      <c r="AB58" s="747"/>
      <c r="AC58" s="748"/>
      <c r="AD58" s="747"/>
      <c r="AE58" s="749">
        <v>134.64610707600264</v>
      </c>
      <c r="AF58" s="750">
        <v>4.4249901612924761E-2</v>
      </c>
    </row>
    <row r="59" spans="1:32" ht="13.8" thickBot="1">
      <c r="A59" s="738">
        <v>1542</v>
      </c>
      <c r="B59" s="739" t="s">
        <v>654</v>
      </c>
      <c r="C59" s="740">
        <v>771281</v>
      </c>
      <c r="D59" s="741">
        <v>2626.1438299400606</v>
      </c>
      <c r="E59" s="742">
        <v>1761.3868251519225</v>
      </c>
      <c r="F59" s="741">
        <v>373.6416500730603</v>
      </c>
      <c r="G59" s="742">
        <v>2135.0284752249827</v>
      </c>
      <c r="H59" s="741">
        <v>743.20376659090539</v>
      </c>
      <c r="I59" s="740">
        <v>136.42280391971281</v>
      </c>
      <c r="J59" s="741">
        <v>-89.612525810956058</v>
      </c>
      <c r="K59" s="740">
        <v>620.86168854153038</v>
      </c>
      <c r="L59" s="741">
        <v>982.06609292851772</v>
      </c>
      <c r="M59" s="743">
        <v>0.67071224548737851</v>
      </c>
      <c r="N59" s="744">
        <v>0.27675145490307801</v>
      </c>
      <c r="O59" s="743">
        <v>4.9863048236437862E-2</v>
      </c>
      <c r="P59" s="744"/>
      <c r="Q59" s="741"/>
      <c r="R59" s="745">
        <v>2071.2409425300002</v>
      </c>
      <c r="S59" s="1241">
        <v>2140.3573810500002</v>
      </c>
      <c r="T59" s="747">
        <v>2025.4948393</v>
      </c>
      <c r="U59" s="748">
        <v>1358.5241918899999</v>
      </c>
      <c r="V59" s="747">
        <v>288.18270551000001</v>
      </c>
      <c r="W59" s="746">
        <v>1646.7068973999999</v>
      </c>
      <c r="X59" s="745">
        <v>573.21894430000009</v>
      </c>
      <c r="Y59" s="748">
        <v>478.85882400000003</v>
      </c>
      <c r="Z59" s="745">
        <v>757.44891822</v>
      </c>
      <c r="AA59" s="746"/>
      <c r="AB59" s="747"/>
      <c r="AC59" s="748"/>
      <c r="AD59" s="747"/>
      <c r="AE59" s="749">
        <v>136.20138811924576</v>
      </c>
      <c r="AF59" s="750">
        <v>7.2452016171486486E-2</v>
      </c>
    </row>
    <row r="60" spans="1:32" ht="13.8" thickBot="1">
      <c r="A60" s="738">
        <v>1555</v>
      </c>
      <c r="B60" s="739" t="s">
        <v>603</v>
      </c>
      <c r="C60" s="740">
        <v>423082.67</v>
      </c>
      <c r="D60" s="741">
        <v>3577.3041541502994</v>
      </c>
      <c r="E60" s="742">
        <v>4124.6797860333063</v>
      </c>
      <c r="F60" s="741">
        <v>551.84267280434824</v>
      </c>
      <c r="G60" s="742">
        <v>4676.522458837655</v>
      </c>
      <c r="H60" s="741">
        <v>-736.14627372943448</v>
      </c>
      <c r="I60" s="740">
        <v>131.03252931631542</v>
      </c>
      <c r="J60" s="741">
        <v>258.36477700681996</v>
      </c>
      <c r="K60" s="740">
        <v>877.78839818704932</v>
      </c>
      <c r="L60" s="741">
        <v>1974.6448371898571</v>
      </c>
      <c r="M60" s="743">
        <v>1.1530134448444802</v>
      </c>
      <c r="N60" s="744">
        <v>-0.19626198335492684</v>
      </c>
      <c r="O60" s="743">
        <v>3.7518584009326415E-2</v>
      </c>
      <c r="P60" s="744"/>
      <c r="Q60" s="741"/>
      <c r="R60" s="745">
        <v>1586.9131946800001</v>
      </c>
      <c r="S60" s="1241">
        <v>1477.6035349900001</v>
      </c>
      <c r="T60" s="747">
        <v>1513.4953929400001</v>
      </c>
      <c r="U60" s="748">
        <v>1745.08053677</v>
      </c>
      <c r="V60" s="747">
        <v>233.47507143000001</v>
      </c>
      <c r="W60" s="746">
        <v>1978.5556082000001</v>
      </c>
      <c r="X60" s="745">
        <v>-311.45073099999996</v>
      </c>
      <c r="Y60" s="748">
        <v>371.37705919999996</v>
      </c>
      <c r="Z60" s="745">
        <v>835.43801001999998</v>
      </c>
      <c r="AA60" s="746"/>
      <c r="AB60" s="747"/>
      <c r="AC60" s="748"/>
      <c r="AD60" s="747"/>
      <c r="AE60" s="749">
        <v>130.07094653628806</v>
      </c>
      <c r="AF60" s="750">
        <v>3.0377659719790531E-2</v>
      </c>
    </row>
    <row r="61" spans="1:32" ht="13.8" thickBot="1">
      <c r="A61" s="738">
        <v>1560</v>
      </c>
      <c r="B61" s="739" t="s">
        <v>604</v>
      </c>
      <c r="C61" s="740">
        <v>125288</v>
      </c>
      <c r="D61" s="741">
        <v>2412.5426457442059</v>
      </c>
      <c r="E61" s="742">
        <v>1780.8626906008556</v>
      </c>
      <c r="F61" s="741">
        <v>371.8718123044506</v>
      </c>
      <c r="G61" s="742">
        <v>2152.7345029053063</v>
      </c>
      <c r="H61" s="741">
        <v>442.43385639486621</v>
      </c>
      <c r="I61" s="740">
        <v>136.97494301130197</v>
      </c>
      <c r="J61" s="741">
        <v>111.23042988953452</v>
      </c>
      <c r="K61" s="740">
        <v>480.97687727475898</v>
      </c>
      <c r="L61" s="741">
        <v>1074.2273801162123</v>
      </c>
      <c r="M61" s="743">
        <v>0.73816837755898257</v>
      </c>
      <c r="N61" s="744">
        <v>0.17454013000514731</v>
      </c>
      <c r="O61" s="743">
        <v>5.651657674169052E-2</v>
      </c>
      <c r="P61" s="744"/>
      <c r="Q61" s="741"/>
      <c r="R61" s="745">
        <v>317.58686669000002</v>
      </c>
      <c r="S61" s="1241">
        <v>303.65102859000001</v>
      </c>
      <c r="T61" s="747">
        <v>302.26264300000003</v>
      </c>
      <c r="U61" s="748">
        <v>223.12072477999999</v>
      </c>
      <c r="V61" s="747">
        <v>46.591075620000005</v>
      </c>
      <c r="W61" s="746">
        <v>269.71180040000002</v>
      </c>
      <c r="X61" s="745">
        <v>55.431652999999997</v>
      </c>
      <c r="Y61" s="748">
        <v>60.260630999999997</v>
      </c>
      <c r="Z61" s="745">
        <v>134.58779999999999</v>
      </c>
      <c r="AA61" s="746"/>
      <c r="AB61" s="747"/>
      <c r="AC61" s="748"/>
      <c r="AD61" s="747"/>
      <c r="AE61" s="749">
        <v>134.47025652895729</v>
      </c>
      <c r="AF61" s="750">
        <v>6.9526588456336053E-2</v>
      </c>
    </row>
    <row r="62" spans="1:32" ht="13.8" thickBot="1">
      <c r="A62" s="738">
        <v>1562</v>
      </c>
      <c r="B62" s="739" t="s">
        <v>605</v>
      </c>
      <c r="C62" s="740">
        <v>563815.75</v>
      </c>
      <c r="D62" s="741">
        <v>3761.4225366176797</v>
      </c>
      <c r="E62" s="742">
        <v>4843.9449375438699</v>
      </c>
      <c r="F62" s="741">
        <v>592.28692047002937</v>
      </c>
      <c r="G62" s="742">
        <v>5436.2318580138999</v>
      </c>
      <c r="H62" s="741">
        <v>-1122.3975456521036</v>
      </c>
      <c r="I62" s="740">
        <v>228.6082839651074</v>
      </c>
      <c r="J62" s="741">
        <v>23.875948623286948</v>
      </c>
      <c r="K62" s="740">
        <v>871.65992791084682</v>
      </c>
      <c r="L62" s="741">
        <v>1380.1932601563544</v>
      </c>
      <c r="M62" s="743">
        <v>1.2877960107878783</v>
      </c>
      <c r="N62" s="744">
        <v>-0.28429617325718365</v>
      </c>
      <c r="O62" s="743">
        <v>5.8257345759044517E-2</v>
      </c>
      <c r="P62" s="744"/>
      <c r="Q62" s="741"/>
      <c r="R62" s="745">
        <v>2225.9371512100001</v>
      </c>
      <c r="S62" s="1241">
        <v>2212.4755153299998</v>
      </c>
      <c r="T62" s="747">
        <v>2120.7492685499997</v>
      </c>
      <c r="U62" s="748">
        <v>2731.0924479200003</v>
      </c>
      <c r="V62" s="747">
        <v>333.94069427999995</v>
      </c>
      <c r="W62" s="746">
        <v>3065.0331422000004</v>
      </c>
      <c r="X62" s="745">
        <v>-632.82541400000002</v>
      </c>
      <c r="Y62" s="748">
        <v>491.45559600000001</v>
      </c>
      <c r="Z62" s="745">
        <v>778.17469812000002</v>
      </c>
      <c r="AA62" s="746"/>
      <c r="AB62" s="747"/>
      <c r="AC62" s="748"/>
      <c r="AD62" s="747"/>
      <c r="AE62" s="749">
        <v>214.71729518020734</v>
      </c>
      <c r="AF62" s="750">
        <v>4.6809317320072194E-2</v>
      </c>
    </row>
    <row r="63" spans="1:32" ht="13.8" thickBot="1">
      <c r="A63" s="738">
        <v>1565</v>
      </c>
      <c r="B63" s="739" t="s">
        <v>606</v>
      </c>
      <c r="C63" s="740">
        <v>204263.67</v>
      </c>
      <c r="D63" s="741">
        <v>3173.0204037262224</v>
      </c>
      <c r="E63" s="742">
        <v>2590.8264409916842</v>
      </c>
      <c r="F63" s="741">
        <v>503.03700099973719</v>
      </c>
      <c r="G63" s="742">
        <v>3093.863441991422</v>
      </c>
      <c r="H63" s="741">
        <v>499.78249680914865</v>
      </c>
      <c r="I63" s="740">
        <v>160.44826395217515</v>
      </c>
      <c r="J63" s="741">
        <v>76.080319667222284</v>
      </c>
      <c r="K63" s="740">
        <v>459.15811656571134</v>
      </c>
      <c r="L63" s="741">
        <v>468.58073694651614</v>
      </c>
      <c r="M63" s="743">
        <v>0.81651742231129643</v>
      </c>
      <c r="N63" s="744">
        <v>0.14982730065003114</v>
      </c>
      <c r="O63" s="743">
        <v>4.9222641543402119E-2</v>
      </c>
      <c r="P63" s="744"/>
      <c r="Q63" s="741"/>
      <c r="R63" s="745">
        <v>681.36719113999993</v>
      </c>
      <c r="S63" s="1241">
        <v>665.82674583000005</v>
      </c>
      <c r="T63" s="747">
        <v>648.13279264999994</v>
      </c>
      <c r="U63" s="748">
        <v>529.21171716999993</v>
      </c>
      <c r="V63" s="747">
        <v>102.75218397</v>
      </c>
      <c r="W63" s="746">
        <v>631.96390113999996</v>
      </c>
      <c r="X63" s="745">
        <v>102.087407</v>
      </c>
      <c r="Y63" s="748">
        <v>93.789321999999999</v>
      </c>
      <c r="Z63" s="745">
        <v>95.71402101999999</v>
      </c>
      <c r="AA63" s="746"/>
      <c r="AB63" s="747"/>
      <c r="AC63" s="748"/>
      <c r="AD63" s="747"/>
      <c r="AE63" s="749">
        <v>160.44826395217515</v>
      </c>
      <c r="AF63" s="750">
        <v>6.0020196308383553E-2</v>
      </c>
    </row>
    <row r="64" spans="1:32" ht="13.8" thickBot="1">
      <c r="A64" s="738">
        <v>1566</v>
      </c>
      <c r="B64" s="739" t="s">
        <v>607</v>
      </c>
      <c r="C64" s="740">
        <v>205243.92</v>
      </c>
      <c r="D64" s="741">
        <v>2720.3391981112031</v>
      </c>
      <c r="E64" s="742">
        <v>2160.2302722536188</v>
      </c>
      <c r="F64" s="741">
        <v>411.27378603955714</v>
      </c>
      <c r="G64" s="742">
        <v>2571.5040582931765</v>
      </c>
      <c r="H64" s="741">
        <v>431.88308330887463</v>
      </c>
      <c r="I64" s="740">
        <v>141.99058037870256</v>
      </c>
      <c r="J64" s="741">
        <v>83.434640499947562</v>
      </c>
      <c r="K64" s="740">
        <v>383.36698597454193</v>
      </c>
      <c r="L64" s="741">
        <v>443.53776662421956</v>
      </c>
      <c r="M64" s="743">
        <v>0.79410327717716911</v>
      </c>
      <c r="N64" s="744">
        <v>0.15337865861525507</v>
      </c>
      <c r="O64" s="743">
        <v>5.1966243851310781E-2</v>
      </c>
      <c r="P64" s="744"/>
      <c r="Q64" s="741"/>
      <c r="R64" s="745">
        <v>577.92510248999997</v>
      </c>
      <c r="S64" s="1241">
        <v>560.80064980999998</v>
      </c>
      <c r="T64" s="747">
        <v>558.33308075000002</v>
      </c>
      <c r="U64" s="748">
        <v>443.37412918000001</v>
      </c>
      <c r="V64" s="747">
        <v>84.411444039999992</v>
      </c>
      <c r="W64" s="746">
        <v>527.78557322000006</v>
      </c>
      <c r="X64" s="745">
        <v>88.641377000000006</v>
      </c>
      <c r="Y64" s="748">
        <v>78.683743000000007</v>
      </c>
      <c r="Z64" s="745">
        <v>91.033429889999994</v>
      </c>
      <c r="AA64" s="746"/>
      <c r="AB64" s="747"/>
      <c r="AC64" s="748"/>
      <c r="AD64" s="747"/>
      <c r="AE64" s="749">
        <v>141.99058037870256</v>
      </c>
      <c r="AF64" s="750">
        <v>6.2046451081264178E-2</v>
      </c>
    </row>
    <row r="65" spans="1:32" ht="13.8" thickBot="1">
      <c r="A65" s="738">
        <v>1568</v>
      </c>
      <c r="B65" s="739" t="s">
        <v>729</v>
      </c>
      <c r="C65" s="740">
        <v>96756.92</v>
      </c>
      <c r="D65" s="741">
        <v>2773.0975555030063</v>
      </c>
      <c r="E65" s="742">
        <v>1869.0663205277719</v>
      </c>
      <c r="F65" s="741">
        <v>392.09005206035908</v>
      </c>
      <c r="G65" s="742">
        <v>2261.156372588131</v>
      </c>
      <c r="H65" s="741">
        <v>810.7276358114749</v>
      </c>
      <c r="I65" s="740">
        <v>81.658399626610702</v>
      </c>
      <c r="J65" s="741">
        <v>-65.604837669491744</v>
      </c>
      <c r="K65" s="740">
        <v>413.40712374887505</v>
      </c>
      <c r="L65" s="741">
        <v>551.50241150710474</v>
      </c>
      <c r="M65" s="743">
        <v>0.6739994836527653</v>
      </c>
      <c r="N65" s="744">
        <v>0.29459251653867463</v>
      </c>
      <c r="O65" s="743">
        <v>2.898117939030944E-2</v>
      </c>
      <c r="P65" s="744"/>
      <c r="Q65" s="741"/>
      <c r="R65" s="745">
        <v>266.27800977999999</v>
      </c>
      <c r="S65" s="1241">
        <v>272.62573180999999</v>
      </c>
      <c r="T65" s="747">
        <v>268.31637832999996</v>
      </c>
      <c r="U65" s="748">
        <v>180.84510044999999</v>
      </c>
      <c r="V65" s="747">
        <v>37.9374258</v>
      </c>
      <c r="W65" s="746">
        <v>218.78252624999999</v>
      </c>
      <c r="X65" s="745">
        <v>78.443509000000006</v>
      </c>
      <c r="Y65" s="748">
        <v>40</v>
      </c>
      <c r="Z65" s="745">
        <v>53.361674710000003</v>
      </c>
      <c r="AA65" s="746"/>
      <c r="AB65" s="747"/>
      <c r="AC65" s="748"/>
      <c r="AD65" s="747"/>
      <c r="AE65" s="749">
        <v>81.059149154396394</v>
      </c>
      <c r="AF65" s="750">
        <v>4.1612133781303948E-2</v>
      </c>
    </row>
    <row r="66" spans="1:32" ht="13.8" thickBot="1">
      <c r="A66" s="738">
        <v>1569</v>
      </c>
      <c r="B66" s="739" t="s">
        <v>608</v>
      </c>
      <c r="C66" s="740">
        <v>180729.24</v>
      </c>
      <c r="D66" s="741">
        <v>2822.4477288235157</v>
      </c>
      <c r="E66" s="742">
        <v>2111.5205932366007</v>
      </c>
      <c r="F66" s="741">
        <v>433.99861881785148</v>
      </c>
      <c r="G66" s="742">
        <v>2545.5192120544521</v>
      </c>
      <c r="H66" s="741">
        <v>481.22516312246984</v>
      </c>
      <c r="I66" s="740">
        <v>137.89870803418415</v>
      </c>
      <c r="J66" s="741">
        <v>83.203728904077735</v>
      </c>
      <c r="K66" s="740">
        <v>578.98766132143317</v>
      </c>
      <c r="L66" s="741">
        <v>581.16721632869144</v>
      </c>
      <c r="M66" s="743">
        <v>0.74811681069351399</v>
      </c>
      <c r="N66" s="744">
        <v>0.16420127656104433</v>
      </c>
      <c r="O66" s="743">
        <v>4.9078464496174951E-2</v>
      </c>
      <c r="P66" s="744"/>
      <c r="Q66" s="741"/>
      <c r="R66" s="745">
        <v>529.66371408000009</v>
      </c>
      <c r="S66" s="1241">
        <v>514.62636739000004</v>
      </c>
      <c r="T66" s="747">
        <v>510.09883297000005</v>
      </c>
      <c r="U66" s="748">
        <v>381.61351206000001</v>
      </c>
      <c r="V66" s="747">
        <v>78.436240539999986</v>
      </c>
      <c r="W66" s="746">
        <v>460.04975259999998</v>
      </c>
      <c r="X66" s="745">
        <v>86.971457999999998</v>
      </c>
      <c r="Y66" s="748">
        <v>104.64</v>
      </c>
      <c r="Z66" s="745">
        <v>105.03390931999999</v>
      </c>
      <c r="AA66" s="746"/>
      <c r="AB66" s="747"/>
      <c r="AC66" s="748"/>
      <c r="AD66" s="747"/>
      <c r="AE66" s="749">
        <v>137.89870803418415</v>
      </c>
      <c r="AF66" s="750">
        <v>5.8900298525395578E-2</v>
      </c>
    </row>
    <row r="67" spans="1:32" ht="13.8" thickBot="1">
      <c r="A67" s="738">
        <v>1570</v>
      </c>
      <c r="B67" s="739" t="s">
        <v>655</v>
      </c>
      <c r="C67" s="740">
        <v>69063.25</v>
      </c>
      <c r="D67" s="741">
        <v>3026.526844016174</v>
      </c>
      <c r="E67" s="742">
        <v>2514.7892069950367</v>
      </c>
      <c r="F67" s="741">
        <v>440.20052632912592</v>
      </c>
      <c r="G67" s="742">
        <v>2954.9897333241629</v>
      </c>
      <c r="H67" s="741">
        <v>368.27141786695535</v>
      </c>
      <c r="I67" s="740">
        <v>96.223062192989758</v>
      </c>
      <c r="J67" s="741">
        <v>0.58371290085539362</v>
      </c>
      <c r="K67" s="740">
        <v>558.90795756064188</v>
      </c>
      <c r="L67" s="741">
        <v>851.43595124758826</v>
      </c>
      <c r="M67" s="743">
        <v>0.83091587704470316</v>
      </c>
      <c r="N67" s="744">
        <v>0.12163775875206292</v>
      </c>
      <c r="O67" s="743">
        <v>3.1788007579744766E-2</v>
      </c>
      <c r="P67" s="744"/>
      <c r="Q67" s="741"/>
      <c r="R67" s="745">
        <v>209.09642910999995</v>
      </c>
      <c r="S67" s="1241">
        <v>209.056116</v>
      </c>
      <c r="T67" s="747">
        <v>209.02178006000003</v>
      </c>
      <c r="U67" s="748">
        <v>173.6795157</v>
      </c>
      <c r="V67" s="747">
        <v>30.401679000000005</v>
      </c>
      <c r="W67" s="746">
        <v>204.0811947</v>
      </c>
      <c r="X67" s="745">
        <v>25.434021000000001</v>
      </c>
      <c r="Y67" s="748">
        <v>38.6</v>
      </c>
      <c r="Z67" s="745">
        <v>58.802933960000004</v>
      </c>
      <c r="AA67" s="746"/>
      <c r="AB67" s="747"/>
      <c r="AC67" s="748"/>
      <c r="AD67" s="747"/>
      <c r="AE67" s="749">
        <v>95.516928757334767</v>
      </c>
      <c r="AF67" s="750">
        <v>3.6197824048977742E-2</v>
      </c>
    </row>
    <row r="68" spans="1:32" ht="13.8" thickBot="1">
      <c r="A68" s="738">
        <v>1574</v>
      </c>
      <c r="B68" s="739" t="s">
        <v>609</v>
      </c>
      <c r="C68" s="740">
        <v>1078.58</v>
      </c>
      <c r="D68" s="741">
        <v>3902.9301488994797</v>
      </c>
      <c r="E68" s="742">
        <v>3894.0778987186859</v>
      </c>
      <c r="F68" s="741">
        <v>532.16924103914403</v>
      </c>
      <c r="G68" s="742">
        <v>4426.2471397578311</v>
      </c>
      <c r="H68" s="741">
        <v>382.9025199799737</v>
      </c>
      <c r="I68" s="740">
        <v>189.96041091064177</v>
      </c>
      <c r="J68" s="741">
        <v>873.2004950954032</v>
      </c>
      <c r="K68" s="740">
        <v>773.88325390791601</v>
      </c>
      <c r="L68" s="741">
        <v>8826.8275232249816</v>
      </c>
      <c r="M68" s="743">
        <v>0.99773189633350479</v>
      </c>
      <c r="N68" s="744">
        <v>7.8816555349596848E-2</v>
      </c>
      <c r="O68" s="743">
        <v>4.7669484476561358E-2</v>
      </c>
      <c r="P68" s="744"/>
      <c r="Q68" s="741"/>
      <c r="R68" s="745">
        <v>5.2399016700000001</v>
      </c>
      <c r="S68" s="1241">
        <v>4.2980850799999999</v>
      </c>
      <c r="T68" s="747">
        <v>4.2096224000000007</v>
      </c>
      <c r="U68" s="748">
        <v>4.2000745400000001</v>
      </c>
      <c r="V68" s="747">
        <v>0.57398709999999997</v>
      </c>
      <c r="W68" s="746">
        <v>4.7740616400000002</v>
      </c>
      <c r="X68" s="745">
        <v>0.412991</v>
      </c>
      <c r="Y68" s="748">
        <v>0.83469499999999996</v>
      </c>
      <c r="Z68" s="745">
        <v>9.5204396300000003</v>
      </c>
      <c r="AA68" s="746"/>
      <c r="AB68" s="747"/>
      <c r="AC68" s="748"/>
      <c r="AD68" s="747"/>
      <c r="AE68" s="749">
        <v>189.96041091064177</v>
      </c>
      <c r="AF68" s="750">
        <v>5.3965602244136733E-2</v>
      </c>
    </row>
    <row r="69" spans="1:32" ht="13.8" thickBot="1">
      <c r="A69" s="738">
        <v>1575</v>
      </c>
      <c r="B69" s="739" t="s">
        <v>610</v>
      </c>
      <c r="C69" s="740">
        <v>26174.799999999999</v>
      </c>
      <c r="D69" s="741">
        <v>2678.6989126946532</v>
      </c>
      <c r="E69" s="742">
        <v>1141.3410352705657</v>
      </c>
      <c r="F69" s="741">
        <v>345.37456599477372</v>
      </c>
      <c r="G69" s="742">
        <v>1486.7156012653393</v>
      </c>
      <c r="H69" s="741">
        <v>1141.2730909118693</v>
      </c>
      <c r="I69" s="740">
        <v>182.78785549459789</v>
      </c>
      <c r="J69" s="741">
        <v>269.2775967724682</v>
      </c>
      <c r="K69" s="740">
        <v>347.83910478781115</v>
      </c>
      <c r="L69" s="741">
        <v>1186.0399368858598</v>
      </c>
      <c r="M69" s="743">
        <v>0.42608037426738149</v>
      </c>
      <c r="N69" s="744">
        <v>0.42502311198197085</v>
      </c>
      <c r="O69" s="743">
        <v>7.5659579044082381E-2</v>
      </c>
      <c r="P69" s="744"/>
      <c r="Q69" s="741"/>
      <c r="R69" s="745">
        <v>70.284636430000006</v>
      </c>
      <c r="S69" s="1241">
        <v>63.236349190000006</v>
      </c>
      <c r="T69" s="747">
        <v>70.114408300000008</v>
      </c>
      <c r="U69" s="748">
        <v>29.874373330000001</v>
      </c>
      <c r="V69" s="747">
        <v>9.0401101900000018</v>
      </c>
      <c r="W69" s="746">
        <v>38.914483520000005</v>
      </c>
      <c r="X69" s="745">
        <v>29.872594899999999</v>
      </c>
      <c r="Y69" s="748">
        <v>9.1046189999999996</v>
      </c>
      <c r="Z69" s="745">
        <v>31.04435814</v>
      </c>
      <c r="AA69" s="746"/>
      <c r="AB69" s="747"/>
      <c r="AC69" s="748"/>
      <c r="AD69" s="747"/>
      <c r="AE69" s="749">
        <v>136.512260265599</v>
      </c>
      <c r="AF69" s="750">
        <v>0.11889214614766835</v>
      </c>
    </row>
    <row r="70" spans="1:32" ht="13.8" thickBot="1">
      <c r="A70" s="738">
        <v>1577</v>
      </c>
      <c r="B70" s="739" t="s">
        <v>611</v>
      </c>
      <c r="C70" s="740">
        <v>70899.19</v>
      </c>
      <c r="D70" s="741">
        <v>2072.2588093037452</v>
      </c>
      <c r="E70" s="742">
        <v>988.24481817070125</v>
      </c>
      <c r="F70" s="741">
        <v>275.73809193024636</v>
      </c>
      <c r="G70" s="742">
        <v>1263.9829101009475</v>
      </c>
      <c r="H70" s="741">
        <v>1015.2984117307968</v>
      </c>
      <c r="I70" s="740">
        <v>62.520024417768383</v>
      </c>
      <c r="J70" s="741">
        <v>40.344658803577303</v>
      </c>
      <c r="K70" s="740">
        <v>341.32971053689045</v>
      </c>
      <c r="L70" s="741">
        <v>416.8488834639719</v>
      </c>
      <c r="M70" s="743">
        <v>0.47689256464193291</v>
      </c>
      <c r="N70" s="744">
        <v>0.46243923832306455</v>
      </c>
      <c r="O70" s="743">
        <v>2.9472675833851599E-2</v>
      </c>
      <c r="P70" s="744"/>
      <c r="Q70" s="741"/>
      <c r="R70" s="745">
        <v>155.66117456000001</v>
      </c>
      <c r="S70" s="1241">
        <v>152.80077093</v>
      </c>
      <c r="T70" s="747">
        <v>146.92147105000001</v>
      </c>
      <c r="U70" s="748">
        <v>70.065757129999994</v>
      </c>
      <c r="V70" s="747">
        <v>19.54960737</v>
      </c>
      <c r="W70" s="746">
        <v>89.615364499999998</v>
      </c>
      <c r="X70" s="745">
        <v>71.983834999999999</v>
      </c>
      <c r="Y70" s="748">
        <v>24.2</v>
      </c>
      <c r="Z70" s="745">
        <v>29.554248190000003</v>
      </c>
      <c r="AA70" s="746"/>
      <c r="AB70" s="747"/>
      <c r="AC70" s="748"/>
      <c r="AD70" s="747"/>
      <c r="AE70" s="749">
        <v>62.520024417768383</v>
      </c>
      <c r="AF70" s="750">
        <v>5.9150772877896232E-2</v>
      </c>
    </row>
    <row r="71" spans="1:32" ht="13.8" thickBot="1">
      <c r="A71" s="738"/>
      <c r="B71" s="739"/>
      <c r="C71" s="740"/>
      <c r="D71" s="741"/>
      <c r="E71" s="742"/>
      <c r="F71" s="741"/>
      <c r="G71" s="742"/>
      <c r="H71" s="741"/>
      <c r="I71" s="740"/>
      <c r="J71" s="741"/>
      <c r="K71" s="740"/>
      <c r="L71" s="741"/>
      <c r="M71" s="743"/>
      <c r="N71" s="744"/>
      <c r="O71" s="743"/>
      <c r="P71" s="744"/>
      <c r="Q71" s="741"/>
      <c r="R71" s="745"/>
      <c r="S71" s="1241"/>
      <c r="T71" s="747"/>
      <c r="U71" s="748"/>
      <c r="V71" s="747"/>
      <c r="W71" s="746"/>
      <c r="X71" s="745"/>
      <c r="Y71" s="748"/>
      <c r="Z71" s="745"/>
      <c r="AA71" s="746"/>
      <c r="AB71" s="747"/>
      <c r="AC71" s="748"/>
      <c r="AD71" s="747"/>
      <c r="AE71" s="749"/>
      <c r="AF71" s="750"/>
    </row>
    <row r="72" spans="1:32" ht="13.8" thickBot="1">
      <c r="A72" s="738"/>
      <c r="B72" s="739"/>
      <c r="C72" s="740"/>
      <c r="D72" s="741"/>
      <c r="E72" s="742"/>
      <c r="F72" s="741"/>
      <c r="G72" s="742"/>
      <c r="H72" s="741"/>
      <c r="I72" s="740"/>
      <c r="J72" s="741"/>
      <c r="K72" s="740"/>
      <c r="L72" s="741"/>
      <c r="M72" s="743"/>
      <c r="N72" s="744"/>
      <c r="O72" s="743"/>
      <c r="P72" s="744"/>
      <c r="Q72" s="741"/>
      <c r="R72" s="745"/>
      <c r="S72" s="1241"/>
      <c r="T72" s="747"/>
      <c r="U72" s="748"/>
      <c r="V72" s="747"/>
      <c r="W72" s="746"/>
      <c r="X72" s="745"/>
      <c r="Y72" s="748"/>
      <c r="Z72" s="745" t="s">
        <v>279</v>
      </c>
      <c r="AA72" s="746"/>
      <c r="AB72" s="747"/>
      <c r="AC72" s="748"/>
      <c r="AD72" s="747"/>
      <c r="AE72" s="749" t="s">
        <v>279</v>
      </c>
      <c r="AF72" s="750" t="s">
        <v>279</v>
      </c>
    </row>
    <row r="73" spans="1:32" ht="13.8" thickBot="1">
      <c r="A73" s="738"/>
      <c r="B73" s="739"/>
      <c r="C73" s="740"/>
      <c r="D73" s="741"/>
      <c r="E73" s="742"/>
      <c r="F73" s="741"/>
      <c r="G73" s="742"/>
      <c r="H73" s="741"/>
      <c r="I73" s="740"/>
      <c r="J73" s="741"/>
      <c r="K73" s="740"/>
      <c r="L73" s="741"/>
      <c r="M73" s="743"/>
      <c r="N73" s="744"/>
      <c r="O73" s="743"/>
      <c r="P73" s="744"/>
      <c r="Q73" s="741"/>
      <c r="R73" s="745"/>
      <c r="S73" s="1241"/>
      <c r="T73" s="747"/>
      <c r="U73" s="748"/>
      <c r="V73" s="747"/>
      <c r="W73" s="746"/>
      <c r="X73" s="745"/>
      <c r="Y73" s="748"/>
      <c r="Z73" s="745" t="s">
        <v>279</v>
      </c>
      <c r="AA73" s="746"/>
      <c r="AB73" s="747"/>
      <c r="AC73" s="748"/>
      <c r="AD73" s="747"/>
      <c r="AE73" s="749" t="s">
        <v>279</v>
      </c>
      <c r="AF73" s="750" t="s">
        <v>279</v>
      </c>
    </row>
    <row r="74" spans="1:32" ht="13.8" thickBot="1">
      <c r="A74" s="738"/>
      <c r="B74" s="739"/>
      <c r="C74" s="740"/>
      <c r="D74" s="741"/>
      <c r="E74" s="742"/>
      <c r="F74" s="741"/>
      <c r="G74" s="742"/>
      <c r="H74" s="741"/>
      <c r="I74" s="740"/>
      <c r="J74" s="741"/>
      <c r="K74" s="740"/>
      <c r="L74" s="741"/>
      <c r="M74" s="743"/>
      <c r="N74" s="744"/>
      <c r="O74" s="743"/>
      <c r="P74" s="744"/>
      <c r="Q74" s="741"/>
      <c r="R74" s="745"/>
      <c r="S74" s="1241"/>
      <c r="T74" s="747"/>
      <c r="U74" s="748"/>
      <c r="V74" s="747"/>
      <c r="W74" s="746"/>
      <c r="X74" s="745"/>
      <c r="Y74" s="748"/>
      <c r="Z74" s="745"/>
      <c r="AA74" s="746"/>
      <c r="AB74" s="747"/>
      <c r="AC74" s="748"/>
      <c r="AD74" s="747"/>
      <c r="AE74" s="749"/>
      <c r="AF74" s="750"/>
    </row>
    <row r="75" spans="1:32" ht="13.8" thickBot="1">
      <c r="A75" s="738"/>
      <c r="B75" s="739"/>
      <c r="C75" s="740"/>
      <c r="D75" s="741"/>
      <c r="E75" s="742"/>
      <c r="F75" s="741"/>
      <c r="G75" s="742"/>
      <c r="H75" s="741"/>
      <c r="I75" s="740"/>
      <c r="J75" s="741"/>
      <c r="K75" s="740"/>
      <c r="L75" s="741"/>
      <c r="M75" s="743"/>
      <c r="N75" s="744"/>
      <c r="O75" s="743"/>
      <c r="P75" s="744"/>
      <c r="Q75" s="741"/>
      <c r="R75" s="745"/>
      <c r="S75" s="1241"/>
      <c r="T75" s="747"/>
      <c r="U75" s="748"/>
      <c r="V75" s="747"/>
      <c r="W75" s="746"/>
      <c r="X75" s="745"/>
      <c r="Y75" s="748"/>
      <c r="Z75" s="745"/>
      <c r="AA75" s="746"/>
      <c r="AB75" s="747"/>
      <c r="AC75" s="748"/>
      <c r="AD75" s="747"/>
      <c r="AE75" s="749"/>
      <c r="AF75" s="750"/>
    </row>
    <row r="76" spans="1:32" ht="13.8" thickBot="1">
      <c r="A76" s="738"/>
      <c r="B76" s="739"/>
      <c r="C76" s="740"/>
      <c r="D76" s="741"/>
      <c r="E76" s="742"/>
      <c r="F76" s="741"/>
      <c r="G76" s="742"/>
      <c r="H76" s="741"/>
      <c r="I76" s="740"/>
      <c r="J76" s="741"/>
      <c r="K76" s="740"/>
      <c r="L76" s="741"/>
      <c r="M76" s="743"/>
      <c r="N76" s="744"/>
      <c r="O76" s="743"/>
      <c r="P76" s="744"/>
      <c r="Q76" s="741"/>
      <c r="R76" s="745"/>
      <c r="S76" s="1241"/>
      <c r="T76" s="747"/>
      <c r="U76" s="748"/>
      <c r="V76" s="747"/>
      <c r="W76" s="746"/>
      <c r="X76" s="745"/>
      <c r="Y76" s="748"/>
      <c r="Z76" s="745"/>
      <c r="AA76" s="746"/>
      <c r="AB76" s="747"/>
      <c r="AC76" s="748"/>
      <c r="AD76" s="747"/>
      <c r="AE76" s="749"/>
      <c r="AF76" s="750"/>
    </row>
    <row r="77" spans="1:32" s="160" customFormat="1" ht="13.8" thickBot="1">
      <c r="A77" s="755" t="s">
        <v>656</v>
      </c>
      <c r="B77" s="756">
        <v>60</v>
      </c>
      <c r="C77" s="757">
        <v>8146907.1500000013</v>
      </c>
      <c r="D77" s="758">
        <v>3172.4254216890163</v>
      </c>
      <c r="E77" s="759">
        <v>3025.658560007033</v>
      </c>
      <c r="F77" s="758">
        <v>489.66113778527574</v>
      </c>
      <c r="G77" s="759">
        <v>3515.319697792308</v>
      </c>
      <c r="H77" s="760">
        <v>-4.3403966301493693</v>
      </c>
      <c r="I77" s="757">
        <v>157.99386648220238</v>
      </c>
      <c r="J77" s="758">
        <v>36.301457531647465</v>
      </c>
      <c r="K77" s="757">
        <v>694.64578947852613</v>
      </c>
      <c r="L77" s="758">
        <v>817.2020397446164</v>
      </c>
      <c r="M77" s="761">
        <v>0.9537367023102965</v>
      </c>
      <c r="N77" s="762" t="s">
        <v>70</v>
      </c>
      <c r="O77" s="761">
        <v>4.9469905230272025E-2</v>
      </c>
      <c r="P77" s="762"/>
      <c r="Q77" s="758"/>
      <c r="R77" s="763">
        <v>26451.15261021</v>
      </c>
      <c r="S77" s="1242">
        <v>26155.398742300004</v>
      </c>
      <c r="T77" s="763">
        <v>25845.455350800014</v>
      </c>
      <c r="U77" s="764">
        <v>24649.759355980004</v>
      </c>
      <c r="V77" s="763">
        <v>3989.2238244999994</v>
      </c>
      <c r="W77" s="764">
        <v>28638.983180479998</v>
      </c>
      <c r="X77" s="763">
        <v>-35.360808339999807</v>
      </c>
      <c r="Y77" s="764">
        <v>5659.2147490199995</v>
      </c>
      <c r="Z77" s="763">
        <v>6657.669140590001</v>
      </c>
      <c r="AA77" s="764"/>
      <c r="AB77" s="763"/>
      <c r="AC77" s="764"/>
      <c r="AD77" s="763"/>
      <c r="AE77" s="758">
        <v>154.60733235188522</v>
      </c>
      <c r="AF77" s="761">
        <v>4.9734187383631979E-2</v>
      </c>
    </row>
    <row r="78" spans="1:32" ht="15.75" customHeight="1" thickBot="1">
      <c r="A78" s="495" t="s">
        <v>706</v>
      </c>
      <c r="C78" s="765"/>
      <c r="D78" s="460"/>
      <c r="E78" s="460"/>
      <c r="F78" s="460"/>
      <c r="G78" s="460"/>
      <c r="H78" s="496"/>
      <c r="I78" s="460"/>
      <c r="J78" s="497"/>
      <c r="K78" s="498"/>
      <c r="L78" s="499"/>
      <c r="M78" s="499"/>
      <c r="N78" s="460"/>
      <c r="O78" s="499"/>
      <c r="P78" s="460"/>
      <c r="Q78" s="499"/>
      <c r="R78" s="496"/>
    </row>
    <row r="79" spans="1:32" ht="10.199999999999999" customHeight="1"/>
    <row r="80" spans="1:32">
      <c r="A80" s="77" t="s">
        <v>941</v>
      </c>
    </row>
    <row r="81" spans="1:2" ht="11.4" customHeight="1"/>
    <row r="82" spans="1:2" ht="7.5" customHeight="1"/>
    <row r="83" spans="1:2" ht="24.75" customHeight="1">
      <c r="A83" s="2006" t="s">
        <v>705</v>
      </c>
      <c r="B83" s="1999"/>
    </row>
  </sheetData>
  <mergeCells count="2">
    <mergeCell ref="A2:B2"/>
    <mergeCell ref="A83:B83"/>
  </mergeCells>
  <pageMargins left="0.35433070866141736" right="0.23622047244094491" top="0.23622047244094491" bottom="0.23622047244094491" header="0.15748031496062992" footer="0.15748031496062992"/>
  <pageSetup paperSize="9" scale="49" fitToHeight="2" pageOrder="overThenDown" orientation="landscape" r:id="rId1"/>
  <headerFooter alignWithMargins="0">
    <oddFooter>&amp;R&amp;P/&amp;N</oddFooter>
  </headerFooter>
  <colBreaks count="1" manualBreakCount="1">
    <brk id="17" max="1048575" man="1"/>
  </col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8"/>
  <sheetViews>
    <sheetView zoomScale="115" zoomScaleNormal="115" workbookViewId="0">
      <selection sqref="A1:H1"/>
    </sheetView>
  </sheetViews>
  <sheetFormatPr baseColWidth="10" defaultColWidth="11.44140625" defaultRowHeight="13.2"/>
  <cols>
    <col min="1" max="1" width="13" style="271" customWidth="1"/>
    <col min="2" max="2" width="11.88671875" style="3" customWidth="1"/>
    <col min="3" max="3" width="12.88671875" style="204" customWidth="1"/>
    <col min="4" max="4" width="12.109375" style="3" customWidth="1"/>
    <col min="5" max="5" width="12.44140625" style="204" customWidth="1"/>
    <col min="6" max="6" width="13.6640625" style="3" customWidth="1"/>
    <col min="7" max="7" width="11.109375" style="204" customWidth="1"/>
    <col min="8" max="8" width="11.44140625" style="3"/>
    <col min="9" max="9" width="11.6640625" style="3" customWidth="1"/>
    <col min="10" max="10" width="10.88671875" style="3" customWidth="1"/>
    <col min="11" max="11" width="18" style="3" customWidth="1"/>
    <col min="12" max="256" width="11.44140625" style="3"/>
    <col min="257" max="257" width="14" style="3" customWidth="1"/>
    <col min="258" max="258" width="11.88671875" style="3" customWidth="1"/>
    <col min="259" max="259" width="12.88671875" style="3" customWidth="1"/>
    <col min="260" max="260" width="12.109375" style="3" customWidth="1"/>
    <col min="261" max="261" width="12.44140625" style="3" customWidth="1"/>
    <col min="262" max="262" width="11.5546875" style="3" customWidth="1"/>
    <col min="263" max="263" width="11.109375" style="3" customWidth="1"/>
    <col min="264" max="264" width="11.44140625" style="3"/>
    <col min="265" max="265" width="11.6640625" style="3" customWidth="1"/>
    <col min="266" max="266" width="10.88671875" style="3" customWidth="1"/>
    <col min="267" max="267" width="18" style="3" customWidth="1"/>
    <col min="268" max="512" width="11.44140625" style="3"/>
    <col min="513" max="513" width="14" style="3" customWidth="1"/>
    <col min="514" max="514" width="11.88671875" style="3" customWidth="1"/>
    <col min="515" max="515" width="12.88671875" style="3" customWidth="1"/>
    <col min="516" max="516" width="12.109375" style="3" customWidth="1"/>
    <col min="517" max="517" width="12.44140625" style="3" customWidth="1"/>
    <col min="518" max="518" width="11.5546875" style="3" customWidth="1"/>
    <col min="519" max="519" width="11.109375" style="3" customWidth="1"/>
    <col min="520" max="520" width="11.44140625" style="3"/>
    <col min="521" max="521" width="11.6640625" style="3" customWidth="1"/>
    <col min="522" max="522" width="10.88671875" style="3" customWidth="1"/>
    <col min="523" max="523" width="18" style="3" customWidth="1"/>
    <col min="524" max="768" width="11.44140625" style="3"/>
    <col min="769" max="769" width="14" style="3" customWidth="1"/>
    <col min="770" max="770" width="11.88671875" style="3" customWidth="1"/>
    <col min="771" max="771" width="12.88671875" style="3" customWidth="1"/>
    <col min="772" max="772" width="12.109375" style="3" customWidth="1"/>
    <col min="773" max="773" width="12.44140625" style="3" customWidth="1"/>
    <col min="774" max="774" width="11.5546875" style="3" customWidth="1"/>
    <col min="775" max="775" width="11.109375" style="3" customWidth="1"/>
    <col min="776" max="776" width="11.44140625" style="3"/>
    <col min="777" max="777" width="11.6640625" style="3" customWidth="1"/>
    <col min="778" max="778" width="10.88671875" style="3" customWidth="1"/>
    <col min="779" max="779" width="18" style="3" customWidth="1"/>
    <col min="780" max="1024" width="11.44140625" style="3"/>
    <col min="1025" max="1025" width="14" style="3" customWidth="1"/>
    <col min="1026" max="1026" width="11.88671875" style="3" customWidth="1"/>
    <col min="1027" max="1027" width="12.88671875" style="3" customWidth="1"/>
    <col min="1028" max="1028" width="12.109375" style="3" customWidth="1"/>
    <col min="1029" max="1029" width="12.44140625" style="3" customWidth="1"/>
    <col min="1030" max="1030" width="11.5546875" style="3" customWidth="1"/>
    <col min="1031" max="1031" width="11.109375" style="3" customWidth="1"/>
    <col min="1032" max="1032" width="11.44140625" style="3"/>
    <col min="1033" max="1033" width="11.6640625" style="3" customWidth="1"/>
    <col min="1034" max="1034" width="10.88671875" style="3" customWidth="1"/>
    <col min="1035" max="1035" width="18" style="3" customWidth="1"/>
    <col min="1036" max="1280" width="11.44140625" style="3"/>
    <col min="1281" max="1281" width="14" style="3" customWidth="1"/>
    <col min="1282" max="1282" width="11.88671875" style="3" customWidth="1"/>
    <col min="1283" max="1283" width="12.88671875" style="3" customWidth="1"/>
    <col min="1284" max="1284" width="12.109375" style="3" customWidth="1"/>
    <col min="1285" max="1285" width="12.44140625" style="3" customWidth="1"/>
    <col min="1286" max="1286" width="11.5546875" style="3" customWidth="1"/>
    <col min="1287" max="1287" width="11.109375" style="3" customWidth="1"/>
    <col min="1288" max="1288" width="11.44140625" style="3"/>
    <col min="1289" max="1289" width="11.6640625" style="3" customWidth="1"/>
    <col min="1290" max="1290" width="10.88671875" style="3" customWidth="1"/>
    <col min="1291" max="1291" width="18" style="3" customWidth="1"/>
    <col min="1292" max="1536" width="11.44140625" style="3"/>
    <col min="1537" max="1537" width="14" style="3" customWidth="1"/>
    <col min="1538" max="1538" width="11.88671875" style="3" customWidth="1"/>
    <col min="1539" max="1539" width="12.88671875" style="3" customWidth="1"/>
    <col min="1540" max="1540" width="12.109375" style="3" customWidth="1"/>
    <col min="1541" max="1541" width="12.44140625" style="3" customWidth="1"/>
    <col min="1542" max="1542" width="11.5546875" style="3" customWidth="1"/>
    <col min="1543" max="1543" width="11.109375" style="3" customWidth="1"/>
    <col min="1544" max="1544" width="11.44140625" style="3"/>
    <col min="1545" max="1545" width="11.6640625" style="3" customWidth="1"/>
    <col min="1546" max="1546" width="10.88671875" style="3" customWidth="1"/>
    <col min="1547" max="1547" width="18" style="3" customWidth="1"/>
    <col min="1548" max="1792" width="11.44140625" style="3"/>
    <col min="1793" max="1793" width="14" style="3" customWidth="1"/>
    <col min="1794" max="1794" width="11.88671875" style="3" customWidth="1"/>
    <col min="1795" max="1795" width="12.88671875" style="3" customWidth="1"/>
    <col min="1796" max="1796" width="12.109375" style="3" customWidth="1"/>
    <col min="1797" max="1797" width="12.44140625" style="3" customWidth="1"/>
    <col min="1798" max="1798" width="11.5546875" style="3" customWidth="1"/>
    <col min="1799" max="1799" width="11.109375" style="3" customWidth="1"/>
    <col min="1800" max="1800" width="11.44140625" style="3"/>
    <col min="1801" max="1801" width="11.6640625" style="3" customWidth="1"/>
    <col min="1802" max="1802" width="10.88671875" style="3" customWidth="1"/>
    <col min="1803" max="1803" width="18" style="3" customWidth="1"/>
    <col min="1804" max="2048" width="11.44140625" style="3"/>
    <col min="2049" max="2049" width="14" style="3" customWidth="1"/>
    <col min="2050" max="2050" width="11.88671875" style="3" customWidth="1"/>
    <col min="2051" max="2051" width="12.88671875" style="3" customWidth="1"/>
    <col min="2052" max="2052" width="12.109375" style="3" customWidth="1"/>
    <col min="2053" max="2053" width="12.44140625" style="3" customWidth="1"/>
    <col min="2054" max="2054" width="11.5546875" style="3" customWidth="1"/>
    <col min="2055" max="2055" width="11.109375" style="3" customWidth="1"/>
    <col min="2056" max="2056" width="11.44140625" style="3"/>
    <col min="2057" max="2057" width="11.6640625" style="3" customWidth="1"/>
    <col min="2058" max="2058" width="10.88671875" style="3" customWidth="1"/>
    <col min="2059" max="2059" width="18" style="3" customWidth="1"/>
    <col min="2060" max="2304" width="11.44140625" style="3"/>
    <col min="2305" max="2305" width="14" style="3" customWidth="1"/>
    <col min="2306" max="2306" width="11.88671875" style="3" customWidth="1"/>
    <col min="2307" max="2307" width="12.88671875" style="3" customWidth="1"/>
    <col min="2308" max="2308" width="12.109375" style="3" customWidth="1"/>
    <col min="2309" max="2309" width="12.44140625" style="3" customWidth="1"/>
    <col min="2310" max="2310" width="11.5546875" style="3" customWidth="1"/>
    <col min="2311" max="2311" width="11.109375" style="3" customWidth="1"/>
    <col min="2312" max="2312" width="11.44140625" style="3"/>
    <col min="2313" max="2313" width="11.6640625" style="3" customWidth="1"/>
    <col min="2314" max="2314" width="10.88671875" style="3" customWidth="1"/>
    <col min="2315" max="2315" width="18" style="3" customWidth="1"/>
    <col min="2316" max="2560" width="11.44140625" style="3"/>
    <col min="2561" max="2561" width="14" style="3" customWidth="1"/>
    <col min="2562" max="2562" width="11.88671875" style="3" customWidth="1"/>
    <col min="2563" max="2563" width="12.88671875" style="3" customWidth="1"/>
    <col min="2564" max="2564" width="12.109375" style="3" customWidth="1"/>
    <col min="2565" max="2565" width="12.44140625" style="3" customWidth="1"/>
    <col min="2566" max="2566" width="11.5546875" style="3" customWidth="1"/>
    <col min="2567" max="2567" width="11.109375" style="3" customWidth="1"/>
    <col min="2568" max="2568" width="11.44140625" style="3"/>
    <col min="2569" max="2569" width="11.6640625" style="3" customWidth="1"/>
    <col min="2570" max="2570" width="10.88671875" style="3" customWidth="1"/>
    <col min="2571" max="2571" width="18" style="3" customWidth="1"/>
    <col min="2572" max="2816" width="11.44140625" style="3"/>
    <col min="2817" max="2817" width="14" style="3" customWidth="1"/>
    <col min="2818" max="2818" width="11.88671875" style="3" customWidth="1"/>
    <col min="2819" max="2819" width="12.88671875" style="3" customWidth="1"/>
    <col min="2820" max="2820" width="12.109375" style="3" customWidth="1"/>
    <col min="2821" max="2821" width="12.44140625" style="3" customWidth="1"/>
    <col min="2822" max="2822" width="11.5546875" style="3" customWidth="1"/>
    <col min="2823" max="2823" width="11.109375" style="3" customWidth="1"/>
    <col min="2824" max="2824" width="11.44140625" style="3"/>
    <col min="2825" max="2825" width="11.6640625" style="3" customWidth="1"/>
    <col min="2826" max="2826" width="10.88671875" style="3" customWidth="1"/>
    <col min="2827" max="2827" width="18" style="3" customWidth="1"/>
    <col min="2828" max="3072" width="11.44140625" style="3"/>
    <col min="3073" max="3073" width="14" style="3" customWidth="1"/>
    <col min="3074" max="3074" width="11.88671875" style="3" customWidth="1"/>
    <col min="3075" max="3075" width="12.88671875" style="3" customWidth="1"/>
    <col min="3076" max="3076" width="12.109375" style="3" customWidth="1"/>
    <col min="3077" max="3077" width="12.44140625" style="3" customWidth="1"/>
    <col min="3078" max="3078" width="11.5546875" style="3" customWidth="1"/>
    <col min="3079" max="3079" width="11.109375" style="3" customWidth="1"/>
    <col min="3080" max="3080" width="11.44140625" style="3"/>
    <col min="3081" max="3081" width="11.6640625" style="3" customWidth="1"/>
    <col min="3082" max="3082" width="10.88671875" style="3" customWidth="1"/>
    <col min="3083" max="3083" width="18" style="3" customWidth="1"/>
    <col min="3084" max="3328" width="11.44140625" style="3"/>
    <col min="3329" max="3329" width="14" style="3" customWidth="1"/>
    <col min="3330" max="3330" width="11.88671875" style="3" customWidth="1"/>
    <col min="3331" max="3331" width="12.88671875" style="3" customWidth="1"/>
    <col min="3332" max="3332" width="12.109375" style="3" customWidth="1"/>
    <col min="3333" max="3333" width="12.44140625" style="3" customWidth="1"/>
    <col min="3334" max="3334" width="11.5546875" style="3" customWidth="1"/>
    <col min="3335" max="3335" width="11.109375" style="3" customWidth="1"/>
    <col min="3336" max="3336" width="11.44140625" style="3"/>
    <col min="3337" max="3337" width="11.6640625" style="3" customWidth="1"/>
    <col min="3338" max="3338" width="10.88671875" style="3" customWidth="1"/>
    <col min="3339" max="3339" width="18" style="3" customWidth="1"/>
    <col min="3340" max="3584" width="11.44140625" style="3"/>
    <col min="3585" max="3585" width="14" style="3" customWidth="1"/>
    <col min="3586" max="3586" width="11.88671875" style="3" customWidth="1"/>
    <col min="3587" max="3587" width="12.88671875" style="3" customWidth="1"/>
    <col min="3588" max="3588" width="12.109375" style="3" customWidth="1"/>
    <col min="3589" max="3589" width="12.44140625" style="3" customWidth="1"/>
    <col min="3590" max="3590" width="11.5546875" style="3" customWidth="1"/>
    <col min="3591" max="3591" width="11.109375" style="3" customWidth="1"/>
    <col min="3592" max="3592" width="11.44140625" style="3"/>
    <col min="3593" max="3593" width="11.6640625" style="3" customWidth="1"/>
    <col min="3594" max="3594" width="10.88671875" style="3" customWidth="1"/>
    <col min="3595" max="3595" width="18" style="3" customWidth="1"/>
    <col min="3596" max="3840" width="11.44140625" style="3"/>
    <col min="3841" max="3841" width="14" style="3" customWidth="1"/>
    <col min="3842" max="3842" width="11.88671875" style="3" customWidth="1"/>
    <col min="3843" max="3843" width="12.88671875" style="3" customWidth="1"/>
    <col min="3844" max="3844" width="12.109375" style="3" customWidth="1"/>
    <col min="3845" max="3845" width="12.44140625" style="3" customWidth="1"/>
    <col min="3846" max="3846" width="11.5546875" style="3" customWidth="1"/>
    <col min="3847" max="3847" width="11.109375" style="3" customWidth="1"/>
    <col min="3848" max="3848" width="11.44140625" style="3"/>
    <col min="3849" max="3849" width="11.6640625" style="3" customWidth="1"/>
    <col min="3850" max="3850" width="10.88671875" style="3" customWidth="1"/>
    <col min="3851" max="3851" width="18" style="3" customWidth="1"/>
    <col min="3852" max="4096" width="11.44140625" style="3"/>
    <col min="4097" max="4097" width="14" style="3" customWidth="1"/>
    <col min="4098" max="4098" width="11.88671875" style="3" customWidth="1"/>
    <col min="4099" max="4099" width="12.88671875" style="3" customWidth="1"/>
    <col min="4100" max="4100" width="12.109375" style="3" customWidth="1"/>
    <col min="4101" max="4101" width="12.44140625" style="3" customWidth="1"/>
    <col min="4102" max="4102" width="11.5546875" style="3" customWidth="1"/>
    <col min="4103" max="4103" width="11.109375" style="3" customWidth="1"/>
    <col min="4104" max="4104" width="11.44140625" style="3"/>
    <col min="4105" max="4105" width="11.6640625" style="3" customWidth="1"/>
    <col min="4106" max="4106" width="10.88671875" style="3" customWidth="1"/>
    <col min="4107" max="4107" width="18" style="3" customWidth="1"/>
    <col min="4108" max="4352" width="11.44140625" style="3"/>
    <col min="4353" max="4353" width="14" style="3" customWidth="1"/>
    <col min="4354" max="4354" width="11.88671875" style="3" customWidth="1"/>
    <col min="4355" max="4355" width="12.88671875" style="3" customWidth="1"/>
    <col min="4356" max="4356" width="12.109375" style="3" customWidth="1"/>
    <col min="4357" max="4357" width="12.44140625" style="3" customWidth="1"/>
    <col min="4358" max="4358" width="11.5546875" style="3" customWidth="1"/>
    <col min="4359" max="4359" width="11.109375" style="3" customWidth="1"/>
    <col min="4360" max="4360" width="11.44140625" style="3"/>
    <col min="4361" max="4361" width="11.6640625" style="3" customWidth="1"/>
    <col min="4362" max="4362" width="10.88671875" style="3" customWidth="1"/>
    <col min="4363" max="4363" width="18" style="3" customWidth="1"/>
    <col min="4364" max="4608" width="11.44140625" style="3"/>
    <col min="4609" max="4609" width="14" style="3" customWidth="1"/>
    <col min="4610" max="4610" width="11.88671875" style="3" customWidth="1"/>
    <col min="4611" max="4611" width="12.88671875" style="3" customWidth="1"/>
    <col min="4612" max="4612" width="12.109375" style="3" customWidth="1"/>
    <col min="4613" max="4613" width="12.44140625" style="3" customWidth="1"/>
    <col min="4614" max="4614" width="11.5546875" style="3" customWidth="1"/>
    <col min="4615" max="4615" width="11.109375" style="3" customWidth="1"/>
    <col min="4616" max="4616" width="11.44140625" style="3"/>
    <col min="4617" max="4617" width="11.6640625" style="3" customWidth="1"/>
    <col min="4618" max="4618" width="10.88671875" style="3" customWidth="1"/>
    <col min="4619" max="4619" width="18" style="3" customWidth="1"/>
    <col min="4620" max="4864" width="11.44140625" style="3"/>
    <col min="4865" max="4865" width="14" style="3" customWidth="1"/>
    <col min="4866" max="4866" width="11.88671875" style="3" customWidth="1"/>
    <col min="4867" max="4867" width="12.88671875" style="3" customWidth="1"/>
    <col min="4868" max="4868" width="12.109375" style="3" customWidth="1"/>
    <col min="4869" max="4869" width="12.44140625" style="3" customWidth="1"/>
    <col min="4870" max="4870" width="11.5546875" style="3" customWidth="1"/>
    <col min="4871" max="4871" width="11.109375" style="3" customWidth="1"/>
    <col min="4872" max="4872" width="11.44140625" style="3"/>
    <col min="4873" max="4873" width="11.6640625" style="3" customWidth="1"/>
    <col min="4874" max="4874" width="10.88671875" style="3" customWidth="1"/>
    <col min="4875" max="4875" width="18" style="3" customWidth="1"/>
    <col min="4876" max="5120" width="11.44140625" style="3"/>
    <col min="5121" max="5121" width="14" style="3" customWidth="1"/>
    <col min="5122" max="5122" width="11.88671875" style="3" customWidth="1"/>
    <col min="5123" max="5123" width="12.88671875" style="3" customWidth="1"/>
    <col min="5124" max="5124" width="12.109375" style="3" customWidth="1"/>
    <col min="5125" max="5125" width="12.44140625" style="3" customWidth="1"/>
    <col min="5126" max="5126" width="11.5546875" style="3" customWidth="1"/>
    <col min="5127" max="5127" width="11.109375" style="3" customWidth="1"/>
    <col min="5128" max="5128" width="11.44140625" style="3"/>
    <col min="5129" max="5129" width="11.6640625" style="3" customWidth="1"/>
    <col min="5130" max="5130" width="10.88671875" style="3" customWidth="1"/>
    <col min="5131" max="5131" width="18" style="3" customWidth="1"/>
    <col min="5132" max="5376" width="11.44140625" style="3"/>
    <col min="5377" max="5377" width="14" style="3" customWidth="1"/>
    <col min="5378" max="5378" width="11.88671875" style="3" customWidth="1"/>
    <col min="5379" max="5379" width="12.88671875" style="3" customWidth="1"/>
    <col min="5380" max="5380" width="12.109375" style="3" customWidth="1"/>
    <col min="5381" max="5381" width="12.44140625" style="3" customWidth="1"/>
    <col min="5382" max="5382" width="11.5546875" style="3" customWidth="1"/>
    <col min="5383" max="5383" width="11.109375" style="3" customWidth="1"/>
    <col min="5384" max="5384" width="11.44140625" style="3"/>
    <col min="5385" max="5385" width="11.6640625" style="3" customWidth="1"/>
    <col min="5386" max="5386" width="10.88671875" style="3" customWidth="1"/>
    <col min="5387" max="5387" width="18" style="3" customWidth="1"/>
    <col min="5388" max="5632" width="11.44140625" style="3"/>
    <col min="5633" max="5633" width="14" style="3" customWidth="1"/>
    <col min="5634" max="5634" width="11.88671875" style="3" customWidth="1"/>
    <col min="5635" max="5635" width="12.88671875" style="3" customWidth="1"/>
    <col min="5636" max="5636" width="12.109375" style="3" customWidth="1"/>
    <col min="5637" max="5637" width="12.44140625" style="3" customWidth="1"/>
    <col min="5638" max="5638" width="11.5546875" style="3" customWidth="1"/>
    <col min="5639" max="5639" width="11.109375" style="3" customWidth="1"/>
    <col min="5640" max="5640" width="11.44140625" style="3"/>
    <col min="5641" max="5641" width="11.6640625" style="3" customWidth="1"/>
    <col min="5642" max="5642" width="10.88671875" style="3" customWidth="1"/>
    <col min="5643" max="5643" width="18" style="3" customWidth="1"/>
    <col min="5644" max="5888" width="11.44140625" style="3"/>
    <col min="5889" max="5889" width="14" style="3" customWidth="1"/>
    <col min="5890" max="5890" width="11.88671875" style="3" customWidth="1"/>
    <col min="5891" max="5891" width="12.88671875" style="3" customWidth="1"/>
    <col min="5892" max="5892" width="12.109375" style="3" customWidth="1"/>
    <col min="5893" max="5893" width="12.44140625" style="3" customWidth="1"/>
    <col min="5894" max="5894" width="11.5546875" style="3" customWidth="1"/>
    <col min="5895" max="5895" width="11.109375" style="3" customWidth="1"/>
    <col min="5896" max="5896" width="11.44140625" style="3"/>
    <col min="5897" max="5897" width="11.6640625" style="3" customWidth="1"/>
    <col min="5898" max="5898" width="10.88671875" style="3" customWidth="1"/>
    <col min="5899" max="5899" width="18" style="3" customWidth="1"/>
    <col min="5900" max="6144" width="11.44140625" style="3"/>
    <col min="6145" max="6145" width="14" style="3" customWidth="1"/>
    <col min="6146" max="6146" width="11.88671875" style="3" customWidth="1"/>
    <col min="6147" max="6147" width="12.88671875" style="3" customWidth="1"/>
    <col min="6148" max="6148" width="12.109375" style="3" customWidth="1"/>
    <col min="6149" max="6149" width="12.44140625" style="3" customWidth="1"/>
    <col min="6150" max="6150" width="11.5546875" style="3" customWidth="1"/>
    <col min="6151" max="6151" width="11.109375" style="3" customWidth="1"/>
    <col min="6152" max="6152" width="11.44140625" style="3"/>
    <col min="6153" max="6153" width="11.6640625" style="3" customWidth="1"/>
    <col min="6154" max="6154" width="10.88671875" style="3" customWidth="1"/>
    <col min="6155" max="6155" width="18" style="3" customWidth="1"/>
    <col min="6156" max="6400" width="11.44140625" style="3"/>
    <col min="6401" max="6401" width="14" style="3" customWidth="1"/>
    <col min="6402" max="6402" width="11.88671875" style="3" customWidth="1"/>
    <col min="6403" max="6403" width="12.88671875" style="3" customWidth="1"/>
    <col min="6404" max="6404" width="12.109375" style="3" customWidth="1"/>
    <col min="6405" max="6405" width="12.44140625" style="3" customWidth="1"/>
    <col min="6406" max="6406" width="11.5546875" style="3" customWidth="1"/>
    <col min="6407" max="6407" width="11.109375" style="3" customWidth="1"/>
    <col min="6408" max="6408" width="11.44140625" style="3"/>
    <col min="6409" max="6409" width="11.6640625" style="3" customWidth="1"/>
    <col min="6410" max="6410" width="10.88671875" style="3" customWidth="1"/>
    <col min="6411" max="6411" width="18" style="3" customWidth="1"/>
    <col min="6412" max="6656" width="11.44140625" style="3"/>
    <col min="6657" max="6657" width="14" style="3" customWidth="1"/>
    <col min="6658" max="6658" width="11.88671875" style="3" customWidth="1"/>
    <col min="6659" max="6659" width="12.88671875" style="3" customWidth="1"/>
    <col min="6660" max="6660" width="12.109375" style="3" customWidth="1"/>
    <col min="6661" max="6661" width="12.44140625" style="3" customWidth="1"/>
    <col min="6662" max="6662" width="11.5546875" style="3" customWidth="1"/>
    <col min="6663" max="6663" width="11.109375" style="3" customWidth="1"/>
    <col min="6664" max="6664" width="11.44140625" style="3"/>
    <col min="6665" max="6665" width="11.6640625" style="3" customWidth="1"/>
    <col min="6666" max="6666" width="10.88671875" style="3" customWidth="1"/>
    <col min="6667" max="6667" width="18" style="3" customWidth="1"/>
    <col min="6668" max="6912" width="11.44140625" style="3"/>
    <col min="6913" max="6913" width="14" style="3" customWidth="1"/>
    <col min="6914" max="6914" width="11.88671875" style="3" customWidth="1"/>
    <col min="6915" max="6915" width="12.88671875" style="3" customWidth="1"/>
    <col min="6916" max="6916" width="12.109375" style="3" customWidth="1"/>
    <col min="6917" max="6917" width="12.44140625" style="3" customWidth="1"/>
    <col min="6918" max="6918" width="11.5546875" style="3" customWidth="1"/>
    <col min="6919" max="6919" width="11.109375" style="3" customWidth="1"/>
    <col min="6920" max="6920" width="11.44140625" style="3"/>
    <col min="6921" max="6921" width="11.6640625" style="3" customWidth="1"/>
    <col min="6922" max="6922" width="10.88671875" style="3" customWidth="1"/>
    <col min="6923" max="6923" width="18" style="3" customWidth="1"/>
    <col min="6924" max="7168" width="11.44140625" style="3"/>
    <col min="7169" max="7169" width="14" style="3" customWidth="1"/>
    <col min="7170" max="7170" width="11.88671875" style="3" customWidth="1"/>
    <col min="7171" max="7171" width="12.88671875" style="3" customWidth="1"/>
    <col min="7172" max="7172" width="12.109375" style="3" customWidth="1"/>
    <col min="7173" max="7173" width="12.44140625" style="3" customWidth="1"/>
    <col min="7174" max="7174" width="11.5546875" style="3" customWidth="1"/>
    <col min="7175" max="7175" width="11.109375" style="3" customWidth="1"/>
    <col min="7176" max="7176" width="11.44140625" style="3"/>
    <col min="7177" max="7177" width="11.6640625" style="3" customWidth="1"/>
    <col min="7178" max="7178" width="10.88671875" style="3" customWidth="1"/>
    <col min="7179" max="7179" width="18" style="3" customWidth="1"/>
    <col min="7180" max="7424" width="11.44140625" style="3"/>
    <col min="7425" max="7425" width="14" style="3" customWidth="1"/>
    <col min="7426" max="7426" width="11.88671875" style="3" customWidth="1"/>
    <col min="7427" max="7427" width="12.88671875" style="3" customWidth="1"/>
    <col min="7428" max="7428" width="12.109375" style="3" customWidth="1"/>
    <col min="7429" max="7429" width="12.44140625" style="3" customWidth="1"/>
    <col min="7430" max="7430" width="11.5546875" style="3" customWidth="1"/>
    <col min="7431" max="7431" width="11.109375" style="3" customWidth="1"/>
    <col min="7432" max="7432" width="11.44140625" style="3"/>
    <col min="7433" max="7433" width="11.6640625" style="3" customWidth="1"/>
    <col min="7434" max="7434" width="10.88671875" style="3" customWidth="1"/>
    <col min="7435" max="7435" width="18" style="3" customWidth="1"/>
    <col min="7436" max="7680" width="11.44140625" style="3"/>
    <col min="7681" max="7681" width="14" style="3" customWidth="1"/>
    <col min="7682" max="7682" width="11.88671875" style="3" customWidth="1"/>
    <col min="7683" max="7683" width="12.88671875" style="3" customWidth="1"/>
    <col min="7684" max="7684" width="12.109375" style="3" customWidth="1"/>
    <col min="7685" max="7685" width="12.44140625" style="3" customWidth="1"/>
    <col min="7686" max="7686" width="11.5546875" style="3" customWidth="1"/>
    <col min="7687" max="7687" width="11.109375" style="3" customWidth="1"/>
    <col min="7688" max="7688" width="11.44140625" style="3"/>
    <col min="7689" max="7689" width="11.6640625" style="3" customWidth="1"/>
    <col min="7690" max="7690" width="10.88671875" style="3" customWidth="1"/>
    <col min="7691" max="7691" width="18" style="3" customWidth="1"/>
    <col min="7692" max="7936" width="11.44140625" style="3"/>
    <col min="7937" max="7937" width="14" style="3" customWidth="1"/>
    <col min="7938" max="7938" width="11.88671875" style="3" customWidth="1"/>
    <col min="7939" max="7939" width="12.88671875" style="3" customWidth="1"/>
    <col min="7940" max="7940" width="12.109375" style="3" customWidth="1"/>
    <col min="7941" max="7941" width="12.44140625" style="3" customWidth="1"/>
    <col min="7942" max="7942" width="11.5546875" style="3" customWidth="1"/>
    <col min="7943" max="7943" width="11.109375" style="3" customWidth="1"/>
    <col min="7944" max="7944" width="11.44140625" style="3"/>
    <col min="7945" max="7945" width="11.6640625" style="3" customWidth="1"/>
    <col min="7946" max="7946" width="10.88671875" style="3" customWidth="1"/>
    <col min="7947" max="7947" width="18" style="3" customWidth="1"/>
    <col min="7948" max="8192" width="11.44140625" style="3"/>
    <col min="8193" max="8193" width="14" style="3" customWidth="1"/>
    <col min="8194" max="8194" width="11.88671875" style="3" customWidth="1"/>
    <col min="8195" max="8195" width="12.88671875" style="3" customWidth="1"/>
    <col min="8196" max="8196" width="12.109375" style="3" customWidth="1"/>
    <col min="8197" max="8197" width="12.44140625" style="3" customWidth="1"/>
    <col min="8198" max="8198" width="11.5546875" style="3" customWidth="1"/>
    <col min="8199" max="8199" width="11.109375" style="3" customWidth="1"/>
    <col min="8200" max="8200" width="11.44140625" style="3"/>
    <col min="8201" max="8201" width="11.6640625" style="3" customWidth="1"/>
    <col min="8202" max="8202" width="10.88671875" style="3" customWidth="1"/>
    <col min="8203" max="8203" width="18" style="3" customWidth="1"/>
    <col min="8204" max="8448" width="11.44140625" style="3"/>
    <col min="8449" max="8449" width="14" style="3" customWidth="1"/>
    <col min="8450" max="8450" width="11.88671875" style="3" customWidth="1"/>
    <col min="8451" max="8451" width="12.88671875" style="3" customWidth="1"/>
    <col min="8452" max="8452" width="12.109375" style="3" customWidth="1"/>
    <col min="8453" max="8453" width="12.44140625" style="3" customWidth="1"/>
    <col min="8454" max="8454" width="11.5546875" style="3" customWidth="1"/>
    <col min="8455" max="8455" width="11.109375" style="3" customWidth="1"/>
    <col min="8456" max="8456" width="11.44140625" style="3"/>
    <col min="8457" max="8457" width="11.6640625" style="3" customWidth="1"/>
    <col min="8458" max="8458" width="10.88671875" style="3" customWidth="1"/>
    <col min="8459" max="8459" width="18" style="3" customWidth="1"/>
    <col min="8460" max="8704" width="11.44140625" style="3"/>
    <col min="8705" max="8705" width="14" style="3" customWidth="1"/>
    <col min="8706" max="8706" width="11.88671875" style="3" customWidth="1"/>
    <col min="8707" max="8707" width="12.88671875" style="3" customWidth="1"/>
    <col min="8708" max="8708" width="12.109375" style="3" customWidth="1"/>
    <col min="8709" max="8709" width="12.44140625" style="3" customWidth="1"/>
    <col min="8710" max="8710" width="11.5546875" style="3" customWidth="1"/>
    <col min="8711" max="8711" width="11.109375" style="3" customWidth="1"/>
    <col min="8712" max="8712" width="11.44140625" style="3"/>
    <col min="8713" max="8713" width="11.6640625" style="3" customWidth="1"/>
    <col min="8714" max="8714" width="10.88671875" style="3" customWidth="1"/>
    <col min="8715" max="8715" width="18" style="3" customWidth="1"/>
    <col min="8716" max="8960" width="11.44140625" style="3"/>
    <col min="8961" max="8961" width="14" style="3" customWidth="1"/>
    <col min="8962" max="8962" width="11.88671875" style="3" customWidth="1"/>
    <col min="8963" max="8963" width="12.88671875" style="3" customWidth="1"/>
    <col min="8964" max="8964" width="12.109375" style="3" customWidth="1"/>
    <col min="8965" max="8965" width="12.44140625" style="3" customWidth="1"/>
    <col min="8966" max="8966" width="11.5546875" style="3" customWidth="1"/>
    <col min="8967" max="8967" width="11.109375" style="3" customWidth="1"/>
    <col min="8968" max="8968" width="11.44140625" style="3"/>
    <col min="8969" max="8969" width="11.6640625" style="3" customWidth="1"/>
    <col min="8970" max="8970" width="10.88671875" style="3" customWidth="1"/>
    <col min="8971" max="8971" width="18" style="3" customWidth="1"/>
    <col min="8972" max="9216" width="11.44140625" style="3"/>
    <col min="9217" max="9217" width="14" style="3" customWidth="1"/>
    <col min="9218" max="9218" width="11.88671875" style="3" customWidth="1"/>
    <col min="9219" max="9219" width="12.88671875" style="3" customWidth="1"/>
    <col min="9220" max="9220" width="12.109375" style="3" customWidth="1"/>
    <col min="9221" max="9221" width="12.44140625" style="3" customWidth="1"/>
    <col min="9222" max="9222" width="11.5546875" style="3" customWidth="1"/>
    <col min="9223" max="9223" width="11.109375" style="3" customWidth="1"/>
    <col min="9224" max="9224" width="11.44140625" style="3"/>
    <col min="9225" max="9225" width="11.6640625" style="3" customWidth="1"/>
    <col min="9226" max="9226" width="10.88671875" style="3" customWidth="1"/>
    <col min="9227" max="9227" width="18" style="3" customWidth="1"/>
    <col min="9228" max="9472" width="11.44140625" style="3"/>
    <col min="9473" max="9473" width="14" style="3" customWidth="1"/>
    <col min="9474" max="9474" width="11.88671875" style="3" customWidth="1"/>
    <col min="9475" max="9475" width="12.88671875" style="3" customWidth="1"/>
    <col min="9476" max="9476" width="12.109375" style="3" customWidth="1"/>
    <col min="9477" max="9477" width="12.44140625" style="3" customWidth="1"/>
    <col min="9478" max="9478" width="11.5546875" style="3" customWidth="1"/>
    <col min="9479" max="9479" width="11.109375" style="3" customWidth="1"/>
    <col min="9480" max="9480" width="11.44140625" style="3"/>
    <col min="9481" max="9481" width="11.6640625" style="3" customWidth="1"/>
    <col min="9482" max="9482" width="10.88671875" style="3" customWidth="1"/>
    <col min="9483" max="9483" width="18" style="3" customWidth="1"/>
    <col min="9484" max="9728" width="11.44140625" style="3"/>
    <col min="9729" max="9729" width="14" style="3" customWidth="1"/>
    <col min="9730" max="9730" width="11.88671875" style="3" customWidth="1"/>
    <col min="9731" max="9731" width="12.88671875" style="3" customWidth="1"/>
    <col min="9732" max="9732" width="12.109375" style="3" customWidth="1"/>
    <col min="9733" max="9733" width="12.44140625" style="3" customWidth="1"/>
    <col min="9734" max="9734" width="11.5546875" style="3" customWidth="1"/>
    <col min="9735" max="9735" width="11.109375" style="3" customWidth="1"/>
    <col min="9736" max="9736" width="11.44140625" style="3"/>
    <col min="9737" max="9737" width="11.6640625" style="3" customWidth="1"/>
    <col min="9738" max="9738" width="10.88671875" style="3" customWidth="1"/>
    <col min="9739" max="9739" width="18" style="3" customWidth="1"/>
    <col min="9740" max="9984" width="11.44140625" style="3"/>
    <col min="9985" max="9985" width="14" style="3" customWidth="1"/>
    <col min="9986" max="9986" width="11.88671875" style="3" customWidth="1"/>
    <col min="9987" max="9987" width="12.88671875" style="3" customWidth="1"/>
    <col min="9988" max="9988" width="12.109375" style="3" customWidth="1"/>
    <col min="9989" max="9989" width="12.44140625" style="3" customWidth="1"/>
    <col min="9990" max="9990" width="11.5546875" style="3" customWidth="1"/>
    <col min="9991" max="9991" width="11.109375" style="3" customWidth="1"/>
    <col min="9992" max="9992" width="11.44140625" style="3"/>
    <col min="9993" max="9993" width="11.6640625" style="3" customWidth="1"/>
    <col min="9994" max="9994" width="10.88671875" style="3" customWidth="1"/>
    <col min="9995" max="9995" width="18" style="3" customWidth="1"/>
    <col min="9996" max="10240" width="11.44140625" style="3"/>
    <col min="10241" max="10241" width="14" style="3" customWidth="1"/>
    <col min="10242" max="10242" width="11.88671875" style="3" customWidth="1"/>
    <col min="10243" max="10243" width="12.88671875" style="3" customWidth="1"/>
    <col min="10244" max="10244" width="12.109375" style="3" customWidth="1"/>
    <col min="10245" max="10245" width="12.44140625" style="3" customWidth="1"/>
    <col min="10246" max="10246" width="11.5546875" style="3" customWidth="1"/>
    <col min="10247" max="10247" width="11.109375" style="3" customWidth="1"/>
    <col min="10248" max="10248" width="11.44140625" style="3"/>
    <col min="10249" max="10249" width="11.6640625" style="3" customWidth="1"/>
    <col min="10250" max="10250" width="10.88671875" style="3" customWidth="1"/>
    <col min="10251" max="10251" width="18" style="3" customWidth="1"/>
    <col min="10252" max="10496" width="11.44140625" style="3"/>
    <col min="10497" max="10497" width="14" style="3" customWidth="1"/>
    <col min="10498" max="10498" width="11.88671875" style="3" customWidth="1"/>
    <col min="10499" max="10499" width="12.88671875" style="3" customWidth="1"/>
    <col min="10500" max="10500" width="12.109375" style="3" customWidth="1"/>
    <col min="10501" max="10501" width="12.44140625" style="3" customWidth="1"/>
    <col min="10502" max="10502" width="11.5546875" style="3" customWidth="1"/>
    <col min="10503" max="10503" width="11.109375" style="3" customWidth="1"/>
    <col min="10504" max="10504" width="11.44140625" style="3"/>
    <col min="10505" max="10505" width="11.6640625" style="3" customWidth="1"/>
    <col min="10506" max="10506" width="10.88671875" style="3" customWidth="1"/>
    <col min="10507" max="10507" width="18" style="3" customWidth="1"/>
    <col min="10508" max="10752" width="11.44140625" style="3"/>
    <col min="10753" max="10753" width="14" style="3" customWidth="1"/>
    <col min="10754" max="10754" width="11.88671875" style="3" customWidth="1"/>
    <col min="10755" max="10755" width="12.88671875" style="3" customWidth="1"/>
    <col min="10756" max="10756" width="12.109375" style="3" customWidth="1"/>
    <col min="10757" max="10757" width="12.44140625" style="3" customWidth="1"/>
    <col min="10758" max="10758" width="11.5546875" style="3" customWidth="1"/>
    <col min="10759" max="10759" width="11.109375" style="3" customWidth="1"/>
    <col min="10760" max="10760" width="11.44140625" style="3"/>
    <col min="10761" max="10761" width="11.6640625" style="3" customWidth="1"/>
    <col min="10762" max="10762" width="10.88671875" style="3" customWidth="1"/>
    <col min="10763" max="10763" width="18" style="3" customWidth="1"/>
    <col min="10764" max="11008" width="11.44140625" style="3"/>
    <col min="11009" max="11009" width="14" style="3" customWidth="1"/>
    <col min="11010" max="11010" width="11.88671875" style="3" customWidth="1"/>
    <col min="11011" max="11011" width="12.88671875" style="3" customWidth="1"/>
    <col min="11012" max="11012" width="12.109375" style="3" customWidth="1"/>
    <col min="11013" max="11013" width="12.44140625" style="3" customWidth="1"/>
    <col min="11014" max="11014" width="11.5546875" style="3" customWidth="1"/>
    <col min="11015" max="11015" width="11.109375" style="3" customWidth="1"/>
    <col min="11016" max="11016" width="11.44140625" style="3"/>
    <col min="11017" max="11017" width="11.6640625" style="3" customWidth="1"/>
    <col min="11018" max="11018" width="10.88671875" style="3" customWidth="1"/>
    <col min="11019" max="11019" width="18" style="3" customWidth="1"/>
    <col min="11020" max="11264" width="11.44140625" style="3"/>
    <col min="11265" max="11265" width="14" style="3" customWidth="1"/>
    <col min="11266" max="11266" width="11.88671875" style="3" customWidth="1"/>
    <col min="11267" max="11267" width="12.88671875" style="3" customWidth="1"/>
    <col min="11268" max="11268" width="12.109375" style="3" customWidth="1"/>
    <col min="11269" max="11269" width="12.44140625" style="3" customWidth="1"/>
    <col min="11270" max="11270" width="11.5546875" style="3" customWidth="1"/>
    <col min="11271" max="11271" width="11.109375" style="3" customWidth="1"/>
    <col min="11272" max="11272" width="11.44140625" style="3"/>
    <col min="11273" max="11273" width="11.6640625" style="3" customWidth="1"/>
    <col min="11274" max="11274" width="10.88671875" style="3" customWidth="1"/>
    <col min="11275" max="11275" width="18" style="3" customWidth="1"/>
    <col min="11276" max="11520" width="11.44140625" style="3"/>
    <col min="11521" max="11521" width="14" style="3" customWidth="1"/>
    <col min="11522" max="11522" width="11.88671875" style="3" customWidth="1"/>
    <col min="11523" max="11523" width="12.88671875" style="3" customWidth="1"/>
    <col min="11524" max="11524" width="12.109375" style="3" customWidth="1"/>
    <col min="11525" max="11525" width="12.44140625" style="3" customWidth="1"/>
    <col min="11526" max="11526" width="11.5546875" style="3" customWidth="1"/>
    <col min="11527" max="11527" width="11.109375" style="3" customWidth="1"/>
    <col min="11528" max="11528" width="11.44140625" style="3"/>
    <col min="11529" max="11529" width="11.6640625" style="3" customWidth="1"/>
    <col min="11530" max="11530" width="10.88671875" style="3" customWidth="1"/>
    <col min="11531" max="11531" width="18" style="3" customWidth="1"/>
    <col min="11532" max="11776" width="11.44140625" style="3"/>
    <col min="11777" max="11777" width="14" style="3" customWidth="1"/>
    <col min="11778" max="11778" width="11.88671875" style="3" customWidth="1"/>
    <col min="11779" max="11779" width="12.88671875" style="3" customWidth="1"/>
    <col min="11780" max="11780" width="12.109375" style="3" customWidth="1"/>
    <col min="11781" max="11781" width="12.44140625" style="3" customWidth="1"/>
    <col min="11782" max="11782" width="11.5546875" style="3" customWidth="1"/>
    <col min="11783" max="11783" width="11.109375" style="3" customWidth="1"/>
    <col min="11784" max="11784" width="11.44140625" style="3"/>
    <col min="11785" max="11785" width="11.6640625" style="3" customWidth="1"/>
    <col min="11786" max="11786" width="10.88671875" style="3" customWidth="1"/>
    <col min="11787" max="11787" width="18" style="3" customWidth="1"/>
    <col min="11788" max="12032" width="11.44140625" style="3"/>
    <col min="12033" max="12033" width="14" style="3" customWidth="1"/>
    <col min="12034" max="12034" width="11.88671875" style="3" customWidth="1"/>
    <col min="12035" max="12035" width="12.88671875" style="3" customWidth="1"/>
    <col min="12036" max="12036" width="12.109375" style="3" customWidth="1"/>
    <col min="12037" max="12037" width="12.44140625" style="3" customWidth="1"/>
    <col min="12038" max="12038" width="11.5546875" style="3" customWidth="1"/>
    <col min="12039" max="12039" width="11.109375" style="3" customWidth="1"/>
    <col min="12040" max="12040" width="11.44140625" style="3"/>
    <col min="12041" max="12041" width="11.6640625" style="3" customWidth="1"/>
    <col min="12042" max="12042" width="10.88671875" style="3" customWidth="1"/>
    <col min="12043" max="12043" width="18" style="3" customWidth="1"/>
    <col min="12044" max="12288" width="11.44140625" style="3"/>
    <col min="12289" max="12289" width="14" style="3" customWidth="1"/>
    <col min="12290" max="12290" width="11.88671875" style="3" customWidth="1"/>
    <col min="12291" max="12291" width="12.88671875" style="3" customWidth="1"/>
    <col min="12292" max="12292" width="12.109375" style="3" customWidth="1"/>
    <col min="12293" max="12293" width="12.44140625" style="3" customWidth="1"/>
    <col min="12294" max="12294" width="11.5546875" style="3" customWidth="1"/>
    <col min="12295" max="12295" width="11.109375" style="3" customWidth="1"/>
    <col min="12296" max="12296" width="11.44140625" style="3"/>
    <col min="12297" max="12297" width="11.6640625" style="3" customWidth="1"/>
    <col min="12298" max="12298" width="10.88671875" style="3" customWidth="1"/>
    <col min="12299" max="12299" width="18" style="3" customWidth="1"/>
    <col min="12300" max="12544" width="11.44140625" style="3"/>
    <col min="12545" max="12545" width="14" style="3" customWidth="1"/>
    <col min="12546" max="12546" width="11.88671875" style="3" customWidth="1"/>
    <col min="12547" max="12547" width="12.88671875" style="3" customWidth="1"/>
    <col min="12548" max="12548" width="12.109375" style="3" customWidth="1"/>
    <col min="12549" max="12549" width="12.44140625" style="3" customWidth="1"/>
    <col min="12550" max="12550" width="11.5546875" style="3" customWidth="1"/>
    <col min="12551" max="12551" width="11.109375" style="3" customWidth="1"/>
    <col min="12552" max="12552" width="11.44140625" style="3"/>
    <col min="12553" max="12553" width="11.6640625" style="3" customWidth="1"/>
    <col min="12554" max="12554" width="10.88671875" style="3" customWidth="1"/>
    <col min="12555" max="12555" width="18" style="3" customWidth="1"/>
    <col min="12556" max="12800" width="11.44140625" style="3"/>
    <col min="12801" max="12801" width="14" style="3" customWidth="1"/>
    <col min="12802" max="12802" width="11.88671875" style="3" customWidth="1"/>
    <col min="12803" max="12803" width="12.88671875" style="3" customWidth="1"/>
    <col min="12804" max="12804" width="12.109375" style="3" customWidth="1"/>
    <col min="12805" max="12805" width="12.44140625" style="3" customWidth="1"/>
    <col min="12806" max="12806" width="11.5546875" style="3" customWidth="1"/>
    <col min="12807" max="12807" width="11.109375" style="3" customWidth="1"/>
    <col min="12808" max="12808" width="11.44140625" style="3"/>
    <col min="12809" max="12809" width="11.6640625" style="3" customWidth="1"/>
    <col min="12810" max="12810" width="10.88671875" style="3" customWidth="1"/>
    <col min="12811" max="12811" width="18" style="3" customWidth="1"/>
    <col min="12812" max="13056" width="11.44140625" style="3"/>
    <col min="13057" max="13057" width="14" style="3" customWidth="1"/>
    <col min="13058" max="13058" width="11.88671875" style="3" customWidth="1"/>
    <col min="13059" max="13059" width="12.88671875" style="3" customWidth="1"/>
    <col min="13060" max="13060" width="12.109375" style="3" customWidth="1"/>
    <col min="13061" max="13061" width="12.44140625" style="3" customWidth="1"/>
    <col min="13062" max="13062" width="11.5546875" style="3" customWidth="1"/>
    <col min="13063" max="13063" width="11.109375" style="3" customWidth="1"/>
    <col min="13064" max="13064" width="11.44140625" style="3"/>
    <col min="13065" max="13065" width="11.6640625" style="3" customWidth="1"/>
    <col min="13066" max="13066" width="10.88671875" style="3" customWidth="1"/>
    <col min="13067" max="13067" width="18" style="3" customWidth="1"/>
    <col min="13068" max="13312" width="11.44140625" style="3"/>
    <col min="13313" max="13313" width="14" style="3" customWidth="1"/>
    <col min="13314" max="13314" width="11.88671875" style="3" customWidth="1"/>
    <col min="13315" max="13315" width="12.88671875" style="3" customWidth="1"/>
    <col min="13316" max="13316" width="12.109375" style="3" customWidth="1"/>
    <col min="13317" max="13317" width="12.44140625" style="3" customWidth="1"/>
    <col min="13318" max="13318" width="11.5546875" style="3" customWidth="1"/>
    <col min="13319" max="13319" width="11.109375" style="3" customWidth="1"/>
    <col min="13320" max="13320" width="11.44140625" style="3"/>
    <col min="13321" max="13321" width="11.6640625" style="3" customWidth="1"/>
    <col min="13322" max="13322" width="10.88671875" style="3" customWidth="1"/>
    <col min="13323" max="13323" width="18" style="3" customWidth="1"/>
    <col min="13324" max="13568" width="11.44140625" style="3"/>
    <col min="13569" max="13569" width="14" style="3" customWidth="1"/>
    <col min="13570" max="13570" width="11.88671875" style="3" customWidth="1"/>
    <col min="13571" max="13571" width="12.88671875" style="3" customWidth="1"/>
    <col min="13572" max="13572" width="12.109375" style="3" customWidth="1"/>
    <col min="13573" max="13573" width="12.44140625" style="3" customWidth="1"/>
    <col min="13574" max="13574" width="11.5546875" style="3" customWidth="1"/>
    <col min="13575" max="13575" width="11.109375" style="3" customWidth="1"/>
    <col min="13576" max="13576" width="11.44140625" style="3"/>
    <col min="13577" max="13577" width="11.6640625" style="3" customWidth="1"/>
    <col min="13578" max="13578" width="10.88671875" style="3" customWidth="1"/>
    <col min="13579" max="13579" width="18" style="3" customWidth="1"/>
    <col min="13580" max="13824" width="11.44140625" style="3"/>
    <col min="13825" max="13825" width="14" style="3" customWidth="1"/>
    <col min="13826" max="13826" width="11.88671875" style="3" customWidth="1"/>
    <col min="13827" max="13827" width="12.88671875" style="3" customWidth="1"/>
    <col min="13828" max="13828" width="12.109375" style="3" customWidth="1"/>
    <col min="13829" max="13829" width="12.44140625" style="3" customWidth="1"/>
    <col min="13830" max="13830" width="11.5546875" style="3" customWidth="1"/>
    <col min="13831" max="13831" width="11.109375" style="3" customWidth="1"/>
    <col min="13832" max="13832" width="11.44140625" style="3"/>
    <col min="13833" max="13833" width="11.6640625" style="3" customWidth="1"/>
    <col min="13834" max="13834" width="10.88671875" style="3" customWidth="1"/>
    <col min="13835" max="13835" width="18" style="3" customWidth="1"/>
    <col min="13836" max="14080" width="11.44140625" style="3"/>
    <col min="14081" max="14081" width="14" style="3" customWidth="1"/>
    <col min="14082" max="14082" width="11.88671875" style="3" customWidth="1"/>
    <col min="14083" max="14083" width="12.88671875" style="3" customWidth="1"/>
    <col min="14084" max="14084" width="12.109375" style="3" customWidth="1"/>
    <col min="14085" max="14085" width="12.44140625" style="3" customWidth="1"/>
    <col min="14086" max="14086" width="11.5546875" style="3" customWidth="1"/>
    <col min="14087" max="14087" width="11.109375" style="3" customWidth="1"/>
    <col min="14088" max="14088" width="11.44140625" style="3"/>
    <col min="14089" max="14089" width="11.6640625" style="3" customWidth="1"/>
    <col min="14090" max="14090" width="10.88671875" style="3" customWidth="1"/>
    <col min="14091" max="14091" width="18" style="3" customWidth="1"/>
    <col min="14092" max="14336" width="11.44140625" style="3"/>
    <col min="14337" max="14337" width="14" style="3" customWidth="1"/>
    <col min="14338" max="14338" width="11.88671875" style="3" customWidth="1"/>
    <col min="14339" max="14339" width="12.88671875" style="3" customWidth="1"/>
    <col min="14340" max="14340" width="12.109375" style="3" customWidth="1"/>
    <col min="14341" max="14341" width="12.44140625" style="3" customWidth="1"/>
    <col min="14342" max="14342" width="11.5546875" style="3" customWidth="1"/>
    <col min="14343" max="14343" width="11.109375" style="3" customWidth="1"/>
    <col min="14344" max="14344" width="11.44140625" style="3"/>
    <col min="14345" max="14345" width="11.6640625" style="3" customWidth="1"/>
    <col min="14346" max="14346" width="10.88671875" style="3" customWidth="1"/>
    <col min="14347" max="14347" width="18" style="3" customWidth="1"/>
    <col min="14348" max="14592" width="11.44140625" style="3"/>
    <col min="14593" max="14593" width="14" style="3" customWidth="1"/>
    <col min="14594" max="14594" width="11.88671875" style="3" customWidth="1"/>
    <col min="14595" max="14595" width="12.88671875" style="3" customWidth="1"/>
    <col min="14596" max="14596" width="12.109375" style="3" customWidth="1"/>
    <col min="14597" max="14597" width="12.44140625" style="3" customWidth="1"/>
    <col min="14598" max="14598" width="11.5546875" style="3" customWidth="1"/>
    <col min="14599" max="14599" width="11.109375" style="3" customWidth="1"/>
    <col min="14600" max="14600" width="11.44140625" style="3"/>
    <col min="14601" max="14601" width="11.6640625" style="3" customWidth="1"/>
    <col min="14602" max="14602" width="10.88671875" style="3" customWidth="1"/>
    <col min="14603" max="14603" width="18" style="3" customWidth="1"/>
    <col min="14604" max="14848" width="11.44140625" style="3"/>
    <col min="14849" max="14849" width="14" style="3" customWidth="1"/>
    <col min="14850" max="14850" width="11.88671875" style="3" customWidth="1"/>
    <col min="14851" max="14851" width="12.88671875" style="3" customWidth="1"/>
    <col min="14852" max="14852" width="12.109375" style="3" customWidth="1"/>
    <col min="14853" max="14853" width="12.44140625" style="3" customWidth="1"/>
    <col min="14854" max="14854" width="11.5546875" style="3" customWidth="1"/>
    <col min="14855" max="14855" width="11.109375" style="3" customWidth="1"/>
    <col min="14856" max="14856" width="11.44140625" style="3"/>
    <col min="14857" max="14857" width="11.6640625" style="3" customWidth="1"/>
    <col min="14858" max="14858" width="10.88671875" style="3" customWidth="1"/>
    <col min="14859" max="14859" width="18" style="3" customWidth="1"/>
    <col min="14860" max="15104" width="11.44140625" style="3"/>
    <col min="15105" max="15105" width="14" style="3" customWidth="1"/>
    <col min="15106" max="15106" width="11.88671875" style="3" customWidth="1"/>
    <col min="15107" max="15107" width="12.88671875" style="3" customWidth="1"/>
    <col min="15108" max="15108" width="12.109375" style="3" customWidth="1"/>
    <col min="15109" max="15109" width="12.44140625" style="3" customWidth="1"/>
    <col min="15110" max="15110" width="11.5546875" style="3" customWidth="1"/>
    <col min="15111" max="15111" width="11.109375" style="3" customWidth="1"/>
    <col min="15112" max="15112" width="11.44140625" style="3"/>
    <col min="15113" max="15113" width="11.6640625" style="3" customWidth="1"/>
    <col min="15114" max="15114" width="10.88671875" style="3" customWidth="1"/>
    <col min="15115" max="15115" width="18" style="3" customWidth="1"/>
    <col min="15116" max="15360" width="11.44140625" style="3"/>
    <col min="15361" max="15361" width="14" style="3" customWidth="1"/>
    <col min="15362" max="15362" width="11.88671875" style="3" customWidth="1"/>
    <col min="15363" max="15363" width="12.88671875" style="3" customWidth="1"/>
    <col min="15364" max="15364" width="12.109375" style="3" customWidth="1"/>
    <col min="15365" max="15365" width="12.44140625" style="3" customWidth="1"/>
    <col min="15366" max="15366" width="11.5546875" style="3" customWidth="1"/>
    <col min="15367" max="15367" width="11.109375" style="3" customWidth="1"/>
    <col min="15368" max="15368" width="11.44140625" style="3"/>
    <col min="15369" max="15369" width="11.6640625" style="3" customWidth="1"/>
    <col min="15370" max="15370" width="10.88671875" style="3" customWidth="1"/>
    <col min="15371" max="15371" width="18" style="3" customWidth="1"/>
    <col min="15372" max="15616" width="11.44140625" style="3"/>
    <col min="15617" max="15617" width="14" style="3" customWidth="1"/>
    <col min="15618" max="15618" width="11.88671875" style="3" customWidth="1"/>
    <col min="15619" max="15619" width="12.88671875" style="3" customWidth="1"/>
    <col min="15620" max="15620" width="12.109375" style="3" customWidth="1"/>
    <col min="15621" max="15621" width="12.44140625" style="3" customWidth="1"/>
    <col min="15622" max="15622" width="11.5546875" style="3" customWidth="1"/>
    <col min="15623" max="15623" width="11.109375" style="3" customWidth="1"/>
    <col min="15624" max="15624" width="11.44140625" style="3"/>
    <col min="15625" max="15625" width="11.6640625" style="3" customWidth="1"/>
    <col min="15626" max="15626" width="10.88671875" style="3" customWidth="1"/>
    <col min="15627" max="15627" width="18" style="3" customWidth="1"/>
    <col min="15628" max="15872" width="11.44140625" style="3"/>
    <col min="15873" max="15873" width="14" style="3" customWidth="1"/>
    <col min="15874" max="15874" width="11.88671875" style="3" customWidth="1"/>
    <col min="15875" max="15875" width="12.88671875" style="3" customWidth="1"/>
    <col min="15876" max="15876" width="12.109375" style="3" customWidth="1"/>
    <col min="15877" max="15877" width="12.44140625" style="3" customWidth="1"/>
    <col min="15878" max="15878" width="11.5546875" style="3" customWidth="1"/>
    <col min="15879" max="15879" width="11.109375" style="3" customWidth="1"/>
    <col min="15880" max="15880" width="11.44140625" style="3"/>
    <col min="15881" max="15881" width="11.6640625" style="3" customWidth="1"/>
    <col min="15882" max="15882" width="10.88671875" style="3" customWidth="1"/>
    <col min="15883" max="15883" width="18" style="3" customWidth="1"/>
    <col min="15884" max="16128" width="11.44140625" style="3"/>
    <col min="16129" max="16129" width="14" style="3" customWidth="1"/>
    <col min="16130" max="16130" width="11.88671875" style="3" customWidth="1"/>
    <col min="16131" max="16131" width="12.88671875" style="3" customWidth="1"/>
    <col min="16132" max="16132" width="12.109375" style="3" customWidth="1"/>
    <col min="16133" max="16133" width="12.44140625" style="3" customWidth="1"/>
    <col min="16134" max="16134" width="11.5546875" style="3" customWidth="1"/>
    <col min="16135" max="16135" width="11.109375" style="3" customWidth="1"/>
    <col min="16136" max="16136" width="11.44140625" style="3"/>
    <col min="16137" max="16137" width="11.6640625" style="3" customWidth="1"/>
    <col min="16138" max="16138" width="10.88671875" style="3" customWidth="1"/>
    <col min="16139" max="16139" width="18" style="3" customWidth="1"/>
    <col min="16140" max="16384" width="11.44140625" style="3"/>
  </cols>
  <sheetData>
    <row r="1" spans="1:11" s="1" customFormat="1" ht="21" customHeight="1">
      <c r="A1" s="2007" t="s">
        <v>821</v>
      </c>
      <c r="B1" s="2008"/>
      <c r="C1" s="2008"/>
      <c r="D1" s="2008"/>
      <c r="E1" s="2008"/>
      <c r="F1" s="2008"/>
      <c r="G1" s="2008"/>
      <c r="H1" s="2008"/>
      <c r="I1" s="685"/>
      <c r="K1" s="686">
        <v>2014</v>
      </c>
    </row>
    <row r="2" spans="1:11" s="1" customFormat="1" ht="9.75" customHeight="1">
      <c r="A2" s="687"/>
      <c r="B2" s="16"/>
      <c r="C2"/>
      <c r="D2"/>
      <c r="E2"/>
      <c r="F2"/>
      <c r="G2"/>
      <c r="H2"/>
      <c r="I2"/>
      <c r="J2"/>
    </row>
    <row r="3" spans="1:11" s="1" customFormat="1" ht="13.5" customHeight="1">
      <c r="A3" s="688" t="s">
        <v>1485</v>
      </c>
      <c r="B3" s="16"/>
      <c r="C3"/>
      <c r="D3"/>
      <c r="E3"/>
      <c r="F3"/>
      <c r="G3"/>
      <c r="H3"/>
      <c r="I3"/>
      <c r="J3"/>
    </row>
    <row r="4" spans="1:11" s="1" customFormat="1" ht="13.5" customHeight="1">
      <c r="A4" s="689" t="s">
        <v>822</v>
      </c>
      <c r="B4" s="16"/>
      <c r="C4"/>
      <c r="D4"/>
      <c r="E4"/>
      <c r="F4"/>
      <c r="G4"/>
      <c r="H4"/>
      <c r="I4"/>
      <c r="J4"/>
    </row>
    <row r="5" spans="1:11" s="1" customFormat="1" ht="10.5" customHeight="1">
      <c r="A5" s="687"/>
      <c r="B5" s="16"/>
      <c r="C5"/>
      <c r="D5"/>
      <c r="E5"/>
      <c r="F5"/>
      <c r="G5"/>
      <c r="H5"/>
      <c r="I5"/>
      <c r="J5"/>
    </row>
    <row r="6" spans="1:11" ht="14.25" customHeight="1">
      <c r="A6" s="688" t="s">
        <v>823</v>
      </c>
      <c r="B6"/>
      <c r="C6"/>
      <c r="D6"/>
      <c r="E6"/>
      <c r="F6"/>
      <c r="G6"/>
      <c r="H6"/>
      <c r="I6"/>
      <c r="J6"/>
    </row>
    <row r="7" spans="1:11" ht="15" customHeight="1">
      <c r="A7" s="3" t="s">
        <v>824</v>
      </c>
      <c r="B7"/>
      <c r="C7"/>
      <c r="D7"/>
      <c r="E7"/>
      <c r="F7"/>
      <c r="G7"/>
      <c r="H7"/>
      <c r="I7"/>
      <c r="J7"/>
    </row>
    <row r="8" spans="1:11" ht="15" customHeight="1">
      <c r="A8" s="3" t="s">
        <v>825</v>
      </c>
      <c r="B8"/>
      <c r="C8"/>
      <c r="D8"/>
      <c r="E8"/>
      <c r="F8"/>
      <c r="G8"/>
      <c r="H8"/>
      <c r="I8"/>
      <c r="J8"/>
    </row>
    <row r="9" spans="1:11" ht="11.25" customHeight="1">
      <c r="A9" s="690"/>
      <c r="B9"/>
      <c r="C9"/>
      <c r="D9"/>
      <c r="E9"/>
      <c r="F9"/>
      <c r="G9"/>
      <c r="H9"/>
      <c r="I9"/>
      <c r="J9"/>
    </row>
    <row r="10" spans="1:11" ht="13.5" customHeight="1">
      <c r="A10" s="688" t="s">
        <v>826</v>
      </c>
      <c r="B10"/>
      <c r="C10"/>
      <c r="D10"/>
      <c r="E10"/>
      <c r="F10"/>
      <c r="G10"/>
      <c r="H10"/>
      <c r="I10"/>
      <c r="J10"/>
    </row>
    <row r="11" spans="1:11" ht="17.25" customHeight="1">
      <c r="A11" s="690" t="s">
        <v>827</v>
      </c>
      <c r="B11" s="454"/>
      <c r="C11" s="454"/>
      <c r="D11" s="454"/>
      <c r="E11" s="454"/>
      <c r="F11" s="454"/>
      <c r="G11" s="454"/>
      <c r="H11" s="454"/>
      <c r="I11" s="454"/>
      <c r="J11" s="454"/>
    </row>
    <row r="12" spans="1:11" ht="8.25" customHeight="1">
      <c r="A12" s="690"/>
      <c r="B12"/>
      <c r="C12"/>
      <c r="D12"/>
      <c r="E12"/>
      <c r="F12"/>
      <c r="G12"/>
      <c r="H12"/>
      <c r="I12"/>
      <c r="J12"/>
    </row>
    <row r="13" spans="1:11" ht="15.75" customHeight="1">
      <c r="A13" s="688" t="s">
        <v>828</v>
      </c>
      <c r="B13"/>
      <c r="C13"/>
      <c r="D13"/>
      <c r="E13"/>
      <c r="F13"/>
      <c r="G13"/>
      <c r="H13"/>
      <c r="I13"/>
      <c r="J13"/>
      <c r="K13" s="8"/>
    </row>
    <row r="14" spans="1:11" ht="14.25" customHeight="1">
      <c r="A14" s="690" t="s">
        <v>829</v>
      </c>
      <c r="B14"/>
      <c r="C14"/>
      <c r="D14"/>
      <c r="E14"/>
      <c r="F14"/>
      <c r="G14"/>
      <c r="H14"/>
      <c r="I14"/>
      <c r="J14"/>
    </row>
    <row r="15" spans="1:11" ht="9.75" customHeight="1">
      <c r="A15" s="690"/>
      <c r="B15"/>
      <c r="C15"/>
      <c r="D15"/>
      <c r="E15"/>
      <c r="F15"/>
      <c r="G15"/>
      <c r="H15"/>
      <c r="I15"/>
      <c r="J15"/>
    </row>
    <row r="16" spans="1:11" ht="16.5" customHeight="1">
      <c r="A16" s="688" t="s">
        <v>830</v>
      </c>
      <c r="B16"/>
      <c r="C16"/>
      <c r="D16"/>
      <c r="E16"/>
      <c r="F16"/>
      <c r="G16"/>
      <c r="H16"/>
      <c r="I16"/>
      <c r="J16"/>
    </row>
    <row r="17" spans="1:10" ht="15.75" customHeight="1">
      <c r="A17" s="690" t="s">
        <v>831</v>
      </c>
      <c r="B17" s="454"/>
      <c r="C17" s="454"/>
      <c r="D17" s="454"/>
      <c r="E17" s="454"/>
      <c r="F17" s="454"/>
      <c r="G17" s="454"/>
      <c r="H17" s="454"/>
      <c r="I17" s="454"/>
      <c r="J17" s="454"/>
    </row>
    <row r="18" spans="1:10" ht="14.4" customHeight="1">
      <c r="A18" s="690" t="s">
        <v>832</v>
      </c>
      <c r="B18" s="454"/>
      <c r="C18" s="454"/>
      <c r="D18" s="454"/>
      <c r="E18" s="454"/>
      <c r="F18" s="454"/>
      <c r="G18" s="454"/>
      <c r="H18" s="454"/>
      <c r="I18" s="454"/>
      <c r="J18" s="454"/>
    </row>
    <row r="19" spans="1:10" ht="15.75" customHeight="1">
      <c r="A19" s="690" t="s">
        <v>833</v>
      </c>
      <c r="B19" s="454"/>
      <c r="C19" s="454"/>
      <c r="D19" s="454"/>
      <c r="E19" s="454"/>
      <c r="F19" s="454"/>
      <c r="G19" s="454"/>
      <c r="H19" s="454"/>
      <c r="I19" s="454"/>
      <c r="J19" s="454"/>
    </row>
    <row r="20" spans="1:10" ht="15.75" customHeight="1">
      <c r="A20" s="690" t="s">
        <v>834</v>
      </c>
      <c r="B20" s="454"/>
      <c r="C20" s="454"/>
      <c r="D20" s="454"/>
      <c r="E20" s="454"/>
      <c r="F20" s="454"/>
      <c r="G20" s="454"/>
      <c r="H20" s="454"/>
      <c r="I20" s="454"/>
      <c r="J20" s="454"/>
    </row>
    <row r="21" spans="1:10" ht="12" customHeight="1">
      <c r="A21" s="690"/>
      <c r="B21"/>
      <c r="C21"/>
      <c r="D21"/>
      <c r="E21"/>
      <c r="F21"/>
      <c r="G21"/>
      <c r="H21"/>
      <c r="I21"/>
      <c r="J21"/>
    </row>
    <row r="22" spans="1:10" ht="14.25" customHeight="1">
      <c r="A22" s="688" t="s">
        <v>835</v>
      </c>
      <c r="B22"/>
      <c r="C22"/>
      <c r="D22"/>
      <c r="E22"/>
      <c r="F22"/>
      <c r="G22"/>
      <c r="H22"/>
      <c r="I22"/>
      <c r="J22"/>
    </row>
    <row r="23" spans="1:10" ht="17.25" customHeight="1">
      <c r="A23" s="690" t="s">
        <v>836</v>
      </c>
      <c r="B23" s="454"/>
      <c r="C23" s="454"/>
      <c r="D23" s="454"/>
      <c r="E23" s="454"/>
      <c r="F23" s="454"/>
      <c r="G23" s="454"/>
      <c r="H23" s="454"/>
      <c r="I23" s="454"/>
      <c r="J23" s="454"/>
    </row>
    <row r="24" spans="1:10" ht="13.5" customHeight="1">
      <c r="A24" s="690" t="s">
        <v>837</v>
      </c>
      <c r="B24" s="454"/>
      <c r="C24" s="454"/>
      <c r="D24" s="454"/>
      <c r="E24" s="454"/>
      <c r="F24" s="454"/>
      <c r="G24" s="454"/>
      <c r="H24" s="454"/>
      <c r="I24" s="454"/>
      <c r="J24" s="454"/>
    </row>
    <row r="25" spans="1:10" ht="13.5" customHeight="1">
      <c r="A25" s="690"/>
      <c r="B25"/>
      <c r="C25"/>
      <c r="D25"/>
      <c r="E25"/>
      <c r="F25"/>
      <c r="G25"/>
      <c r="H25"/>
      <c r="I25"/>
      <c r="J25"/>
    </row>
    <row r="26" spans="1:10" ht="15.75" customHeight="1">
      <c r="A26" s="688" t="s">
        <v>838</v>
      </c>
      <c r="B26"/>
      <c r="C26"/>
      <c r="D26"/>
      <c r="E26"/>
      <c r="F26"/>
      <c r="G26"/>
      <c r="H26"/>
      <c r="I26"/>
      <c r="J26"/>
    </row>
    <row r="27" spans="1:10" ht="15.75" customHeight="1">
      <c r="A27" s="690" t="s">
        <v>839</v>
      </c>
      <c r="B27" s="454"/>
      <c r="C27" s="454"/>
      <c r="D27" s="454"/>
      <c r="E27" s="454"/>
      <c r="F27" s="454"/>
      <c r="G27" s="454"/>
      <c r="H27" s="454"/>
      <c r="I27" s="454"/>
      <c r="J27" s="454"/>
    </row>
    <row r="28" spans="1:10" ht="14.25" customHeight="1">
      <c r="A28" s="690" t="s">
        <v>840</v>
      </c>
      <c r="B28" s="454"/>
      <c r="C28" s="454"/>
      <c r="D28" s="454"/>
      <c r="E28" s="454"/>
      <c r="F28" s="454"/>
      <c r="G28" s="454"/>
      <c r="H28" s="454"/>
      <c r="I28" s="454"/>
      <c r="J28" s="454"/>
    </row>
    <row r="29" spans="1:10" ht="9.75" customHeight="1">
      <c r="A29" s="690"/>
      <c r="B29"/>
      <c r="C29"/>
      <c r="D29"/>
      <c r="E29"/>
      <c r="F29"/>
      <c r="G29"/>
      <c r="H29"/>
      <c r="I29"/>
      <c r="J29"/>
    </row>
    <row r="30" spans="1:10">
      <c r="A30" s="688" t="s">
        <v>841</v>
      </c>
      <c r="B30"/>
      <c r="C30"/>
      <c r="D30"/>
      <c r="E30"/>
      <c r="F30"/>
      <c r="G30"/>
      <c r="H30"/>
      <c r="I30"/>
      <c r="J30"/>
    </row>
    <row r="31" spans="1:10" ht="18" customHeight="1">
      <c r="A31" s="690" t="s">
        <v>842</v>
      </c>
      <c r="B31" s="454"/>
      <c r="C31" s="454"/>
      <c r="D31" s="454"/>
      <c r="E31" s="454"/>
      <c r="F31" s="454"/>
      <c r="G31" s="454"/>
      <c r="H31" s="454"/>
      <c r="I31" s="454"/>
      <c r="J31" s="454"/>
    </row>
    <row r="32" spans="1:10" ht="10.5" customHeight="1">
      <c r="A32" s="690"/>
      <c r="B32"/>
      <c r="C32"/>
      <c r="D32"/>
      <c r="E32"/>
      <c r="F32"/>
      <c r="G32"/>
      <c r="H32"/>
      <c r="I32"/>
      <c r="J32"/>
    </row>
    <row r="33" spans="1:11">
      <c r="A33" s="688" t="s">
        <v>843</v>
      </c>
      <c r="B33"/>
      <c r="C33"/>
      <c r="D33"/>
      <c r="E33"/>
      <c r="F33"/>
      <c r="G33"/>
      <c r="H33"/>
      <c r="I33"/>
      <c r="J33"/>
    </row>
    <row r="34" spans="1:11" ht="17.25" customHeight="1">
      <c r="A34" s="690" t="s">
        <v>844</v>
      </c>
      <c r="B34" s="454"/>
      <c r="C34" s="454"/>
      <c r="D34" s="454"/>
      <c r="E34" s="454"/>
      <c r="F34" s="454"/>
      <c r="G34" s="454"/>
      <c r="H34" s="454"/>
      <c r="I34" s="454"/>
      <c r="J34" s="454"/>
    </row>
    <row r="35" spans="1:11" ht="14.25" customHeight="1">
      <c r="A35" s="690" t="s">
        <v>845</v>
      </c>
      <c r="B35" s="454"/>
      <c r="C35" s="454"/>
      <c r="D35" s="454"/>
      <c r="E35" s="454"/>
      <c r="F35" s="454"/>
      <c r="G35" s="454"/>
      <c r="H35" s="454"/>
      <c r="I35" s="454"/>
      <c r="J35" s="454"/>
    </row>
    <row r="36" spans="1:11" ht="14.25" customHeight="1">
      <c r="A36" s="690" t="s">
        <v>846</v>
      </c>
      <c r="B36" s="454"/>
      <c r="C36" s="454"/>
      <c r="D36" s="454"/>
      <c r="E36" s="454"/>
      <c r="F36" s="454"/>
      <c r="G36" s="454"/>
      <c r="H36" s="454"/>
      <c r="I36" s="454"/>
      <c r="J36" s="454"/>
      <c r="K36" s="17"/>
    </row>
    <row r="37" spans="1:11" ht="10.5" customHeight="1">
      <c r="A37" s="690"/>
      <c r="B37"/>
      <c r="C37"/>
      <c r="D37"/>
      <c r="E37"/>
      <c r="F37"/>
      <c r="G37"/>
      <c r="H37"/>
      <c r="I37"/>
      <c r="J37"/>
    </row>
    <row r="38" spans="1:11">
      <c r="A38" s="688" t="s">
        <v>1458</v>
      </c>
      <c r="B38"/>
      <c r="C38"/>
      <c r="D38"/>
      <c r="E38"/>
      <c r="F38"/>
      <c r="G38"/>
      <c r="H38"/>
      <c r="I38"/>
      <c r="J38"/>
    </row>
    <row r="39" spans="1:11" ht="16.5" customHeight="1">
      <c r="A39" s="690" t="s">
        <v>847</v>
      </c>
      <c r="B39" s="454"/>
      <c r="C39" s="454"/>
      <c r="D39" s="454"/>
      <c r="E39" s="454"/>
      <c r="F39" s="454"/>
      <c r="G39" s="454"/>
      <c r="H39" s="454"/>
      <c r="I39" s="454"/>
      <c r="J39" s="454"/>
    </row>
    <row r="40" spans="1:11" ht="13.5" customHeight="1">
      <c r="A40" s="690" t="s">
        <v>848</v>
      </c>
      <c r="B40" s="454"/>
      <c r="C40" s="454"/>
      <c r="D40" s="454"/>
      <c r="E40" s="454"/>
      <c r="F40" s="454"/>
      <c r="G40" s="454"/>
      <c r="H40" s="454"/>
      <c r="I40" s="454"/>
      <c r="J40" s="454"/>
    </row>
    <row r="41" spans="1:11" ht="9.75" customHeight="1">
      <c r="A41" s="690"/>
      <c r="B41"/>
      <c r="C41"/>
      <c r="D41"/>
      <c r="E41"/>
      <c r="F41"/>
      <c r="G41"/>
      <c r="H41"/>
      <c r="I41"/>
      <c r="J41"/>
    </row>
    <row r="42" spans="1:11" ht="18" customHeight="1">
      <c r="A42" s="691" t="s">
        <v>439</v>
      </c>
      <c r="B42" s="692" t="s">
        <v>849</v>
      </c>
      <c r="C42" s="692" t="s">
        <v>850</v>
      </c>
      <c r="D42" s="692" t="s">
        <v>851</v>
      </c>
      <c r="E42" s="692" t="s">
        <v>852</v>
      </c>
      <c r="F42" s="692" t="s">
        <v>853</v>
      </c>
      <c r="G42" s="692" t="s">
        <v>854</v>
      </c>
      <c r="H42" s="692" t="s">
        <v>855</v>
      </c>
      <c r="I42" s="693" t="s">
        <v>856</v>
      </c>
      <c r="J42" s="693" t="s">
        <v>857</v>
      </c>
    </row>
    <row r="43" spans="1:11" ht="16.5" customHeight="1">
      <c r="A43" s="694" t="s">
        <v>858</v>
      </c>
      <c r="B43" s="695">
        <v>1.82</v>
      </c>
      <c r="C43" s="695">
        <v>0.96</v>
      </c>
      <c r="D43" s="695">
        <v>0.73</v>
      </c>
      <c r="E43" s="695">
        <v>0.52</v>
      </c>
      <c r="F43" s="695">
        <v>0.42</v>
      </c>
      <c r="G43" s="695">
        <v>0.34</v>
      </c>
      <c r="H43" s="695">
        <v>0.24</v>
      </c>
      <c r="I43" s="695">
        <v>0.2</v>
      </c>
      <c r="J43" s="695">
        <v>0.15</v>
      </c>
    </row>
    <row r="44" spans="1:11" ht="12.75" customHeight="1">
      <c r="A44" s="690"/>
      <c r="B44"/>
      <c r="C44"/>
      <c r="D44"/>
      <c r="E44"/>
      <c r="F44"/>
      <c r="G44"/>
      <c r="H44"/>
      <c r="I44"/>
      <c r="J44"/>
    </row>
    <row r="45" spans="1:11" ht="16.5" customHeight="1">
      <c r="A45" s="691" t="s">
        <v>439</v>
      </c>
      <c r="B45" s="696" t="s">
        <v>859</v>
      </c>
      <c r="C45" s="696" t="s">
        <v>860</v>
      </c>
      <c r="D45" s="696" t="s">
        <v>861</v>
      </c>
      <c r="E45" s="696" t="s">
        <v>862</v>
      </c>
      <c r="G45" s="3"/>
    </row>
    <row r="46" spans="1:11" ht="15.75" customHeight="1">
      <c r="A46" s="697" t="s">
        <v>863</v>
      </c>
      <c r="B46" s="698" t="s">
        <v>864</v>
      </c>
      <c r="C46" s="699">
        <v>0.2</v>
      </c>
      <c r="D46" s="699">
        <v>0.2</v>
      </c>
      <c r="E46" s="699">
        <v>0.15</v>
      </c>
      <c r="G46" s="3"/>
    </row>
    <row r="47" spans="1:11" ht="14.25" customHeight="1">
      <c r="A47" s="700">
        <v>2007</v>
      </c>
      <c r="B47" s="701" t="s">
        <v>864</v>
      </c>
      <c r="C47" s="702">
        <v>0.18</v>
      </c>
      <c r="D47" s="702">
        <v>0.16</v>
      </c>
      <c r="E47" s="702">
        <v>0.13</v>
      </c>
      <c r="F47"/>
      <c r="G47"/>
      <c r="H47"/>
      <c r="I47"/>
      <c r="J47"/>
    </row>
    <row r="48" spans="1:11" ht="14.25" customHeight="1">
      <c r="A48" s="700">
        <v>2008</v>
      </c>
      <c r="B48" s="701" t="s">
        <v>864</v>
      </c>
      <c r="C48" s="702">
        <v>0.16</v>
      </c>
      <c r="D48" s="702">
        <v>0.12</v>
      </c>
      <c r="E48" s="702">
        <v>0.11</v>
      </c>
      <c r="G48" s="3"/>
    </row>
    <row r="49" spans="1:10" ht="14.25" customHeight="1">
      <c r="A49" s="700" t="s">
        <v>865</v>
      </c>
      <c r="B49" s="701" t="s">
        <v>864</v>
      </c>
      <c r="C49" s="702">
        <v>0.15</v>
      </c>
      <c r="D49" s="702">
        <v>0.1</v>
      </c>
      <c r="E49" s="702">
        <v>0.1</v>
      </c>
      <c r="G49" s="3"/>
    </row>
    <row r="50" spans="1:10" ht="9" customHeight="1">
      <c r="A50" s="703"/>
      <c r="C50" s="3"/>
      <c r="E50" s="3"/>
      <c r="G50" s="3"/>
    </row>
    <row r="51" spans="1:10" ht="15" customHeight="1">
      <c r="A51" s="703" t="s">
        <v>866</v>
      </c>
      <c r="C51" s="3"/>
      <c r="E51" s="3"/>
      <c r="G51" s="3"/>
    </row>
    <row r="52" spans="1:10" ht="15" customHeight="1">
      <c r="A52" s="690" t="s">
        <v>867</v>
      </c>
      <c r="C52" s="3"/>
      <c r="E52" s="3"/>
      <c r="G52" s="3"/>
    </row>
    <row r="53" spans="1:10" ht="12.6" customHeight="1">
      <c r="A53" s="690"/>
      <c r="C53" s="3"/>
      <c r="E53" s="3"/>
      <c r="G53" s="3"/>
    </row>
    <row r="54" spans="1:10">
      <c r="A54" s="704" t="s">
        <v>868</v>
      </c>
      <c r="B54" t="s">
        <v>869</v>
      </c>
      <c r="C54"/>
      <c r="D54"/>
      <c r="E54"/>
      <c r="F54"/>
      <c r="G54"/>
      <c r="H54"/>
      <c r="I54"/>
      <c r="J54" s="705"/>
    </row>
    <row r="55" spans="1:10">
      <c r="A55" s="706"/>
      <c r="B55" s="17" t="s">
        <v>870</v>
      </c>
      <c r="C55"/>
      <c r="D55"/>
      <c r="E55"/>
      <c r="F55"/>
      <c r="G55"/>
      <c r="H55"/>
      <c r="I55"/>
      <c r="J55" s="705"/>
    </row>
    <row r="56" spans="1:10" ht="11.4" customHeight="1">
      <c r="A56" s="703"/>
      <c r="C56" s="3"/>
      <c r="E56" s="3"/>
      <c r="G56" s="3"/>
    </row>
    <row r="57" spans="1:10" ht="15" customHeight="1">
      <c r="A57" s="688" t="s">
        <v>871</v>
      </c>
      <c r="C57" s="3"/>
      <c r="E57" s="3"/>
      <c r="G57" s="3"/>
    </row>
    <row r="58" spans="1:10" ht="11.25" customHeight="1">
      <c r="A58" s="703"/>
      <c r="C58" s="3"/>
      <c r="E58" s="3"/>
      <c r="G58" s="3"/>
    </row>
    <row r="59" spans="1:10" ht="17.25" customHeight="1">
      <c r="A59" s="688" t="s">
        <v>872</v>
      </c>
      <c r="C59" s="3"/>
      <c r="E59" s="3"/>
      <c r="G59" s="3"/>
    </row>
    <row r="60" spans="1:10" ht="16.5" customHeight="1">
      <c r="A60" s="690" t="s">
        <v>873</v>
      </c>
      <c r="C60" s="3"/>
      <c r="E60" s="3"/>
      <c r="G60" s="3"/>
    </row>
    <row r="61" spans="1:10" ht="16.5" customHeight="1">
      <c r="A61" s="688" t="s">
        <v>874</v>
      </c>
      <c r="C61" s="3"/>
      <c r="E61" s="3"/>
      <c r="G61" s="3"/>
    </row>
    <row r="62" spans="1:10" ht="10.5" customHeight="1">
      <c r="A62" s="707"/>
      <c r="C62" s="3"/>
      <c r="E62" s="3"/>
      <c r="G62" s="3"/>
    </row>
    <row r="63" spans="1:10" ht="17.25" customHeight="1">
      <c r="A63" s="688" t="s">
        <v>875</v>
      </c>
      <c r="C63" s="3"/>
      <c r="E63" s="3"/>
      <c r="G63" s="3"/>
    </row>
    <row r="64" spans="1:10" ht="17.25" customHeight="1">
      <c r="A64" s="690" t="s">
        <v>876</v>
      </c>
      <c r="C64" s="3"/>
      <c r="E64" s="3"/>
      <c r="G64" s="3"/>
    </row>
    <row r="65" spans="1:10" ht="16.5" customHeight="1">
      <c r="A65" s="310" t="s">
        <v>877</v>
      </c>
      <c r="C65" s="3"/>
      <c r="E65" s="3"/>
      <c r="G65" s="3"/>
    </row>
    <row r="66" spans="1:10" ht="10.5" customHeight="1">
      <c r="A66" s="310"/>
      <c r="C66" s="3"/>
      <c r="E66" s="3"/>
      <c r="G66" s="3"/>
    </row>
    <row r="67" spans="1:10" ht="14.25" customHeight="1">
      <c r="A67" s="688" t="s">
        <v>878</v>
      </c>
      <c r="C67" s="3"/>
      <c r="E67" s="3"/>
      <c r="G67" s="3"/>
    </row>
    <row r="68" spans="1:10" ht="17.25" customHeight="1">
      <c r="A68" s="271" t="s">
        <v>879</v>
      </c>
      <c r="C68" s="3"/>
      <c r="E68" s="3"/>
      <c r="G68" s="3"/>
    </row>
    <row r="69" spans="1:10" ht="13.8" customHeight="1">
      <c r="A69" s="703"/>
      <c r="C69" s="3"/>
      <c r="E69" s="3"/>
      <c r="G69" s="3"/>
    </row>
    <row r="70" spans="1:10" ht="15" customHeight="1">
      <c r="A70" s="688" t="s">
        <v>880</v>
      </c>
      <c r="C70" s="3"/>
      <c r="E70" s="3"/>
      <c r="G70" s="3"/>
    </row>
    <row r="71" spans="1:10" ht="15" customHeight="1">
      <c r="A71" s="688"/>
      <c r="C71" s="3"/>
      <c r="E71" s="3"/>
      <c r="G71" s="3"/>
    </row>
    <row r="72" spans="1:10" ht="14.25" customHeight="1">
      <c r="A72" s="708" t="s">
        <v>881</v>
      </c>
      <c r="C72" s="3"/>
      <c r="E72" s="3"/>
      <c r="G72" s="3"/>
    </row>
    <row r="73" spans="1:10" ht="16.5" customHeight="1">
      <c r="A73" s="272" t="s">
        <v>882</v>
      </c>
      <c r="C73" s="3"/>
      <c r="E73" s="3"/>
      <c r="G73" s="3"/>
    </row>
    <row r="74" spans="1:10" ht="15" customHeight="1">
      <c r="A74" s="688"/>
      <c r="C74" s="3"/>
      <c r="E74" s="3"/>
      <c r="G74" s="3"/>
    </row>
    <row r="75" spans="1:10" ht="11.25" customHeight="1">
      <c r="A75" s="703"/>
      <c r="C75" s="3"/>
      <c r="E75" s="3"/>
      <c r="G75" s="3"/>
    </row>
    <row r="76" spans="1:10" ht="15" customHeight="1">
      <c r="B76" s="709" t="s">
        <v>883</v>
      </c>
      <c r="C76" s="3"/>
      <c r="E76" s="3"/>
      <c r="G76" s="3"/>
    </row>
    <row r="77" spans="1:10">
      <c r="A77" s="710">
        <v>0</v>
      </c>
      <c r="B77" s="711" t="s">
        <v>884</v>
      </c>
      <c r="C77" s="179"/>
      <c r="D77" s="179"/>
      <c r="E77" s="179"/>
      <c r="G77" s="710"/>
      <c r="H77" s="1238"/>
      <c r="I77" s="179"/>
    </row>
    <row r="78" spans="1:10">
      <c r="A78" s="710">
        <v>1</v>
      </c>
      <c r="B78" s="711" t="s">
        <v>1484</v>
      </c>
      <c r="C78" s="179"/>
      <c r="D78" s="179"/>
      <c r="E78" s="179"/>
      <c r="G78" s="710">
        <v>7</v>
      </c>
      <c r="H78" s="1238" t="s">
        <v>1471</v>
      </c>
      <c r="I78" s="179"/>
      <c r="J78" s="179"/>
    </row>
    <row r="79" spans="1:10">
      <c r="A79" s="710">
        <v>2</v>
      </c>
      <c r="B79" s="1238" t="s">
        <v>1473</v>
      </c>
      <c r="C79" s="179"/>
      <c r="D79" s="179"/>
      <c r="E79" s="179"/>
      <c r="G79" s="710" t="s">
        <v>238</v>
      </c>
      <c r="H79" s="1238" t="s">
        <v>1482</v>
      </c>
      <c r="I79" s="179"/>
      <c r="J79" s="179"/>
    </row>
    <row r="80" spans="1:10">
      <c r="A80" s="710" t="s">
        <v>214</v>
      </c>
      <c r="B80" s="1238" t="s">
        <v>1472</v>
      </c>
      <c r="C80" s="179"/>
      <c r="D80" s="179"/>
      <c r="E80" s="179"/>
      <c r="G80" s="712" t="s">
        <v>224</v>
      </c>
      <c r="H80" s="713" t="s">
        <v>1460</v>
      </c>
      <c r="I80" s="179"/>
      <c r="J80" s="179"/>
    </row>
    <row r="81" spans="1:10">
      <c r="A81" s="710" t="s">
        <v>215</v>
      </c>
      <c r="B81" s="713" t="s">
        <v>1461</v>
      </c>
      <c r="C81" s="179"/>
      <c r="D81" s="179"/>
      <c r="E81" s="179"/>
      <c r="G81" s="710" t="s">
        <v>240</v>
      </c>
      <c r="H81" s="1238" t="s">
        <v>1481</v>
      </c>
      <c r="I81" s="179"/>
      <c r="J81" s="179"/>
    </row>
    <row r="82" spans="1:10">
      <c r="A82" s="710" t="s">
        <v>885</v>
      </c>
      <c r="B82" s="1238" t="s">
        <v>1474</v>
      </c>
      <c r="C82" s="179"/>
      <c r="D82" s="179"/>
      <c r="E82" s="179"/>
      <c r="G82" s="714" t="s">
        <v>226</v>
      </c>
      <c r="H82" s="713" t="s">
        <v>1462</v>
      </c>
      <c r="I82" s="179"/>
      <c r="J82" s="179"/>
    </row>
    <row r="83" spans="1:10">
      <c r="A83" s="710" t="s">
        <v>886</v>
      </c>
      <c r="B83" s="711" t="s">
        <v>1463</v>
      </c>
      <c r="C83" s="179"/>
      <c r="D83" s="179"/>
      <c r="E83" s="179"/>
      <c r="G83" s="715">
        <v>11</v>
      </c>
      <c r="H83" s="1238" t="s">
        <v>1464</v>
      </c>
      <c r="I83" s="179"/>
      <c r="J83" s="179"/>
    </row>
    <row r="84" spans="1:10">
      <c r="A84" s="710" t="s">
        <v>887</v>
      </c>
      <c r="B84" s="711" t="s">
        <v>1465</v>
      </c>
      <c r="C84" s="179"/>
      <c r="D84" s="179"/>
      <c r="E84" s="179"/>
      <c r="G84" s="715" t="s">
        <v>245</v>
      </c>
      <c r="H84" s="713" t="s">
        <v>1466</v>
      </c>
      <c r="I84" s="179"/>
      <c r="J84" s="179"/>
    </row>
    <row r="85" spans="1:10">
      <c r="A85" s="710" t="s">
        <v>888</v>
      </c>
      <c r="B85" s="1238" t="s">
        <v>1475</v>
      </c>
      <c r="C85" s="179"/>
      <c r="D85" s="179"/>
      <c r="E85" s="179"/>
      <c r="G85" s="715" t="s">
        <v>230</v>
      </c>
      <c r="H85" s="713" t="s">
        <v>1467</v>
      </c>
      <c r="I85" s="179"/>
      <c r="J85" s="179"/>
    </row>
    <row r="86" spans="1:10">
      <c r="A86" s="714" t="s">
        <v>889</v>
      </c>
      <c r="B86" s="713" t="s">
        <v>1468</v>
      </c>
      <c r="C86" s="179"/>
      <c r="D86" s="179"/>
      <c r="E86" s="179"/>
      <c r="G86" s="715" t="s">
        <v>249</v>
      </c>
      <c r="H86" s="1239" t="s">
        <v>1480</v>
      </c>
      <c r="I86" s="179"/>
      <c r="J86" s="179"/>
    </row>
    <row r="87" spans="1:10">
      <c r="A87" s="716" t="s">
        <v>234</v>
      </c>
      <c r="B87" s="1238" t="s">
        <v>1476</v>
      </c>
      <c r="C87" s="179"/>
      <c r="D87" s="179"/>
      <c r="E87" s="179"/>
      <c r="G87" s="715" t="s">
        <v>232</v>
      </c>
      <c r="H87" s="713" t="s">
        <v>1469</v>
      </c>
      <c r="I87" s="179"/>
      <c r="J87" s="179"/>
    </row>
    <row r="88" spans="1:10">
      <c r="A88" s="712" t="s">
        <v>216</v>
      </c>
      <c r="B88" s="1238" t="s">
        <v>1477</v>
      </c>
      <c r="C88" s="179"/>
      <c r="D88" s="179"/>
      <c r="E88" s="179"/>
      <c r="G88" s="715">
        <v>14</v>
      </c>
      <c r="H88" s="1240" t="s">
        <v>1479</v>
      </c>
      <c r="I88" s="179"/>
      <c r="J88" s="179"/>
    </row>
    <row r="89" spans="1:10">
      <c r="A89" s="716" t="s">
        <v>890</v>
      </c>
      <c r="B89" s="1238" t="s">
        <v>1478</v>
      </c>
      <c r="C89" s="179"/>
      <c r="D89" s="179"/>
      <c r="E89" s="179"/>
      <c r="G89" s="715">
        <v>15</v>
      </c>
      <c r="H89" s="713" t="s">
        <v>1470</v>
      </c>
      <c r="I89" s="179"/>
      <c r="J89" s="179"/>
    </row>
    <row r="90" spans="1:10">
      <c r="E90" s="179"/>
      <c r="G90" s="3"/>
    </row>
    <row r="91" spans="1:10" ht="6.75" customHeight="1">
      <c r="E91" s="179"/>
      <c r="G91" s="3"/>
    </row>
    <row r="92" spans="1:10">
      <c r="A92" s="718" t="s">
        <v>706</v>
      </c>
      <c r="B92" s="717"/>
      <c r="C92" s="179"/>
      <c r="D92" s="179"/>
      <c r="E92" s="179"/>
      <c r="G92" s="3"/>
    </row>
    <row r="93" spans="1:10">
      <c r="A93" s="718"/>
      <c r="B93" s="717"/>
      <c r="C93" s="179"/>
      <c r="D93" s="179"/>
      <c r="E93" s="179"/>
      <c r="G93" s="3"/>
    </row>
    <row r="94" spans="1:10">
      <c r="A94" s="718" t="s">
        <v>891</v>
      </c>
      <c r="B94" s="717"/>
      <c r="C94" s="179"/>
      <c r="D94" s="179"/>
      <c r="E94" s="179"/>
      <c r="G94" s="3"/>
    </row>
    <row r="95" spans="1:10">
      <c r="A95" s="715"/>
      <c r="B95" s="717"/>
      <c r="C95" s="179"/>
      <c r="D95" s="179"/>
      <c r="E95" s="179"/>
      <c r="G95" s="3"/>
    </row>
    <row r="96" spans="1:10" ht="7.5" customHeight="1">
      <c r="A96" s="715"/>
      <c r="B96" s="717"/>
      <c r="C96" s="179"/>
      <c r="D96" s="179"/>
      <c r="E96" s="179"/>
      <c r="G96" s="3"/>
    </row>
    <row r="97" spans="1:7">
      <c r="A97" s="719" t="s">
        <v>705</v>
      </c>
      <c r="B97" s="717"/>
      <c r="C97" s="179"/>
      <c r="D97" s="179"/>
      <c r="E97" s="179"/>
      <c r="G97" s="3"/>
    </row>
    <row r="98" spans="1:7">
      <c r="C98" s="3"/>
      <c r="E98" s="3"/>
      <c r="G98" s="3"/>
    </row>
  </sheetData>
  <mergeCells count="1">
    <mergeCell ref="A1:H1"/>
  </mergeCells>
  <pageMargins left="0.51181102362204722" right="0.51181102362204722" top="0.31496062992125984" bottom="0.23622047244094491" header="0.23622047244094491" footer="0.31496062992125984"/>
  <pageSetup paperSize="9" scale="62"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zoomScaleNormal="100" workbookViewId="0"/>
  </sheetViews>
  <sheetFormatPr baseColWidth="10" defaultColWidth="11.44140625" defaultRowHeight="13.2"/>
  <cols>
    <col min="1" max="1" width="7.77734375" style="3" customWidth="1"/>
    <col min="2" max="2" width="64.21875" style="204" customWidth="1"/>
    <col min="3" max="3" width="17.109375" style="204" customWidth="1"/>
    <col min="4" max="4" width="4.21875" style="625" customWidth="1"/>
    <col min="5" max="5" width="17.109375" style="204" customWidth="1"/>
    <col min="6" max="6" width="4.21875" style="625" customWidth="1"/>
    <col min="7" max="7" width="17.109375" style="160" customWidth="1"/>
    <col min="8" max="8" width="4.21875" style="625" customWidth="1"/>
    <col min="9" max="9" width="17.5546875" style="3" customWidth="1"/>
    <col min="10" max="256" width="11.44140625" style="3"/>
    <col min="257" max="257" width="7.77734375" style="3" customWidth="1"/>
    <col min="258" max="258" width="64.21875" style="3" customWidth="1"/>
    <col min="259" max="259" width="17.109375" style="3" customWidth="1"/>
    <col min="260" max="260" width="4.21875" style="3" customWidth="1"/>
    <col min="261" max="261" width="17.109375" style="3" customWidth="1"/>
    <col min="262" max="262" width="4.21875" style="3" customWidth="1"/>
    <col min="263" max="263" width="17.109375" style="3" customWidth="1"/>
    <col min="264" max="264" width="4.21875" style="3" customWidth="1"/>
    <col min="265" max="265" width="17.5546875" style="3" customWidth="1"/>
    <col min="266" max="512" width="11.44140625" style="3"/>
    <col min="513" max="513" width="7.77734375" style="3" customWidth="1"/>
    <col min="514" max="514" width="64.21875" style="3" customWidth="1"/>
    <col min="515" max="515" width="17.109375" style="3" customWidth="1"/>
    <col min="516" max="516" width="4.21875" style="3" customWidth="1"/>
    <col min="517" max="517" width="17.109375" style="3" customWidth="1"/>
    <col min="518" max="518" width="4.21875" style="3" customWidth="1"/>
    <col min="519" max="519" width="17.109375" style="3" customWidth="1"/>
    <col min="520" max="520" width="4.21875" style="3" customWidth="1"/>
    <col min="521" max="521" width="17.5546875" style="3" customWidth="1"/>
    <col min="522" max="768" width="11.44140625" style="3"/>
    <col min="769" max="769" width="7.77734375" style="3" customWidth="1"/>
    <col min="770" max="770" width="64.21875" style="3" customWidth="1"/>
    <col min="771" max="771" width="17.109375" style="3" customWidth="1"/>
    <col min="772" max="772" width="4.21875" style="3" customWidth="1"/>
    <col min="773" max="773" width="17.109375" style="3" customWidth="1"/>
    <col min="774" max="774" width="4.21875" style="3" customWidth="1"/>
    <col min="775" max="775" width="17.109375" style="3" customWidth="1"/>
    <col min="776" max="776" width="4.21875" style="3" customWidth="1"/>
    <col min="777" max="777" width="17.5546875" style="3" customWidth="1"/>
    <col min="778" max="1024" width="11.44140625" style="3"/>
    <col min="1025" max="1025" width="7.77734375" style="3" customWidth="1"/>
    <col min="1026" max="1026" width="64.21875" style="3" customWidth="1"/>
    <col min="1027" max="1027" width="17.109375" style="3" customWidth="1"/>
    <col min="1028" max="1028" width="4.21875" style="3" customWidth="1"/>
    <col min="1029" max="1029" width="17.109375" style="3" customWidth="1"/>
    <col min="1030" max="1030" width="4.21875" style="3" customWidth="1"/>
    <col min="1031" max="1031" width="17.109375" style="3" customWidth="1"/>
    <col min="1032" max="1032" width="4.21875" style="3" customWidth="1"/>
    <col min="1033" max="1033" width="17.5546875" style="3" customWidth="1"/>
    <col min="1034" max="1280" width="11.44140625" style="3"/>
    <col min="1281" max="1281" width="7.77734375" style="3" customWidth="1"/>
    <col min="1282" max="1282" width="64.21875" style="3" customWidth="1"/>
    <col min="1283" max="1283" width="17.109375" style="3" customWidth="1"/>
    <col min="1284" max="1284" width="4.21875" style="3" customWidth="1"/>
    <col min="1285" max="1285" width="17.109375" style="3" customWidth="1"/>
    <col min="1286" max="1286" width="4.21875" style="3" customWidth="1"/>
    <col min="1287" max="1287" width="17.109375" style="3" customWidth="1"/>
    <col min="1288" max="1288" width="4.21875" style="3" customWidth="1"/>
    <col min="1289" max="1289" width="17.5546875" style="3" customWidth="1"/>
    <col min="1290" max="1536" width="11.44140625" style="3"/>
    <col min="1537" max="1537" width="7.77734375" style="3" customWidth="1"/>
    <col min="1538" max="1538" width="64.21875" style="3" customWidth="1"/>
    <col min="1539" max="1539" width="17.109375" style="3" customWidth="1"/>
    <col min="1540" max="1540" width="4.21875" style="3" customWidth="1"/>
    <col min="1541" max="1541" width="17.109375" style="3" customWidth="1"/>
    <col min="1542" max="1542" width="4.21875" style="3" customWidth="1"/>
    <col min="1543" max="1543" width="17.109375" style="3" customWidth="1"/>
    <col min="1544" max="1544" width="4.21875" style="3" customWidth="1"/>
    <col min="1545" max="1545" width="17.5546875" style="3" customWidth="1"/>
    <col min="1546" max="1792" width="11.44140625" style="3"/>
    <col min="1793" max="1793" width="7.77734375" style="3" customWidth="1"/>
    <col min="1794" max="1794" width="64.21875" style="3" customWidth="1"/>
    <col min="1795" max="1795" width="17.109375" style="3" customWidth="1"/>
    <col min="1796" max="1796" width="4.21875" style="3" customWidth="1"/>
    <col min="1797" max="1797" width="17.109375" style="3" customWidth="1"/>
    <col min="1798" max="1798" width="4.21875" style="3" customWidth="1"/>
    <col min="1799" max="1799" width="17.109375" style="3" customWidth="1"/>
    <col min="1800" max="1800" width="4.21875" style="3" customWidth="1"/>
    <col min="1801" max="1801" width="17.5546875" style="3" customWidth="1"/>
    <col min="1802" max="2048" width="11.44140625" style="3"/>
    <col min="2049" max="2049" width="7.77734375" style="3" customWidth="1"/>
    <col min="2050" max="2050" width="64.21875" style="3" customWidth="1"/>
    <col min="2051" max="2051" width="17.109375" style="3" customWidth="1"/>
    <col min="2052" max="2052" width="4.21875" style="3" customWidth="1"/>
    <col min="2053" max="2053" width="17.109375" style="3" customWidth="1"/>
    <col min="2054" max="2054" width="4.21875" style="3" customWidth="1"/>
    <col min="2055" max="2055" width="17.109375" style="3" customWidth="1"/>
    <col min="2056" max="2056" width="4.21875" style="3" customWidth="1"/>
    <col min="2057" max="2057" width="17.5546875" style="3" customWidth="1"/>
    <col min="2058" max="2304" width="11.44140625" style="3"/>
    <col min="2305" max="2305" width="7.77734375" style="3" customWidth="1"/>
    <col min="2306" max="2306" width="64.21875" style="3" customWidth="1"/>
    <col min="2307" max="2307" width="17.109375" style="3" customWidth="1"/>
    <col min="2308" max="2308" width="4.21875" style="3" customWidth="1"/>
    <col min="2309" max="2309" width="17.109375" style="3" customWidth="1"/>
    <col min="2310" max="2310" width="4.21875" style="3" customWidth="1"/>
    <col min="2311" max="2311" width="17.109375" style="3" customWidth="1"/>
    <col min="2312" max="2312" width="4.21875" style="3" customWidth="1"/>
    <col min="2313" max="2313" width="17.5546875" style="3" customWidth="1"/>
    <col min="2314" max="2560" width="11.44140625" style="3"/>
    <col min="2561" max="2561" width="7.77734375" style="3" customWidth="1"/>
    <col min="2562" max="2562" width="64.21875" style="3" customWidth="1"/>
    <col min="2563" max="2563" width="17.109375" style="3" customWidth="1"/>
    <col min="2564" max="2564" width="4.21875" style="3" customWidth="1"/>
    <col min="2565" max="2565" width="17.109375" style="3" customWidth="1"/>
    <col min="2566" max="2566" width="4.21875" style="3" customWidth="1"/>
    <col min="2567" max="2567" width="17.109375" style="3" customWidth="1"/>
    <col min="2568" max="2568" width="4.21875" style="3" customWidth="1"/>
    <col min="2569" max="2569" width="17.5546875" style="3" customWidth="1"/>
    <col min="2570" max="2816" width="11.44140625" style="3"/>
    <col min="2817" max="2817" width="7.77734375" style="3" customWidth="1"/>
    <col min="2818" max="2818" width="64.21875" style="3" customWidth="1"/>
    <col min="2819" max="2819" width="17.109375" style="3" customWidth="1"/>
    <col min="2820" max="2820" width="4.21875" style="3" customWidth="1"/>
    <col min="2821" max="2821" width="17.109375" style="3" customWidth="1"/>
    <col min="2822" max="2822" width="4.21875" style="3" customWidth="1"/>
    <col min="2823" max="2823" width="17.109375" style="3" customWidth="1"/>
    <col min="2824" max="2824" width="4.21875" style="3" customWidth="1"/>
    <col min="2825" max="2825" width="17.5546875" style="3" customWidth="1"/>
    <col min="2826" max="3072" width="11.44140625" style="3"/>
    <col min="3073" max="3073" width="7.77734375" style="3" customWidth="1"/>
    <col min="3074" max="3074" width="64.21875" style="3" customWidth="1"/>
    <col min="3075" max="3075" width="17.109375" style="3" customWidth="1"/>
    <col min="3076" max="3076" width="4.21875" style="3" customWidth="1"/>
    <col min="3077" max="3077" width="17.109375" style="3" customWidth="1"/>
    <col min="3078" max="3078" width="4.21875" style="3" customWidth="1"/>
    <col min="3079" max="3079" width="17.109375" style="3" customWidth="1"/>
    <col min="3080" max="3080" width="4.21875" style="3" customWidth="1"/>
    <col min="3081" max="3081" width="17.5546875" style="3" customWidth="1"/>
    <col min="3082" max="3328" width="11.44140625" style="3"/>
    <col min="3329" max="3329" width="7.77734375" style="3" customWidth="1"/>
    <col min="3330" max="3330" width="64.21875" style="3" customWidth="1"/>
    <col min="3331" max="3331" width="17.109375" style="3" customWidth="1"/>
    <col min="3332" max="3332" width="4.21875" style="3" customWidth="1"/>
    <col min="3333" max="3333" width="17.109375" style="3" customWidth="1"/>
    <col min="3334" max="3334" width="4.21875" style="3" customWidth="1"/>
    <col min="3335" max="3335" width="17.109375" style="3" customWidth="1"/>
    <col min="3336" max="3336" width="4.21875" style="3" customWidth="1"/>
    <col min="3337" max="3337" width="17.5546875" style="3" customWidth="1"/>
    <col min="3338" max="3584" width="11.44140625" style="3"/>
    <col min="3585" max="3585" width="7.77734375" style="3" customWidth="1"/>
    <col min="3586" max="3586" width="64.21875" style="3" customWidth="1"/>
    <col min="3587" max="3587" width="17.109375" style="3" customWidth="1"/>
    <col min="3588" max="3588" width="4.21875" style="3" customWidth="1"/>
    <col min="3589" max="3589" width="17.109375" style="3" customWidth="1"/>
    <col min="3590" max="3590" width="4.21875" style="3" customWidth="1"/>
    <col min="3591" max="3591" width="17.109375" style="3" customWidth="1"/>
    <col min="3592" max="3592" width="4.21875" style="3" customWidth="1"/>
    <col min="3593" max="3593" width="17.5546875" style="3" customWidth="1"/>
    <col min="3594" max="3840" width="11.44140625" style="3"/>
    <col min="3841" max="3841" width="7.77734375" style="3" customWidth="1"/>
    <col min="3842" max="3842" width="64.21875" style="3" customWidth="1"/>
    <col min="3843" max="3843" width="17.109375" style="3" customWidth="1"/>
    <col min="3844" max="3844" width="4.21875" style="3" customWidth="1"/>
    <col min="3845" max="3845" width="17.109375" style="3" customWidth="1"/>
    <col min="3846" max="3846" width="4.21875" style="3" customWidth="1"/>
    <col min="3847" max="3847" width="17.109375" style="3" customWidth="1"/>
    <col min="3848" max="3848" width="4.21875" style="3" customWidth="1"/>
    <col min="3849" max="3849" width="17.5546875" style="3" customWidth="1"/>
    <col min="3850" max="4096" width="11.44140625" style="3"/>
    <col min="4097" max="4097" width="7.77734375" style="3" customWidth="1"/>
    <col min="4098" max="4098" width="64.21875" style="3" customWidth="1"/>
    <col min="4099" max="4099" width="17.109375" style="3" customWidth="1"/>
    <col min="4100" max="4100" width="4.21875" style="3" customWidth="1"/>
    <col min="4101" max="4101" width="17.109375" style="3" customWidth="1"/>
    <col min="4102" max="4102" width="4.21875" style="3" customWidth="1"/>
    <col min="4103" max="4103" width="17.109375" style="3" customWidth="1"/>
    <col min="4104" max="4104" width="4.21875" style="3" customWidth="1"/>
    <col min="4105" max="4105" width="17.5546875" style="3" customWidth="1"/>
    <col min="4106" max="4352" width="11.44140625" style="3"/>
    <col min="4353" max="4353" width="7.77734375" style="3" customWidth="1"/>
    <col min="4354" max="4354" width="64.21875" style="3" customWidth="1"/>
    <col min="4355" max="4355" width="17.109375" style="3" customWidth="1"/>
    <col min="4356" max="4356" width="4.21875" style="3" customWidth="1"/>
    <col min="4357" max="4357" width="17.109375" style="3" customWidth="1"/>
    <col min="4358" max="4358" width="4.21875" style="3" customWidth="1"/>
    <col min="4359" max="4359" width="17.109375" style="3" customWidth="1"/>
    <col min="4360" max="4360" width="4.21875" style="3" customWidth="1"/>
    <col min="4361" max="4361" width="17.5546875" style="3" customWidth="1"/>
    <col min="4362" max="4608" width="11.44140625" style="3"/>
    <col min="4609" max="4609" width="7.77734375" style="3" customWidth="1"/>
    <col min="4610" max="4610" width="64.21875" style="3" customWidth="1"/>
    <col min="4611" max="4611" width="17.109375" style="3" customWidth="1"/>
    <col min="4612" max="4612" width="4.21875" style="3" customWidth="1"/>
    <col min="4613" max="4613" width="17.109375" style="3" customWidth="1"/>
    <col min="4614" max="4614" width="4.21875" style="3" customWidth="1"/>
    <col min="4615" max="4615" width="17.109375" style="3" customWidth="1"/>
    <col min="4616" max="4616" width="4.21875" style="3" customWidth="1"/>
    <col min="4617" max="4617" width="17.5546875" style="3" customWidth="1"/>
    <col min="4618" max="4864" width="11.44140625" style="3"/>
    <col min="4865" max="4865" width="7.77734375" style="3" customWidth="1"/>
    <col min="4866" max="4866" width="64.21875" style="3" customWidth="1"/>
    <col min="4867" max="4867" width="17.109375" style="3" customWidth="1"/>
    <col min="4868" max="4868" width="4.21875" style="3" customWidth="1"/>
    <col min="4869" max="4869" width="17.109375" style="3" customWidth="1"/>
    <col min="4870" max="4870" width="4.21875" style="3" customWidth="1"/>
    <col min="4871" max="4871" width="17.109375" style="3" customWidth="1"/>
    <col min="4872" max="4872" width="4.21875" style="3" customWidth="1"/>
    <col min="4873" max="4873" width="17.5546875" style="3" customWidth="1"/>
    <col min="4874" max="5120" width="11.44140625" style="3"/>
    <col min="5121" max="5121" width="7.77734375" style="3" customWidth="1"/>
    <col min="5122" max="5122" width="64.21875" style="3" customWidth="1"/>
    <col min="5123" max="5123" width="17.109375" style="3" customWidth="1"/>
    <col min="5124" max="5124" width="4.21875" style="3" customWidth="1"/>
    <col min="5125" max="5125" width="17.109375" style="3" customWidth="1"/>
    <col min="5126" max="5126" width="4.21875" style="3" customWidth="1"/>
    <col min="5127" max="5127" width="17.109375" style="3" customWidth="1"/>
    <col min="5128" max="5128" width="4.21875" style="3" customWidth="1"/>
    <col min="5129" max="5129" width="17.5546875" style="3" customWidth="1"/>
    <col min="5130" max="5376" width="11.44140625" style="3"/>
    <col min="5377" max="5377" width="7.77734375" style="3" customWidth="1"/>
    <col min="5378" max="5378" width="64.21875" style="3" customWidth="1"/>
    <col min="5379" max="5379" width="17.109375" style="3" customWidth="1"/>
    <col min="5380" max="5380" width="4.21875" style="3" customWidth="1"/>
    <col min="5381" max="5381" width="17.109375" style="3" customWidth="1"/>
    <col min="5382" max="5382" width="4.21875" style="3" customWidth="1"/>
    <col min="5383" max="5383" width="17.109375" style="3" customWidth="1"/>
    <col min="5384" max="5384" width="4.21875" style="3" customWidth="1"/>
    <col min="5385" max="5385" width="17.5546875" style="3" customWidth="1"/>
    <col min="5386" max="5632" width="11.44140625" style="3"/>
    <col min="5633" max="5633" width="7.77734375" style="3" customWidth="1"/>
    <col min="5634" max="5634" width="64.21875" style="3" customWidth="1"/>
    <col min="5635" max="5635" width="17.109375" style="3" customWidth="1"/>
    <col min="5636" max="5636" width="4.21875" style="3" customWidth="1"/>
    <col min="5637" max="5637" width="17.109375" style="3" customWidth="1"/>
    <col min="5638" max="5638" width="4.21875" style="3" customWidth="1"/>
    <col min="5639" max="5639" width="17.109375" style="3" customWidth="1"/>
    <col min="5640" max="5640" width="4.21875" style="3" customWidth="1"/>
    <col min="5641" max="5641" width="17.5546875" style="3" customWidth="1"/>
    <col min="5642" max="5888" width="11.44140625" style="3"/>
    <col min="5889" max="5889" width="7.77734375" style="3" customWidth="1"/>
    <col min="5890" max="5890" width="64.21875" style="3" customWidth="1"/>
    <col min="5891" max="5891" width="17.109375" style="3" customWidth="1"/>
    <col min="5892" max="5892" width="4.21875" style="3" customWidth="1"/>
    <col min="5893" max="5893" width="17.109375" style="3" customWidth="1"/>
    <col min="5894" max="5894" width="4.21875" style="3" customWidth="1"/>
    <col min="5895" max="5895" width="17.109375" style="3" customWidth="1"/>
    <col min="5896" max="5896" width="4.21875" style="3" customWidth="1"/>
    <col min="5897" max="5897" width="17.5546875" style="3" customWidth="1"/>
    <col min="5898" max="6144" width="11.44140625" style="3"/>
    <col min="6145" max="6145" width="7.77734375" style="3" customWidth="1"/>
    <col min="6146" max="6146" width="64.21875" style="3" customWidth="1"/>
    <col min="6147" max="6147" width="17.109375" style="3" customWidth="1"/>
    <col min="6148" max="6148" width="4.21875" style="3" customWidth="1"/>
    <col min="6149" max="6149" width="17.109375" style="3" customWidth="1"/>
    <col min="6150" max="6150" width="4.21875" style="3" customWidth="1"/>
    <col min="6151" max="6151" width="17.109375" style="3" customWidth="1"/>
    <col min="6152" max="6152" width="4.21875" style="3" customWidth="1"/>
    <col min="6153" max="6153" width="17.5546875" style="3" customWidth="1"/>
    <col min="6154" max="6400" width="11.44140625" style="3"/>
    <col min="6401" max="6401" width="7.77734375" style="3" customWidth="1"/>
    <col min="6402" max="6402" width="64.21875" style="3" customWidth="1"/>
    <col min="6403" max="6403" width="17.109375" style="3" customWidth="1"/>
    <col min="6404" max="6404" width="4.21875" style="3" customWidth="1"/>
    <col min="6405" max="6405" width="17.109375" style="3" customWidth="1"/>
    <col min="6406" max="6406" width="4.21875" style="3" customWidth="1"/>
    <col min="6407" max="6407" width="17.109375" style="3" customWidth="1"/>
    <col min="6408" max="6408" width="4.21875" style="3" customWidth="1"/>
    <col min="6409" max="6409" width="17.5546875" style="3" customWidth="1"/>
    <col min="6410" max="6656" width="11.44140625" style="3"/>
    <col min="6657" max="6657" width="7.77734375" style="3" customWidth="1"/>
    <col min="6658" max="6658" width="64.21875" style="3" customWidth="1"/>
    <col min="6659" max="6659" width="17.109375" style="3" customWidth="1"/>
    <col min="6660" max="6660" width="4.21875" style="3" customWidth="1"/>
    <col min="6661" max="6661" width="17.109375" style="3" customWidth="1"/>
    <col min="6662" max="6662" width="4.21875" style="3" customWidth="1"/>
    <col min="6663" max="6663" width="17.109375" style="3" customWidth="1"/>
    <col min="6664" max="6664" width="4.21875" style="3" customWidth="1"/>
    <col min="6665" max="6665" width="17.5546875" style="3" customWidth="1"/>
    <col min="6666" max="6912" width="11.44140625" style="3"/>
    <col min="6913" max="6913" width="7.77734375" style="3" customWidth="1"/>
    <col min="6914" max="6914" width="64.21875" style="3" customWidth="1"/>
    <col min="6915" max="6915" width="17.109375" style="3" customWidth="1"/>
    <col min="6916" max="6916" width="4.21875" style="3" customWidth="1"/>
    <col min="6917" max="6917" width="17.109375" style="3" customWidth="1"/>
    <col min="6918" max="6918" width="4.21875" style="3" customWidth="1"/>
    <col min="6919" max="6919" width="17.109375" style="3" customWidth="1"/>
    <col min="6920" max="6920" width="4.21875" style="3" customWidth="1"/>
    <col min="6921" max="6921" width="17.5546875" style="3" customWidth="1"/>
    <col min="6922" max="7168" width="11.44140625" style="3"/>
    <col min="7169" max="7169" width="7.77734375" style="3" customWidth="1"/>
    <col min="7170" max="7170" width="64.21875" style="3" customWidth="1"/>
    <col min="7171" max="7171" width="17.109375" style="3" customWidth="1"/>
    <col min="7172" max="7172" width="4.21875" style="3" customWidth="1"/>
    <col min="7173" max="7173" width="17.109375" style="3" customWidth="1"/>
    <col min="7174" max="7174" width="4.21875" style="3" customWidth="1"/>
    <col min="7175" max="7175" width="17.109375" style="3" customWidth="1"/>
    <col min="7176" max="7176" width="4.21875" style="3" customWidth="1"/>
    <col min="7177" max="7177" width="17.5546875" style="3" customWidth="1"/>
    <col min="7178" max="7424" width="11.44140625" style="3"/>
    <col min="7425" max="7425" width="7.77734375" style="3" customWidth="1"/>
    <col min="7426" max="7426" width="64.21875" style="3" customWidth="1"/>
    <col min="7427" max="7427" width="17.109375" style="3" customWidth="1"/>
    <col min="7428" max="7428" width="4.21875" style="3" customWidth="1"/>
    <col min="7429" max="7429" width="17.109375" style="3" customWidth="1"/>
    <col min="7430" max="7430" width="4.21875" style="3" customWidth="1"/>
    <col min="7431" max="7431" width="17.109375" style="3" customWidth="1"/>
    <col min="7432" max="7432" width="4.21875" style="3" customWidth="1"/>
    <col min="7433" max="7433" width="17.5546875" style="3" customWidth="1"/>
    <col min="7434" max="7680" width="11.44140625" style="3"/>
    <col min="7681" max="7681" width="7.77734375" style="3" customWidth="1"/>
    <col min="7682" max="7682" width="64.21875" style="3" customWidth="1"/>
    <col min="7683" max="7683" width="17.109375" style="3" customWidth="1"/>
    <col min="7684" max="7684" width="4.21875" style="3" customWidth="1"/>
    <col min="7685" max="7685" width="17.109375" style="3" customWidth="1"/>
    <col min="7686" max="7686" width="4.21875" style="3" customWidth="1"/>
    <col min="7687" max="7687" width="17.109375" style="3" customWidth="1"/>
    <col min="7688" max="7688" width="4.21875" style="3" customWidth="1"/>
    <col min="7689" max="7689" width="17.5546875" style="3" customWidth="1"/>
    <col min="7690" max="7936" width="11.44140625" style="3"/>
    <col min="7937" max="7937" width="7.77734375" style="3" customWidth="1"/>
    <col min="7938" max="7938" width="64.21875" style="3" customWidth="1"/>
    <col min="7939" max="7939" width="17.109375" style="3" customWidth="1"/>
    <col min="7940" max="7940" width="4.21875" style="3" customWidth="1"/>
    <col min="7941" max="7941" width="17.109375" style="3" customWidth="1"/>
    <col min="7942" max="7942" width="4.21875" style="3" customWidth="1"/>
    <col min="7943" max="7943" width="17.109375" style="3" customWidth="1"/>
    <col min="7944" max="7944" width="4.21875" style="3" customWidth="1"/>
    <col min="7945" max="7945" width="17.5546875" style="3" customWidth="1"/>
    <col min="7946" max="8192" width="11.44140625" style="3"/>
    <col min="8193" max="8193" width="7.77734375" style="3" customWidth="1"/>
    <col min="8194" max="8194" width="64.21875" style="3" customWidth="1"/>
    <col min="8195" max="8195" width="17.109375" style="3" customWidth="1"/>
    <col min="8196" max="8196" width="4.21875" style="3" customWidth="1"/>
    <col min="8197" max="8197" width="17.109375" style="3" customWidth="1"/>
    <col min="8198" max="8198" width="4.21875" style="3" customWidth="1"/>
    <col min="8199" max="8199" width="17.109375" style="3" customWidth="1"/>
    <col min="8200" max="8200" width="4.21875" style="3" customWidth="1"/>
    <col min="8201" max="8201" width="17.5546875" style="3" customWidth="1"/>
    <col min="8202" max="8448" width="11.44140625" style="3"/>
    <col min="8449" max="8449" width="7.77734375" style="3" customWidth="1"/>
    <col min="8450" max="8450" width="64.21875" style="3" customWidth="1"/>
    <col min="8451" max="8451" width="17.109375" style="3" customWidth="1"/>
    <col min="8452" max="8452" width="4.21875" style="3" customWidth="1"/>
    <col min="8453" max="8453" width="17.109375" style="3" customWidth="1"/>
    <col min="8454" max="8454" width="4.21875" style="3" customWidth="1"/>
    <col min="8455" max="8455" width="17.109375" style="3" customWidth="1"/>
    <col min="8456" max="8456" width="4.21875" style="3" customWidth="1"/>
    <col min="8457" max="8457" width="17.5546875" style="3" customWidth="1"/>
    <col min="8458" max="8704" width="11.44140625" style="3"/>
    <col min="8705" max="8705" width="7.77734375" style="3" customWidth="1"/>
    <col min="8706" max="8706" width="64.21875" style="3" customWidth="1"/>
    <col min="8707" max="8707" width="17.109375" style="3" customWidth="1"/>
    <col min="8708" max="8708" width="4.21875" style="3" customWidth="1"/>
    <col min="8709" max="8709" width="17.109375" style="3" customWidth="1"/>
    <col min="8710" max="8710" width="4.21875" style="3" customWidth="1"/>
    <col min="8711" max="8711" width="17.109375" style="3" customWidth="1"/>
    <col min="8712" max="8712" width="4.21875" style="3" customWidth="1"/>
    <col min="8713" max="8713" width="17.5546875" style="3" customWidth="1"/>
    <col min="8714" max="8960" width="11.44140625" style="3"/>
    <col min="8961" max="8961" width="7.77734375" style="3" customWidth="1"/>
    <col min="8962" max="8962" width="64.21875" style="3" customWidth="1"/>
    <col min="8963" max="8963" width="17.109375" style="3" customWidth="1"/>
    <col min="8964" max="8964" width="4.21875" style="3" customWidth="1"/>
    <col min="8965" max="8965" width="17.109375" style="3" customWidth="1"/>
    <col min="8966" max="8966" width="4.21875" style="3" customWidth="1"/>
    <col min="8967" max="8967" width="17.109375" style="3" customWidth="1"/>
    <col min="8968" max="8968" width="4.21875" style="3" customWidth="1"/>
    <col min="8969" max="8969" width="17.5546875" style="3" customWidth="1"/>
    <col min="8970" max="9216" width="11.44140625" style="3"/>
    <col min="9217" max="9217" width="7.77734375" style="3" customWidth="1"/>
    <col min="9218" max="9218" width="64.21875" style="3" customWidth="1"/>
    <col min="9219" max="9219" width="17.109375" style="3" customWidth="1"/>
    <col min="9220" max="9220" width="4.21875" style="3" customWidth="1"/>
    <col min="9221" max="9221" width="17.109375" style="3" customWidth="1"/>
    <col min="9222" max="9222" width="4.21875" style="3" customWidth="1"/>
    <col min="9223" max="9223" width="17.109375" style="3" customWidth="1"/>
    <col min="9224" max="9224" width="4.21875" style="3" customWidth="1"/>
    <col min="9225" max="9225" width="17.5546875" style="3" customWidth="1"/>
    <col min="9226" max="9472" width="11.44140625" style="3"/>
    <col min="9473" max="9473" width="7.77734375" style="3" customWidth="1"/>
    <col min="9474" max="9474" width="64.21875" style="3" customWidth="1"/>
    <col min="9475" max="9475" width="17.109375" style="3" customWidth="1"/>
    <col min="9476" max="9476" width="4.21875" style="3" customWidth="1"/>
    <col min="9477" max="9477" width="17.109375" style="3" customWidth="1"/>
    <col min="9478" max="9478" width="4.21875" style="3" customWidth="1"/>
    <col min="9479" max="9479" width="17.109375" style="3" customWidth="1"/>
    <col min="9480" max="9480" width="4.21875" style="3" customWidth="1"/>
    <col min="9481" max="9481" width="17.5546875" style="3" customWidth="1"/>
    <col min="9482" max="9728" width="11.44140625" style="3"/>
    <col min="9729" max="9729" width="7.77734375" style="3" customWidth="1"/>
    <col min="9730" max="9730" width="64.21875" style="3" customWidth="1"/>
    <col min="9731" max="9731" width="17.109375" style="3" customWidth="1"/>
    <col min="9732" max="9732" width="4.21875" style="3" customWidth="1"/>
    <col min="9733" max="9733" width="17.109375" style="3" customWidth="1"/>
    <col min="9734" max="9734" width="4.21875" style="3" customWidth="1"/>
    <col min="9735" max="9735" width="17.109375" style="3" customWidth="1"/>
    <col min="9736" max="9736" width="4.21875" style="3" customWidth="1"/>
    <col min="9737" max="9737" width="17.5546875" style="3" customWidth="1"/>
    <col min="9738" max="9984" width="11.44140625" style="3"/>
    <col min="9985" max="9985" width="7.77734375" style="3" customWidth="1"/>
    <col min="9986" max="9986" width="64.21875" style="3" customWidth="1"/>
    <col min="9987" max="9987" width="17.109375" style="3" customWidth="1"/>
    <col min="9988" max="9988" width="4.21875" style="3" customWidth="1"/>
    <col min="9989" max="9989" width="17.109375" style="3" customWidth="1"/>
    <col min="9990" max="9990" width="4.21875" style="3" customWidth="1"/>
    <col min="9991" max="9991" width="17.109375" style="3" customWidth="1"/>
    <col min="9992" max="9992" width="4.21875" style="3" customWidth="1"/>
    <col min="9993" max="9993" width="17.5546875" style="3" customWidth="1"/>
    <col min="9994" max="10240" width="11.44140625" style="3"/>
    <col min="10241" max="10241" width="7.77734375" style="3" customWidth="1"/>
    <col min="10242" max="10242" width="64.21875" style="3" customWidth="1"/>
    <col min="10243" max="10243" width="17.109375" style="3" customWidth="1"/>
    <col min="10244" max="10244" width="4.21875" style="3" customWidth="1"/>
    <col min="10245" max="10245" width="17.109375" style="3" customWidth="1"/>
    <col min="10246" max="10246" width="4.21875" style="3" customWidth="1"/>
    <col min="10247" max="10247" width="17.109375" style="3" customWidth="1"/>
    <col min="10248" max="10248" width="4.21875" style="3" customWidth="1"/>
    <col min="10249" max="10249" width="17.5546875" style="3" customWidth="1"/>
    <col min="10250" max="10496" width="11.44140625" style="3"/>
    <col min="10497" max="10497" width="7.77734375" style="3" customWidth="1"/>
    <col min="10498" max="10498" width="64.21875" style="3" customWidth="1"/>
    <col min="10499" max="10499" width="17.109375" style="3" customWidth="1"/>
    <col min="10500" max="10500" width="4.21875" style="3" customWidth="1"/>
    <col min="10501" max="10501" width="17.109375" style="3" customWidth="1"/>
    <col min="10502" max="10502" width="4.21875" style="3" customWidth="1"/>
    <col min="10503" max="10503" width="17.109375" style="3" customWidth="1"/>
    <col min="10504" max="10504" width="4.21875" style="3" customWidth="1"/>
    <col min="10505" max="10505" width="17.5546875" style="3" customWidth="1"/>
    <col min="10506" max="10752" width="11.44140625" style="3"/>
    <col min="10753" max="10753" width="7.77734375" style="3" customWidth="1"/>
    <col min="10754" max="10754" width="64.21875" style="3" customWidth="1"/>
    <col min="10755" max="10755" width="17.109375" style="3" customWidth="1"/>
    <col min="10756" max="10756" width="4.21875" style="3" customWidth="1"/>
    <col min="10757" max="10757" width="17.109375" style="3" customWidth="1"/>
    <col min="10758" max="10758" width="4.21875" style="3" customWidth="1"/>
    <col min="10759" max="10759" width="17.109375" style="3" customWidth="1"/>
    <col min="10760" max="10760" width="4.21875" style="3" customWidth="1"/>
    <col min="10761" max="10761" width="17.5546875" style="3" customWidth="1"/>
    <col min="10762" max="11008" width="11.44140625" style="3"/>
    <col min="11009" max="11009" width="7.77734375" style="3" customWidth="1"/>
    <col min="11010" max="11010" width="64.21875" style="3" customWidth="1"/>
    <col min="11011" max="11011" width="17.109375" style="3" customWidth="1"/>
    <col min="11012" max="11012" width="4.21875" style="3" customWidth="1"/>
    <col min="11013" max="11013" width="17.109375" style="3" customWidth="1"/>
    <col min="11014" max="11014" width="4.21875" style="3" customWidth="1"/>
    <col min="11015" max="11015" width="17.109375" style="3" customWidth="1"/>
    <col min="11016" max="11016" width="4.21875" style="3" customWidth="1"/>
    <col min="11017" max="11017" width="17.5546875" style="3" customWidth="1"/>
    <col min="11018" max="11264" width="11.44140625" style="3"/>
    <col min="11265" max="11265" width="7.77734375" style="3" customWidth="1"/>
    <col min="11266" max="11266" width="64.21875" style="3" customWidth="1"/>
    <col min="11267" max="11267" width="17.109375" style="3" customWidth="1"/>
    <col min="11268" max="11268" width="4.21875" style="3" customWidth="1"/>
    <col min="11269" max="11269" width="17.109375" style="3" customWidth="1"/>
    <col min="11270" max="11270" width="4.21875" style="3" customWidth="1"/>
    <col min="11271" max="11271" width="17.109375" style="3" customWidth="1"/>
    <col min="11272" max="11272" width="4.21875" style="3" customWidth="1"/>
    <col min="11273" max="11273" width="17.5546875" style="3" customWidth="1"/>
    <col min="11274" max="11520" width="11.44140625" style="3"/>
    <col min="11521" max="11521" width="7.77734375" style="3" customWidth="1"/>
    <col min="11522" max="11522" width="64.21875" style="3" customWidth="1"/>
    <col min="11523" max="11523" width="17.109375" style="3" customWidth="1"/>
    <col min="11524" max="11524" width="4.21875" style="3" customWidth="1"/>
    <col min="11525" max="11525" width="17.109375" style="3" customWidth="1"/>
    <col min="11526" max="11526" width="4.21875" style="3" customWidth="1"/>
    <col min="11527" max="11527" width="17.109375" style="3" customWidth="1"/>
    <col min="11528" max="11528" width="4.21875" style="3" customWidth="1"/>
    <col min="11529" max="11529" width="17.5546875" style="3" customWidth="1"/>
    <col min="11530" max="11776" width="11.44140625" style="3"/>
    <col min="11777" max="11777" width="7.77734375" style="3" customWidth="1"/>
    <col min="11778" max="11778" width="64.21875" style="3" customWidth="1"/>
    <col min="11779" max="11779" width="17.109375" style="3" customWidth="1"/>
    <col min="11780" max="11780" width="4.21875" style="3" customWidth="1"/>
    <col min="11781" max="11781" width="17.109375" style="3" customWidth="1"/>
    <col min="11782" max="11782" width="4.21875" style="3" customWidth="1"/>
    <col min="11783" max="11783" width="17.109375" style="3" customWidth="1"/>
    <col min="11784" max="11784" width="4.21875" style="3" customWidth="1"/>
    <col min="11785" max="11785" width="17.5546875" style="3" customWidth="1"/>
    <col min="11786" max="12032" width="11.44140625" style="3"/>
    <col min="12033" max="12033" width="7.77734375" style="3" customWidth="1"/>
    <col min="12034" max="12034" width="64.21875" style="3" customWidth="1"/>
    <col min="12035" max="12035" width="17.109375" style="3" customWidth="1"/>
    <col min="12036" max="12036" width="4.21875" style="3" customWidth="1"/>
    <col min="12037" max="12037" width="17.109375" style="3" customWidth="1"/>
    <col min="12038" max="12038" width="4.21875" style="3" customWidth="1"/>
    <col min="12039" max="12039" width="17.109375" style="3" customWidth="1"/>
    <col min="12040" max="12040" width="4.21875" style="3" customWidth="1"/>
    <col min="12041" max="12041" width="17.5546875" style="3" customWidth="1"/>
    <col min="12042" max="12288" width="11.44140625" style="3"/>
    <col min="12289" max="12289" width="7.77734375" style="3" customWidth="1"/>
    <col min="12290" max="12290" width="64.21875" style="3" customWidth="1"/>
    <col min="12291" max="12291" width="17.109375" style="3" customWidth="1"/>
    <col min="12292" max="12292" width="4.21875" style="3" customWidth="1"/>
    <col min="12293" max="12293" width="17.109375" style="3" customWidth="1"/>
    <col min="12294" max="12294" width="4.21875" style="3" customWidth="1"/>
    <col min="12295" max="12295" width="17.109375" style="3" customWidth="1"/>
    <col min="12296" max="12296" width="4.21875" style="3" customWidth="1"/>
    <col min="12297" max="12297" width="17.5546875" style="3" customWidth="1"/>
    <col min="12298" max="12544" width="11.44140625" style="3"/>
    <col min="12545" max="12545" width="7.77734375" style="3" customWidth="1"/>
    <col min="12546" max="12546" width="64.21875" style="3" customWidth="1"/>
    <col min="12547" max="12547" width="17.109375" style="3" customWidth="1"/>
    <col min="12548" max="12548" width="4.21875" style="3" customWidth="1"/>
    <col min="12549" max="12549" width="17.109375" style="3" customWidth="1"/>
    <col min="12550" max="12550" width="4.21875" style="3" customWidth="1"/>
    <col min="12551" max="12551" width="17.109375" style="3" customWidth="1"/>
    <col min="12552" max="12552" width="4.21875" style="3" customWidth="1"/>
    <col min="12553" max="12553" width="17.5546875" style="3" customWidth="1"/>
    <col min="12554" max="12800" width="11.44140625" style="3"/>
    <col min="12801" max="12801" width="7.77734375" style="3" customWidth="1"/>
    <col min="12802" max="12802" width="64.21875" style="3" customWidth="1"/>
    <col min="12803" max="12803" width="17.109375" style="3" customWidth="1"/>
    <col min="12804" max="12804" width="4.21875" style="3" customWidth="1"/>
    <col min="12805" max="12805" width="17.109375" style="3" customWidth="1"/>
    <col min="12806" max="12806" width="4.21875" style="3" customWidth="1"/>
    <col min="12807" max="12807" width="17.109375" style="3" customWidth="1"/>
    <col min="12808" max="12808" width="4.21875" style="3" customWidth="1"/>
    <col min="12809" max="12809" width="17.5546875" style="3" customWidth="1"/>
    <col min="12810" max="13056" width="11.44140625" style="3"/>
    <col min="13057" max="13057" width="7.77734375" style="3" customWidth="1"/>
    <col min="13058" max="13058" width="64.21875" style="3" customWidth="1"/>
    <col min="13059" max="13059" width="17.109375" style="3" customWidth="1"/>
    <col min="13060" max="13060" width="4.21875" style="3" customWidth="1"/>
    <col min="13061" max="13061" width="17.109375" style="3" customWidth="1"/>
    <col min="13062" max="13062" width="4.21875" style="3" customWidth="1"/>
    <col min="13063" max="13063" width="17.109375" style="3" customWidth="1"/>
    <col min="13064" max="13064" width="4.21875" style="3" customWidth="1"/>
    <col min="13065" max="13065" width="17.5546875" style="3" customWidth="1"/>
    <col min="13066" max="13312" width="11.44140625" style="3"/>
    <col min="13313" max="13313" width="7.77734375" style="3" customWidth="1"/>
    <col min="13314" max="13314" width="64.21875" style="3" customWidth="1"/>
    <col min="13315" max="13315" width="17.109375" style="3" customWidth="1"/>
    <col min="13316" max="13316" width="4.21875" style="3" customWidth="1"/>
    <col min="13317" max="13317" width="17.109375" style="3" customWidth="1"/>
    <col min="13318" max="13318" width="4.21875" style="3" customWidth="1"/>
    <col min="13319" max="13319" width="17.109375" style="3" customWidth="1"/>
    <col min="13320" max="13320" width="4.21875" style="3" customWidth="1"/>
    <col min="13321" max="13321" width="17.5546875" style="3" customWidth="1"/>
    <col min="13322" max="13568" width="11.44140625" style="3"/>
    <col min="13569" max="13569" width="7.77734375" style="3" customWidth="1"/>
    <col min="13570" max="13570" width="64.21875" style="3" customWidth="1"/>
    <col min="13571" max="13571" width="17.109375" style="3" customWidth="1"/>
    <col min="13572" max="13572" width="4.21875" style="3" customWidth="1"/>
    <col min="13573" max="13573" width="17.109375" style="3" customWidth="1"/>
    <col min="13574" max="13574" width="4.21875" style="3" customWidth="1"/>
    <col min="13575" max="13575" width="17.109375" style="3" customWidth="1"/>
    <col min="13576" max="13576" width="4.21875" style="3" customWidth="1"/>
    <col min="13577" max="13577" width="17.5546875" style="3" customWidth="1"/>
    <col min="13578" max="13824" width="11.44140625" style="3"/>
    <col min="13825" max="13825" width="7.77734375" style="3" customWidth="1"/>
    <col min="13826" max="13826" width="64.21875" style="3" customWidth="1"/>
    <col min="13827" max="13827" width="17.109375" style="3" customWidth="1"/>
    <col min="13828" max="13828" width="4.21875" style="3" customWidth="1"/>
    <col min="13829" max="13829" width="17.109375" style="3" customWidth="1"/>
    <col min="13830" max="13830" width="4.21875" style="3" customWidth="1"/>
    <col min="13831" max="13831" width="17.109375" style="3" customWidth="1"/>
    <col min="13832" max="13832" width="4.21875" style="3" customWidth="1"/>
    <col min="13833" max="13833" width="17.5546875" style="3" customWidth="1"/>
    <col min="13834" max="14080" width="11.44140625" style="3"/>
    <col min="14081" max="14081" width="7.77734375" style="3" customWidth="1"/>
    <col min="14082" max="14082" width="64.21875" style="3" customWidth="1"/>
    <col min="14083" max="14083" width="17.109375" style="3" customWidth="1"/>
    <col min="14084" max="14084" width="4.21875" style="3" customWidth="1"/>
    <col min="14085" max="14085" width="17.109375" style="3" customWidth="1"/>
    <col min="14086" max="14086" width="4.21875" style="3" customWidth="1"/>
    <col min="14087" max="14087" width="17.109375" style="3" customWidth="1"/>
    <col min="14088" max="14088" width="4.21875" style="3" customWidth="1"/>
    <col min="14089" max="14089" width="17.5546875" style="3" customWidth="1"/>
    <col min="14090" max="14336" width="11.44140625" style="3"/>
    <col min="14337" max="14337" width="7.77734375" style="3" customWidth="1"/>
    <col min="14338" max="14338" width="64.21875" style="3" customWidth="1"/>
    <col min="14339" max="14339" width="17.109375" style="3" customWidth="1"/>
    <col min="14340" max="14340" width="4.21875" style="3" customWidth="1"/>
    <col min="14341" max="14341" width="17.109375" style="3" customWidth="1"/>
    <col min="14342" max="14342" width="4.21875" style="3" customWidth="1"/>
    <col min="14343" max="14343" width="17.109375" style="3" customWidth="1"/>
    <col min="14344" max="14344" width="4.21875" style="3" customWidth="1"/>
    <col min="14345" max="14345" width="17.5546875" style="3" customWidth="1"/>
    <col min="14346" max="14592" width="11.44140625" style="3"/>
    <col min="14593" max="14593" width="7.77734375" style="3" customWidth="1"/>
    <col min="14594" max="14594" width="64.21875" style="3" customWidth="1"/>
    <col min="14595" max="14595" width="17.109375" style="3" customWidth="1"/>
    <col min="14596" max="14596" width="4.21875" style="3" customWidth="1"/>
    <col min="14597" max="14597" width="17.109375" style="3" customWidth="1"/>
    <col min="14598" max="14598" width="4.21875" style="3" customWidth="1"/>
    <col min="14599" max="14599" width="17.109375" style="3" customWidth="1"/>
    <col min="14600" max="14600" width="4.21875" style="3" customWidth="1"/>
    <col min="14601" max="14601" width="17.5546875" style="3" customWidth="1"/>
    <col min="14602" max="14848" width="11.44140625" style="3"/>
    <col min="14849" max="14849" width="7.77734375" style="3" customWidth="1"/>
    <col min="14850" max="14850" width="64.21875" style="3" customWidth="1"/>
    <col min="14851" max="14851" width="17.109375" style="3" customWidth="1"/>
    <col min="14852" max="14852" width="4.21875" style="3" customWidth="1"/>
    <col min="14853" max="14853" width="17.109375" style="3" customWidth="1"/>
    <col min="14854" max="14854" width="4.21875" style="3" customWidth="1"/>
    <col min="14855" max="14855" width="17.109375" style="3" customWidth="1"/>
    <col min="14856" max="14856" width="4.21875" style="3" customWidth="1"/>
    <col min="14857" max="14857" width="17.5546875" style="3" customWidth="1"/>
    <col min="14858" max="15104" width="11.44140625" style="3"/>
    <col min="15105" max="15105" width="7.77734375" style="3" customWidth="1"/>
    <col min="15106" max="15106" width="64.21875" style="3" customWidth="1"/>
    <col min="15107" max="15107" width="17.109375" style="3" customWidth="1"/>
    <col min="15108" max="15108" width="4.21875" style="3" customWidth="1"/>
    <col min="15109" max="15109" width="17.109375" style="3" customWidth="1"/>
    <col min="15110" max="15110" width="4.21875" style="3" customWidth="1"/>
    <col min="15111" max="15111" width="17.109375" style="3" customWidth="1"/>
    <col min="15112" max="15112" width="4.21875" style="3" customWidth="1"/>
    <col min="15113" max="15113" width="17.5546875" style="3" customWidth="1"/>
    <col min="15114" max="15360" width="11.44140625" style="3"/>
    <col min="15361" max="15361" width="7.77734375" style="3" customWidth="1"/>
    <col min="15362" max="15362" width="64.21875" style="3" customWidth="1"/>
    <col min="15363" max="15363" width="17.109375" style="3" customWidth="1"/>
    <col min="15364" max="15364" width="4.21875" style="3" customWidth="1"/>
    <col min="15365" max="15365" width="17.109375" style="3" customWidth="1"/>
    <col min="15366" max="15366" width="4.21875" style="3" customWidth="1"/>
    <col min="15367" max="15367" width="17.109375" style="3" customWidth="1"/>
    <col min="15368" max="15368" width="4.21875" style="3" customWidth="1"/>
    <col min="15369" max="15369" width="17.5546875" style="3" customWidth="1"/>
    <col min="15370" max="15616" width="11.44140625" style="3"/>
    <col min="15617" max="15617" width="7.77734375" style="3" customWidth="1"/>
    <col min="15618" max="15618" width="64.21875" style="3" customWidth="1"/>
    <col min="15619" max="15619" width="17.109375" style="3" customWidth="1"/>
    <col min="15620" max="15620" width="4.21875" style="3" customWidth="1"/>
    <col min="15621" max="15621" width="17.109375" style="3" customWidth="1"/>
    <col min="15622" max="15622" width="4.21875" style="3" customWidth="1"/>
    <col min="15623" max="15623" width="17.109375" style="3" customWidth="1"/>
    <col min="15624" max="15624" width="4.21875" style="3" customWidth="1"/>
    <col min="15625" max="15625" width="17.5546875" style="3" customWidth="1"/>
    <col min="15626" max="15872" width="11.44140625" style="3"/>
    <col min="15873" max="15873" width="7.77734375" style="3" customWidth="1"/>
    <col min="15874" max="15874" width="64.21875" style="3" customWidth="1"/>
    <col min="15875" max="15875" width="17.109375" style="3" customWidth="1"/>
    <col min="15876" max="15876" width="4.21875" style="3" customWidth="1"/>
    <col min="15877" max="15877" width="17.109375" style="3" customWidth="1"/>
    <col min="15878" max="15878" width="4.21875" style="3" customWidth="1"/>
    <col min="15879" max="15879" width="17.109375" style="3" customWidth="1"/>
    <col min="15880" max="15880" width="4.21875" style="3" customWidth="1"/>
    <col min="15881" max="15881" width="17.5546875" style="3" customWidth="1"/>
    <col min="15882" max="16128" width="11.44140625" style="3"/>
    <col min="16129" max="16129" width="7.77734375" style="3" customWidth="1"/>
    <col min="16130" max="16130" width="64.21875" style="3" customWidth="1"/>
    <col min="16131" max="16131" width="17.109375" style="3" customWidth="1"/>
    <col min="16132" max="16132" width="4.21875" style="3" customWidth="1"/>
    <col min="16133" max="16133" width="17.109375" style="3" customWidth="1"/>
    <col min="16134" max="16134" width="4.21875" style="3" customWidth="1"/>
    <col min="16135" max="16135" width="17.109375" style="3" customWidth="1"/>
    <col min="16136" max="16136" width="4.21875" style="3" customWidth="1"/>
    <col min="16137" max="16137" width="17.5546875" style="3" customWidth="1"/>
    <col min="16138" max="16384" width="11.44140625" style="3"/>
  </cols>
  <sheetData>
    <row r="1" spans="1:8" s="1" customFormat="1" ht="8.4" customHeight="1">
      <c r="B1" s="181"/>
      <c r="C1" s="181"/>
      <c r="D1" s="625"/>
      <c r="E1" s="181"/>
      <c r="F1" s="625"/>
      <c r="G1" s="154"/>
      <c r="H1" s="625"/>
    </row>
    <row r="2" spans="1:8" s="1" customFormat="1" ht="19.5" customHeight="1">
      <c r="A2" s="183" t="s">
        <v>806</v>
      </c>
      <c r="C2" s="181"/>
      <c r="D2" s="625"/>
      <c r="E2" s="181"/>
      <c r="F2" s="625"/>
      <c r="G2" s="154"/>
      <c r="H2" s="625"/>
    </row>
    <row r="3" spans="1:8" s="1" customFormat="1" ht="7.8" customHeight="1" thickBot="1">
      <c r="A3" s="556"/>
      <c r="B3" s="557"/>
      <c r="C3" s="557"/>
      <c r="D3" s="626"/>
      <c r="E3" s="557"/>
      <c r="F3" s="626"/>
      <c r="G3" s="627"/>
      <c r="H3" s="626"/>
    </row>
    <row r="4" spans="1:8" ht="18" customHeight="1">
      <c r="A4" s="628" t="s">
        <v>572</v>
      </c>
      <c r="B4" s="628" t="s">
        <v>807</v>
      </c>
      <c r="C4" s="459" t="s">
        <v>808</v>
      </c>
      <c r="D4" s="629"/>
      <c r="E4" s="630" t="s">
        <v>809</v>
      </c>
      <c r="F4" s="631"/>
      <c r="G4" s="632" t="s">
        <v>810</v>
      </c>
      <c r="H4" s="633"/>
    </row>
    <row r="5" spans="1:8" ht="15" customHeight="1">
      <c r="A5" s="628" t="s">
        <v>573</v>
      </c>
      <c r="B5" s="628"/>
      <c r="C5" s="459" t="s">
        <v>811</v>
      </c>
      <c r="D5" s="629"/>
      <c r="E5" s="630" t="s">
        <v>812</v>
      </c>
      <c r="F5" s="631"/>
      <c r="G5" s="634"/>
      <c r="H5" s="629"/>
    </row>
    <row r="6" spans="1:8" ht="15" customHeight="1">
      <c r="A6" s="628"/>
      <c r="B6" s="628"/>
      <c r="C6" s="459" t="s">
        <v>1456</v>
      </c>
      <c r="D6" s="629"/>
      <c r="E6" s="630" t="s">
        <v>1456</v>
      </c>
      <c r="F6" s="631"/>
      <c r="G6" s="634"/>
      <c r="H6" s="629"/>
    </row>
    <row r="7" spans="1:8" ht="14.4" customHeight="1">
      <c r="A7" s="628"/>
      <c r="B7" s="628"/>
      <c r="C7" s="459" t="s">
        <v>813</v>
      </c>
      <c r="D7" s="629"/>
      <c r="E7" s="630" t="s">
        <v>813</v>
      </c>
      <c r="F7" s="631"/>
      <c r="G7" s="634"/>
      <c r="H7" s="629"/>
    </row>
    <row r="8" spans="1:8" ht="18" customHeight="1">
      <c r="A8" s="635"/>
      <c r="B8" s="635"/>
      <c r="C8" s="560"/>
      <c r="D8" s="636"/>
      <c r="E8" s="637"/>
      <c r="F8" s="638"/>
      <c r="G8" s="639"/>
      <c r="H8" s="636"/>
    </row>
    <row r="9" spans="1:8" ht="3.6" customHeight="1" thickBot="1">
      <c r="A9" s="640"/>
      <c r="B9" s="641"/>
      <c r="C9" s="564" t="s">
        <v>279</v>
      </c>
      <c r="D9" s="642" t="s">
        <v>279</v>
      </c>
      <c r="E9" s="643" t="s">
        <v>279</v>
      </c>
      <c r="F9" s="644" t="s">
        <v>279</v>
      </c>
      <c r="G9" s="645" t="s">
        <v>279</v>
      </c>
      <c r="H9" s="646" t="s">
        <v>279</v>
      </c>
    </row>
    <row r="10" spans="1:8" ht="16.8" customHeight="1" thickBot="1">
      <c r="A10" s="640">
        <v>8</v>
      </c>
      <c r="B10" s="641" t="s">
        <v>943</v>
      </c>
      <c r="C10" s="566">
        <v>488.50781352000024</v>
      </c>
      <c r="D10" s="646" t="s">
        <v>944</v>
      </c>
      <c r="E10" s="643">
        <v>450.80540904490567</v>
      </c>
      <c r="F10" s="644" t="s">
        <v>279</v>
      </c>
      <c r="G10" s="647">
        <v>1.0836334341128968</v>
      </c>
      <c r="H10" s="648" t="s">
        <v>944</v>
      </c>
    </row>
    <row r="11" spans="1:8" ht="16.5" customHeight="1" thickBot="1">
      <c r="A11" s="649">
        <v>32</v>
      </c>
      <c r="B11" s="650" t="s">
        <v>574</v>
      </c>
      <c r="C11" s="572">
        <v>42.812998999999976</v>
      </c>
      <c r="D11" s="651" t="s">
        <v>279</v>
      </c>
      <c r="E11" s="652">
        <v>27.439969949657783</v>
      </c>
      <c r="F11" s="653" t="s">
        <v>279</v>
      </c>
      <c r="G11" s="654">
        <v>1.5602421970048082</v>
      </c>
      <c r="H11" s="655" t="s">
        <v>279</v>
      </c>
    </row>
    <row r="12" spans="1:8" ht="16.5" customHeight="1" thickBot="1">
      <c r="A12" s="649">
        <v>57</v>
      </c>
      <c r="B12" s="650" t="s">
        <v>575</v>
      </c>
      <c r="C12" s="572">
        <v>56.048464169999995</v>
      </c>
      <c r="D12" s="651" t="s">
        <v>279</v>
      </c>
      <c r="E12" s="652">
        <v>11.538498630336003</v>
      </c>
      <c r="F12" s="653" t="s">
        <v>279</v>
      </c>
      <c r="G12" s="654">
        <v>4.8575179462813578</v>
      </c>
      <c r="H12" s="655" t="s">
        <v>279</v>
      </c>
    </row>
    <row r="13" spans="1:8" ht="16.5" customHeight="1" thickBot="1">
      <c r="A13" s="649">
        <v>62</v>
      </c>
      <c r="B13" s="650" t="s">
        <v>945</v>
      </c>
      <c r="C13" s="572">
        <v>138.82150186484188</v>
      </c>
      <c r="D13" s="651" t="s">
        <v>279</v>
      </c>
      <c r="E13" s="652">
        <v>77.712372533063657</v>
      </c>
      <c r="F13" s="653" t="s">
        <v>279</v>
      </c>
      <c r="G13" s="654">
        <v>1.7863500667899261</v>
      </c>
      <c r="H13" s="655" t="s">
        <v>279</v>
      </c>
    </row>
    <row r="14" spans="1:8" ht="16.5" customHeight="1" thickBot="1">
      <c r="A14" s="649">
        <v>134</v>
      </c>
      <c r="B14" s="650" t="s">
        <v>946</v>
      </c>
      <c r="C14" s="572">
        <v>6.6914499999999997</v>
      </c>
      <c r="D14" s="651" t="s">
        <v>279</v>
      </c>
      <c r="E14" s="652">
        <v>2.5463636542087782</v>
      </c>
      <c r="F14" s="653" t="s">
        <v>279</v>
      </c>
      <c r="G14" s="654">
        <v>2.6278453939365578</v>
      </c>
      <c r="H14" s="655" t="s">
        <v>279</v>
      </c>
    </row>
    <row r="15" spans="1:8" ht="16.5" customHeight="1" thickBot="1">
      <c r="A15" s="649">
        <v>182</v>
      </c>
      <c r="B15" s="650" t="s">
        <v>576</v>
      </c>
      <c r="C15" s="572">
        <v>28.120269749999984</v>
      </c>
      <c r="D15" s="651" t="s">
        <v>279</v>
      </c>
      <c r="E15" s="652">
        <v>23.256546722758692</v>
      </c>
      <c r="F15" s="653" t="s">
        <v>279</v>
      </c>
      <c r="G15" s="654">
        <v>1.2091335005674633</v>
      </c>
      <c r="H15" s="655" t="s">
        <v>279</v>
      </c>
    </row>
    <row r="16" spans="1:8" ht="16.5" customHeight="1" thickBot="1">
      <c r="A16" s="649">
        <v>194</v>
      </c>
      <c r="B16" s="650" t="s">
        <v>577</v>
      </c>
      <c r="C16" s="576">
        <v>15.731050029999999</v>
      </c>
      <c r="D16" s="656" t="s">
        <v>279</v>
      </c>
      <c r="E16" s="657">
        <v>9.0125079506725552</v>
      </c>
      <c r="F16" s="658" t="s">
        <v>279</v>
      </c>
      <c r="G16" s="659">
        <v>1.7454686438114126</v>
      </c>
      <c r="H16" s="660" t="s">
        <v>279</v>
      </c>
    </row>
    <row r="17" spans="1:8" ht="16.5" customHeight="1" thickBot="1">
      <c r="A17" s="649">
        <v>246</v>
      </c>
      <c r="B17" s="650" t="s">
        <v>578</v>
      </c>
      <c r="C17" s="576">
        <v>5.4125693600000009</v>
      </c>
      <c r="D17" s="656" t="s">
        <v>279</v>
      </c>
      <c r="E17" s="657">
        <v>3.1835426475129935</v>
      </c>
      <c r="F17" s="658" t="s">
        <v>279</v>
      </c>
      <c r="G17" s="659">
        <v>1.7001717769442601</v>
      </c>
      <c r="H17" s="660" t="s">
        <v>279</v>
      </c>
    </row>
    <row r="18" spans="1:8" ht="16.5" customHeight="1" thickBot="1">
      <c r="A18" s="649">
        <v>290</v>
      </c>
      <c r="B18" s="650" t="s">
        <v>947</v>
      </c>
      <c r="C18" s="576">
        <v>727.62581499999999</v>
      </c>
      <c r="D18" s="656" t="s">
        <v>279</v>
      </c>
      <c r="E18" s="657">
        <v>293.64971599370631</v>
      </c>
      <c r="F18" s="658" t="s">
        <v>279</v>
      </c>
      <c r="G18" s="659">
        <v>2.4778699769476193</v>
      </c>
      <c r="H18" s="660" t="s">
        <v>279</v>
      </c>
    </row>
    <row r="19" spans="1:8" ht="16.5" customHeight="1" thickBot="1">
      <c r="A19" s="649">
        <v>312</v>
      </c>
      <c r="B19" s="650" t="s">
        <v>579</v>
      </c>
      <c r="C19" s="576">
        <v>121.0188571100001</v>
      </c>
      <c r="D19" s="656" t="s">
        <v>279</v>
      </c>
      <c r="E19" s="657">
        <v>93.879731122316443</v>
      </c>
      <c r="F19" s="658" t="s">
        <v>279</v>
      </c>
      <c r="G19" s="659">
        <v>1.289083976522301</v>
      </c>
      <c r="H19" s="660" t="s">
        <v>279</v>
      </c>
    </row>
    <row r="20" spans="1:8" ht="16.5" customHeight="1" thickBot="1">
      <c r="A20" s="649">
        <v>343</v>
      </c>
      <c r="B20" s="650" t="s">
        <v>580</v>
      </c>
      <c r="C20" s="576">
        <v>129.71448431534168</v>
      </c>
      <c r="D20" s="656" t="s">
        <v>279</v>
      </c>
      <c r="E20" s="657">
        <v>112.80609708445586</v>
      </c>
      <c r="F20" s="658" t="s">
        <v>279</v>
      </c>
      <c r="G20" s="659">
        <v>1.1498889480967223</v>
      </c>
      <c r="H20" s="660" t="s">
        <v>279</v>
      </c>
    </row>
    <row r="21" spans="1:8" ht="16.5" customHeight="1" thickBot="1">
      <c r="A21" s="649">
        <v>360</v>
      </c>
      <c r="B21" s="650" t="s">
        <v>581</v>
      </c>
      <c r="C21" s="576">
        <v>31.278430809999996</v>
      </c>
      <c r="D21" s="656" t="s">
        <v>279</v>
      </c>
      <c r="E21" s="657">
        <v>10.323025945898133</v>
      </c>
      <c r="F21" s="658" t="s">
        <v>279</v>
      </c>
      <c r="G21" s="659">
        <v>3.0299672764484837</v>
      </c>
      <c r="H21" s="660" t="s">
        <v>279</v>
      </c>
    </row>
    <row r="22" spans="1:8" ht="16.5" customHeight="1" thickBot="1">
      <c r="A22" s="649">
        <v>376</v>
      </c>
      <c r="B22" s="650" t="s">
        <v>582</v>
      </c>
      <c r="C22" s="576">
        <v>184.31204000000002</v>
      </c>
      <c r="D22" s="656" t="s">
        <v>279</v>
      </c>
      <c r="E22" s="657">
        <v>183.94484705880205</v>
      </c>
      <c r="F22" s="658" t="s">
        <v>279</v>
      </c>
      <c r="G22" s="659">
        <v>1.0019962121639678</v>
      </c>
      <c r="H22" s="660" t="s">
        <v>279</v>
      </c>
    </row>
    <row r="23" spans="1:8" ht="16.5" customHeight="1" thickBot="1">
      <c r="A23" s="649">
        <v>455</v>
      </c>
      <c r="B23" s="650" t="s">
        <v>948</v>
      </c>
      <c r="C23" s="576">
        <v>90.945736850000003</v>
      </c>
      <c r="D23" s="656" t="s">
        <v>279</v>
      </c>
      <c r="E23" s="657">
        <v>84.583348280443687</v>
      </c>
      <c r="F23" s="658" t="s">
        <v>279</v>
      </c>
      <c r="G23" s="659">
        <v>1.0752203441800536</v>
      </c>
      <c r="H23" s="660" t="s">
        <v>279</v>
      </c>
    </row>
    <row r="24" spans="1:8" ht="16.5" customHeight="1" thickBot="1">
      <c r="A24" s="649">
        <v>509</v>
      </c>
      <c r="B24" s="650" t="s">
        <v>583</v>
      </c>
      <c r="C24" s="576">
        <v>152.03012879999994</v>
      </c>
      <c r="D24" s="656" t="s">
        <v>279</v>
      </c>
      <c r="E24" s="657">
        <v>95.25125950177268</v>
      </c>
      <c r="F24" s="658" t="s">
        <v>279</v>
      </c>
      <c r="G24" s="659">
        <v>1.5960957324366989</v>
      </c>
      <c r="H24" s="660" t="s">
        <v>279</v>
      </c>
    </row>
    <row r="25" spans="1:8" ht="16.5" customHeight="1" thickBot="1">
      <c r="A25" s="649">
        <v>558</v>
      </c>
      <c r="B25" s="650" t="s">
        <v>949</v>
      </c>
      <c r="C25" s="576">
        <v>6.3310685500000004</v>
      </c>
      <c r="D25" s="656" t="s">
        <v>279</v>
      </c>
      <c r="E25" s="657">
        <v>2.6612443115967648</v>
      </c>
      <c r="F25" s="658" t="s">
        <v>279</v>
      </c>
      <c r="G25" s="659">
        <v>2.3789881005706373</v>
      </c>
      <c r="H25" s="660" t="s">
        <v>279</v>
      </c>
    </row>
    <row r="26" spans="1:8" ht="16.5" customHeight="1" thickBot="1">
      <c r="A26" s="649">
        <v>762</v>
      </c>
      <c r="B26" s="650" t="s">
        <v>950</v>
      </c>
      <c r="C26" s="1226">
        <v>8.6999999999999993</v>
      </c>
      <c r="D26" s="1227" t="s">
        <v>279</v>
      </c>
      <c r="E26" s="1228">
        <v>11.7</v>
      </c>
      <c r="F26" s="1229" t="s">
        <v>279</v>
      </c>
      <c r="G26" s="1230">
        <v>0.75</v>
      </c>
      <c r="H26" s="660" t="s">
        <v>279</v>
      </c>
    </row>
    <row r="27" spans="1:8" ht="16.5" customHeight="1" thickBot="1">
      <c r="A27" s="649">
        <v>774</v>
      </c>
      <c r="B27" s="650" t="s">
        <v>584</v>
      </c>
      <c r="C27" s="576">
        <v>91.459849421353482</v>
      </c>
      <c r="D27" s="656" t="s">
        <v>279</v>
      </c>
      <c r="E27" s="657">
        <v>91.364288616432006</v>
      </c>
      <c r="F27" s="658" t="s">
        <v>279</v>
      </c>
      <c r="G27" s="659">
        <v>1.0010459316913489</v>
      </c>
      <c r="H27" s="661" t="s">
        <v>279</v>
      </c>
    </row>
    <row r="28" spans="1:8" ht="16.5" customHeight="1" thickBot="1">
      <c r="A28" s="649">
        <v>780</v>
      </c>
      <c r="B28" s="650" t="s">
        <v>645</v>
      </c>
      <c r="C28" s="576">
        <v>4.9058344299999979</v>
      </c>
      <c r="D28" s="656" t="s">
        <v>279</v>
      </c>
      <c r="E28" s="657">
        <v>3.1732014257956394</v>
      </c>
      <c r="F28" s="658" t="s">
        <v>279</v>
      </c>
      <c r="G28" s="659">
        <v>1.5460204921501077</v>
      </c>
      <c r="H28" s="660" t="s">
        <v>279</v>
      </c>
    </row>
    <row r="29" spans="1:8" ht="16.5" customHeight="1" thickBot="1">
      <c r="A29" s="649">
        <v>820</v>
      </c>
      <c r="B29" s="650" t="s">
        <v>585</v>
      </c>
      <c r="C29" s="576">
        <v>5.7339983699999992</v>
      </c>
      <c r="D29" s="656" t="s">
        <v>279</v>
      </c>
      <c r="E29" s="657">
        <v>2.0671239039723561</v>
      </c>
      <c r="F29" s="658" t="s">
        <v>279</v>
      </c>
      <c r="G29" s="659">
        <v>2.7739016316250198</v>
      </c>
      <c r="H29" s="660" t="s">
        <v>279</v>
      </c>
    </row>
    <row r="30" spans="1:8" ht="16.5" customHeight="1" thickBot="1">
      <c r="A30" s="649">
        <v>829</v>
      </c>
      <c r="B30" s="650" t="s">
        <v>586</v>
      </c>
      <c r="C30" s="576">
        <v>7.5522834199999984</v>
      </c>
      <c r="D30" s="656" t="s">
        <v>279</v>
      </c>
      <c r="E30" s="657">
        <v>9.2038102664899597</v>
      </c>
      <c r="F30" s="658" t="s">
        <v>279</v>
      </c>
      <c r="G30" s="659">
        <v>0.82056052888193654</v>
      </c>
      <c r="H30" s="660" t="s">
        <v>279</v>
      </c>
    </row>
    <row r="31" spans="1:8" ht="16.5" customHeight="1" thickBot="1">
      <c r="A31" s="649">
        <v>881</v>
      </c>
      <c r="B31" s="650" t="s">
        <v>587</v>
      </c>
      <c r="C31" s="576">
        <v>41.609702733340995</v>
      </c>
      <c r="D31" s="656" t="s">
        <v>279</v>
      </c>
      <c r="E31" s="657">
        <v>41.512757212831453</v>
      </c>
      <c r="F31" s="658" t="s">
        <v>279</v>
      </c>
      <c r="G31" s="659">
        <v>1.0023353187554493</v>
      </c>
      <c r="H31" s="660" t="s">
        <v>279</v>
      </c>
    </row>
    <row r="32" spans="1:8" ht="16.5" customHeight="1" thickBot="1">
      <c r="A32" s="649">
        <v>901</v>
      </c>
      <c r="B32" s="650" t="s">
        <v>646</v>
      </c>
      <c r="C32" s="576">
        <v>8.6933566900000017</v>
      </c>
      <c r="D32" s="656" t="s">
        <v>279</v>
      </c>
      <c r="E32" s="657">
        <v>2.3320120059741525</v>
      </c>
      <c r="F32" s="658" t="s">
        <v>279</v>
      </c>
      <c r="G32" s="659">
        <v>3.7278353060487448</v>
      </c>
      <c r="H32" s="660" t="s">
        <v>279</v>
      </c>
    </row>
    <row r="33" spans="1:8" ht="16.5" customHeight="1" thickBot="1">
      <c r="A33" s="649">
        <v>923</v>
      </c>
      <c r="B33" s="650" t="s">
        <v>647</v>
      </c>
      <c r="C33" s="576">
        <v>32.60902385</v>
      </c>
      <c r="D33" s="656" t="s">
        <v>279</v>
      </c>
      <c r="E33" s="657">
        <v>9.4492706560479665</v>
      </c>
      <c r="F33" s="658" t="s">
        <v>279</v>
      </c>
      <c r="G33" s="659">
        <v>3.45095669676143</v>
      </c>
      <c r="H33" s="660" t="s">
        <v>279</v>
      </c>
    </row>
    <row r="34" spans="1:8" ht="16.5" customHeight="1" thickBot="1">
      <c r="A34" s="649">
        <v>941</v>
      </c>
      <c r="B34" s="650" t="s">
        <v>588</v>
      </c>
      <c r="C34" s="576">
        <v>48.255738230000027</v>
      </c>
      <c r="D34" s="656" t="s">
        <v>279</v>
      </c>
      <c r="E34" s="657">
        <v>19.2</v>
      </c>
      <c r="F34" s="658" t="s">
        <v>279</v>
      </c>
      <c r="G34" s="659">
        <v>2.5139999999999998</v>
      </c>
      <c r="H34" s="660" t="s">
        <v>279</v>
      </c>
    </row>
    <row r="35" spans="1:8" ht="16.5" customHeight="1" thickBot="1">
      <c r="A35" s="649">
        <v>966</v>
      </c>
      <c r="B35" s="650" t="s">
        <v>589</v>
      </c>
      <c r="C35" s="576">
        <v>4.6574619999999989</v>
      </c>
      <c r="D35" s="656" t="s">
        <v>279</v>
      </c>
      <c r="E35" s="657">
        <v>2.6104569908659969</v>
      </c>
      <c r="F35" s="658" t="s">
        <v>279</v>
      </c>
      <c r="G35" s="659">
        <v>1.7841558073151496</v>
      </c>
      <c r="H35" s="660" t="s">
        <v>279</v>
      </c>
    </row>
    <row r="36" spans="1:8" ht="16.5" customHeight="1" thickBot="1">
      <c r="A36" s="649">
        <v>994</v>
      </c>
      <c r="B36" s="650" t="s">
        <v>590</v>
      </c>
      <c r="C36" s="576">
        <v>181.62556400000003</v>
      </c>
      <c r="D36" s="656" t="s">
        <v>279</v>
      </c>
      <c r="E36" s="657">
        <v>114.30823436719758</v>
      </c>
      <c r="F36" s="658" t="s">
        <v>279</v>
      </c>
      <c r="G36" s="659">
        <v>1.588910589035571</v>
      </c>
      <c r="H36" s="660" t="s">
        <v>279</v>
      </c>
    </row>
    <row r="37" spans="1:8" ht="16.5" customHeight="1" thickBot="1">
      <c r="A37" s="649">
        <v>1003</v>
      </c>
      <c r="B37" s="650" t="s">
        <v>951</v>
      </c>
      <c r="C37" s="576">
        <v>1.8042349999999998</v>
      </c>
      <c r="D37" s="656" t="s">
        <v>279</v>
      </c>
      <c r="E37" s="657">
        <v>0.23787676949772105</v>
      </c>
      <c r="F37" s="658" t="s">
        <v>279</v>
      </c>
      <c r="G37" s="659">
        <v>7.5847465215273369</v>
      </c>
      <c r="H37" s="660" t="s">
        <v>279</v>
      </c>
    </row>
    <row r="38" spans="1:8" ht="16.5" customHeight="1" thickBot="1">
      <c r="A38" s="649">
        <v>1040</v>
      </c>
      <c r="B38" s="650" t="s">
        <v>952</v>
      </c>
      <c r="C38" s="576">
        <v>6.1956189999999998</v>
      </c>
      <c r="D38" s="656" t="s">
        <v>279</v>
      </c>
      <c r="E38" s="657">
        <v>1.3651678392257169</v>
      </c>
      <c r="F38" s="658" t="s">
        <v>279</v>
      </c>
      <c r="G38" s="659">
        <v>4.5383569858442989</v>
      </c>
      <c r="H38" s="660" t="s">
        <v>279</v>
      </c>
    </row>
    <row r="39" spans="1:8" ht="16.5" customHeight="1" thickBot="1">
      <c r="A39" s="649">
        <v>1060</v>
      </c>
      <c r="B39" s="650" t="s">
        <v>593</v>
      </c>
      <c r="C39" s="576">
        <v>173.16363617597875</v>
      </c>
      <c r="D39" s="656" t="s">
        <v>279</v>
      </c>
      <c r="E39" s="657">
        <v>121.3</v>
      </c>
      <c r="F39" s="658" t="s">
        <v>279</v>
      </c>
      <c r="G39" s="659">
        <v>1.43</v>
      </c>
      <c r="H39" s="660" t="s">
        <v>279</v>
      </c>
    </row>
    <row r="40" spans="1:8" ht="16.5" customHeight="1" thickBot="1">
      <c r="A40" s="649">
        <v>1113</v>
      </c>
      <c r="B40" s="650" t="s">
        <v>953</v>
      </c>
      <c r="C40" s="576">
        <v>2.6272822433687324</v>
      </c>
      <c r="D40" s="656" t="s">
        <v>279</v>
      </c>
      <c r="E40" s="657">
        <v>2.8330921338097186</v>
      </c>
      <c r="F40" s="658" t="s">
        <v>279</v>
      </c>
      <c r="G40" s="659">
        <v>0.92735503092720484</v>
      </c>
      <c r="H40" s="660" t="s">
        <v>279</v>
      </c>
    </row>
    <row r="41" spans="1:8" ht="16.5" customHeight="1" thickBot="1">
      <c r="A41" s="649">
        <v>1142</v>
      </c>
      <c r="B41" s="650" t="s">
        <v>594</v>
      </c>
      <c r="C41" s="576">
        <v>18.586155000000002</v>
      </c>
      <c r="D41" s="656" t="s">
        <v>279</v>
      </c>
      <c r="E41" s="657">
        <v>4.2221205183139787</v>
      </c>
      <c r="F41" s="658" t="s">
        <v>279</v>
      </c>
      <c r="G41" s="659">
        <v>4.4020901154716494</v>
      </c>
      <c r="H41" s="660" t="s">
        <v>279</v>
      </c>
    </row>
    <row r="42" spans="1:8" ht="16.5" customHeight="1" thickBot="1">
      <c r="A42" s="649">
        <v>1147</v>
      </c>
      <c r="B42" s="650" t="s">
        <v>595</v>
      </c>
      <c r="C42" s="576">
        <v>1.9188339999999999</v>
      </c>
      <c r="D42" s="656" t="s">
        <v>279</v>
      </c>
      <c r="E42" s="657">
        <v>0.47030840762256443</v>
      </c>
      <c r="F42" s="658" t="s">
        <v>279</v>
      </c>
      <c r="G42" s="659">
        <v>4.0799483251847741</v>
      </c>
      <c r="H42" s="660" t="s">
        <v>279</v>
      </c>
    </row>
    <row r="43" spans="1:8" ht="16.5" customHeight="1" thickBot="1">
      <c r="A43" s="649">
        <v>1179</v>
      </c>
      <c r="B43" s="650" t="s">
        <v>954</v>
      </c>
      <c r="C43" s="576">
        <v>2.4425657686206406</v>
      </c>
      <c r="D43" s="656" t="s">
        <v>279</v>
      </c>
      <c r="E43" s="657">
        <v>0.67251494717454841</v>
      </c>
      <c r="F43" s="658" t="s">
        <v>279</v>
      </c>
      <c r="G43" s="659">
        <v>3.6319873318543254</v>
      </c>
      <c r="H43" s="660" t="s">
        <v>279</v>
      </c>
    </row>
    <row r="44" spans="1:8" ht="16.5" customHeight="1" thickBot="1">
      <c r="A44" s="649">
        <v>1318</v>
      </c>
      <c r="B44" s="650" t="s">
        <v>955</v>
      </c>
      <c r="C44" s="576">
        <v>19.264496890000004</v>
      </c>
      <c r="D44" s="656" t="s">
        <v>279</v>
      </c>
      <c r="E44" s="657">
        <v>7.5882076327856502</v>
      </c>
      <c r="F44" s="658" t="s">
        <v>279</v>
      </c>
      <c r="G44" s="659">
        <v>2.5387414027478261</v>
      </c>
      <c r="H44" s="660" t="s">
        <v>279</v>
      </c>
    </row>
    <row r="45" spans="1:8" ht="16.5" customHeight="1" thickBot="1">
      <c r="A45" s="649">
        <v>1322</v>
      </c>
      <c r="B45" s="650" t="s">
        <v>596</v>
      </c>
      <c r="C45" s="576">
        <v>4.956051979999998</v>
      </c>
      <c r="D45" s="656" t="s">
        <v>279</v>
      </c>
      <c r="E45" s="657">
        <v>4.0033738566997492</v>
      </c>
      <c r="F45" s="658" t="s">
        <v>279</v>
      </c>
      <c r="G45" s="659">
        <v>1.2379688126568338</v>
      </c>
      <c r="H45" s="660" t="s">
        <v>279</v>
      </c>
    </row>
    <row r="46" spans="1:8" ht="16.5" customHeight="1" thickBot="1">
      <c r="A46" s="649">
        <v>1328</v>
      </c>
      <c r="B46" s="650" t="s">
        <v>597</v>
      </c>
      <c r="C46" s="576">
        <v>6.9787389000000033</v>
      </c>
      <c r="D46" s="656" t="s">
        <v>279</v>
      </c>
      <c r="E46" s="657">
        <v>5.3</v>
      </c>
      <c r="F46" s="658" t="s">
        <v>279</v>
      </c>
      <c r="G46" s="659">
        <v>1.31</v>
      </c>
      <c r="H46" s="660" t="s">
        <v>279</v>
      </c>
    </row>
    <row r="47" spans="1:8" ht="16.5" customHeight="1" thickBot="1">
      <c r="A47" s="649">
        <v>1331</v>
      </c>
      <c r="B47" s="650" t="s">
        <v>956</v>
      </c>
      <c r="C47" s="576">
        <v>1.0314310000000002</v>
      </c>
      <c r="D47" s="656" t="s">
        <v>279</v>
      </c>
      <c r="E47" s="657">
        <v>0.9676596579540151</v>
      </c>
      <c r="F47" s="658" t="s">
        <v>279</v>
      </c>
      <c r="G47" s="659">
        <v>1.0659026564988985</v>
      </c>
      <c r="H47" s="660" t="s">
        <v>279</v>
      </c>
    </row>
    <row r="48" spans="1:8" ht="16.5" customHeight="1" thickBot="1">
      <c r="A48" s="649">
        <v>1362</v>
      </c>
      <c r="B48" s="650" t="s">
        <v>598</v>
      </c>
      <c r="C48" s="576">
        <v>2.0476020000000004</v>
      </c>
      <c r="D48" s="656" t="s">
        <v>279</v>
      </c>
      <c r="E48" s="657">
        <v>0.68697748317776419</v>
      </c>
      <c r="F48" s="658" t="s">
        <v>279</v>
      </c>
      <c r="G48" s="659">
        <v>2.9805955073350741</v>
      </c>
      <c r="H48" s="660" t="s">
        <v>279</v>
      </c>
    </row>
    <row r="49" spans="1:8" ht="16.5" customHeight="1" thickBot="1">
      <c r="A49" s="649">
        <v>1384</v>
      </c>
      <c r="B49" s="650" t="s">
        <v>599</v>
      </c>
      <c r="C49" s="576">
        <v>401.80052411000065</v>
      </c>
      <c r="D49" s="656" t="s">
        <v>279</v>
      </c>
      <c r="E49" s="657">
        <v>263.64948231849735</v>
      </c>
      <c r="F49" s="658" t="s">
        <v>279</v>
      </c>
      <c r="G49" s="659">
        <v>1.5239951187334866</v>
      </c>
      <c r="H49" s="660" t="s">
        <v>279</v>
      </c>
    </row>
    <row r="50" spans="1:8" ht="16.5" customHeight="1" thickBot="1">
      <c r="A50" s="649">
        <v>1386</v>
      </c>
      <c r="B50" s="650" t="s">
        <v>651</v>
      </c>
      <c r="C50" s="576">
        <v>13.80101561</v>
      </c>
      <c r="D50" s="656" t="s">
        <v>279</v>
      </c>
      <c r="E50" s="657">
        <v>10.420214759682771</v>
      </c>
      <c r="F50" s="658" t="s">
        <v>279</v>
      </c>
      <c r="G50" s="659">
        <v>1.324446369704203</v>
      </c>
      <c r="H50" s="660" t="s">
        <v>279</v>
      </c>
    </row>
    <row r="51" spans="1:8" ht="16.5" customHeight="1" thickBot="1">
      <c r="A51" s="649">
        <v>1401</v>
      </c>
      <c r="B51" s="650" t="s">
        <v>600</v>
      </c>
      <c r="C51" s="576">
        <v>7.5737148900000042</v>
      </c>
      <c r="D51" s="656" t="s">
        <v>279</v>
      </c>
      <c r="E51" s="657">
        <v>5.6967789933116677</v>
      </c>
      <c r="F51" s="658" t="s">
        <v>279</v>
      </c>
      <c r="G51" s="659">
        <v>1.3294731810540592</v>
      </c>
      <c r="H51" s="660" t="s">
        <v>279</v>
      </c>
    </row>
    <row r="52" spans="1:8" ht="16.5" customHeight="1" thickBot="1">
      <c r="A52" s="649">
        <v>1402</v>
      </c>
      <c r="B52" s="650" t="s">
        <v>957</v>
      </c>
      <c r="C52" s="576">
        <v>1.6749212200000001</v>
      </c>
      <c r="D52" s="656" t="s">
        <v>279</v>
      </c>
      <c r="E52" s="657">
        <v>0.49999168064631089</v>
      </c>
      <c r="F52" s="658" t="s">
        <v>279</v>
      </c>
      <c r="G52" s="659">
        <v>3.3498981779755304</v>
      </c>
      <c r="H52" s="660" t="s">
        <v>279</v>
      </c>
    </row>
    <row r="53" spans="1:8" ht="16.5" customHeight="1" thickBot="1">
      <c r="A53" s="649">
        <v>1479</v>
      </c>
      <c r="B53" s="650" t="s">
        <v>958</v>
      </c>
      <c r="C53" s="576">
        <v>245.17605249456864</v>
      </c>
      <c r="D53" s="656" t="s">
        <v>279</v>
      </c>
      <c r="E53" s="657">
        <v>191.98127811409819</v>
      </c>
      <c r="F53" s="658" t="s">
        <v>279</v>
      </c>
      <c r="G53" s="659">
        <v>1.2770831348922251</v>
      </c>
      <c r="H53" s="660" t="s">
        <v>279</v>
      </c>
    </row>
    <row r="54" spans="1:8" ht="16.5" customHeight="1" thickBot="1">
      <c r="A54" s="649">
        <v>1491</v>
      </c>
      <c r="B54" s="650" t="s">
        <v>959</v>
      </c>
      <c r="C54" s="576">
        <v>3.0720749999999999</v>
      </c>
      <c r="D54" s="656" t="s">
        <v>279</v>
      </c>
      <c r="E54" s="657">
        <v>0.91801325720288296</v>
      </c>
      <c r="F54" s="658" t="s">
        <v>279</v>
      </c>
      <c r="G54" s="659">
        <v>3.346438600854611</v>
      </c>
      <c r="H54" s="660" t="s">
        <v>279</v>
      </c>
    </row>
    <row r="55" spans="1:8" ht="16.5" customHeight="1" thickBot="1">
      <c r="A55" s="649">
        <v>1507</v>
      </c>
      <c r="B55" s="650" t="s">
        <v>960</v>
      </c>
      <c r="C55" s="576">
        <v>14.925826311565961</v>
      </c>
      <c r="D55" s="656" t="s">
        <v>279</v>
      </c>
      <c r="E55" s="657">
        <v>6.3656492641790026</v>
      </c>
      <c r="F55" s="658" t="s">
        <v>279</v>
      </c>
      <c r="G55" s="659">
        <v>2.3447453185265918</v>
      </c>
      <c r="H55" s="660" t="s">
        <v>279</v>
      </c>
    </row>
    <row r="56" spans="1:8" ht="16.5" customHeight="1" thickBot="1">
      <c r="A56" s="649">
        <v>1509</v>
      </c>
      <c r="B56" s="650" t="s">
        <v>601</v>
      </c>
      <c r="C56" s="576">
        <v>163.61982614645439</v>
      </c>
      <c r="D56" s="656" t="s">
        <v>279</v>
      </c>
      <c r="E56" s="657">
        <v>105</v>
      </c>
      <c r="F56" s="658" t="s">
        <v>279</v>
      </c>
      <c r="G56" s="659">
        <v>1.56</v>
      </c>
      <c r="H56" s="660" t="s">
        <v>279</v>
      </c>
    </row>
    <row r="57" spans="1:8" ht="16.5" customHeight="1" thickBot="1">
      <c r="A57" s="649">
        <v>1520</v>
      </c>
      <c r="B57" s="650" t="s">
        <v>961</v>
      </c>
      <c r="C57" s="576">
        <v>19.761535572870706</v>
      </c>
      <c r="D57" s="656" t="s">
        <v>279</v>
      </c>
      <c r="E57" s="657">
        <v>11.377251901078575</v>
      </c>
      <c r="F57" s="658" t="s">
        <v>279</v>
      </c>
      <c r="G57" s="659">
        <v>1.7369339929088934</v>
      </c>
      <c r="H57" s="660" t="s">
        <v>279</v>
      </c>
    </row>
    <row r="58" spans="1:8" ht="16.5" customHeight="1" thickBot="1">
      <c r="A58" s="649">
        <v>1522</v>
      </c>
      <c r="B58" s="650" t="s">
        <v>962</v>
      </c>
      <c r="C58" s="576">
        <v>6.248022970000001</v>
      </c>
      <c r="D58" s="656" t="s">
        <v>279</v>
      </c>
      <c r="E58" s="657">
        <v>1.5198910170145996</v>
      </c>
      <c r="F58" s="658" t="s">
        <v>279</v>
      </c>
      <c r="G58" s="659">
        <v>4.1108361718411182</v>
      </c>
      <c r="H58" s="660" t="s">
        <v>279</v>
      </c>
    </row>
    <row r="59" spans="1:8" ht="16.5" customHeight="1" thickBot="1">
      <c r="A59" s="649">
        <v>1529</v>
      </c>
      <c r="B59" s="650" t="s">
        <v>963</v>
      </c>
      <c r="C59" s="576">
        <v>197.95675212999998</v>
      </c>
      <c r="D59" s="656" t="s">
        <v>279</v>
      </c>
      <c r="E59" s="657">
        <v>113.83017212345698</v>
      </c>
      <c r="F59" s="658" t="s">
        <v>279</v>
      </c>
      <c r="G59" s="659">
        <v>1.7390534375657598</v>
      </c>
      <c r="H59" s="660" t="s">
        <v>279</v>
      </c>
    </row>
    <row r="60" spans="1:8" ht="16.5" customHeight="1" thickBot="1">
      <c r="A60" s="649">
        <v>1535</v>
      </c>
      <c r="B60" s="650" t="s">
        <v>602</v>
      </c>
      <c r="C60" s="576">
        <v>145.7447715317773</v>
      </c>
      <c r="D60" s="656" t="s">
        <v>279</v>
      </c>
      <c r="E60" s="657">
        <v>131.45624361811832</v>
      </c>
      <c r="F60" s="658" t="s">
        <v>279</v>
      </c>
      <c r="G60" s="659">
        <v>1.1086941747336649</v>
      </c>
      <c r="H60" s="660" t="s">
        <v>279</v>
      </c>
    </row>
    <row r="61" spans="1:8" ht="16.5" customHeight="1" thickBot="1">
      <c r="A61" s="649">
        <v>1540</v>
      </c>
      <c r="B61" s="650" t="s">
        <v>964</v>
      </c>
      <c r="C61" s="576">
        <v>2.8242890000000003</v>
      </c>
      <c r="D61" s="656" t="s">
        <v>279</v>
      </c>
      <c r="E61" s="657">
        <v>1.4213275564145209</v>
      </c>
      <c r="F61" s="658" t="s">
        <v>279</v>
      </c>
      <c r="G61" s="659">
        <v>1.9870781983040051</v>
      </c>
      <c r="H61" s="660" t="s">
        <v>279</v>
      </c>
    </row>
    <row r="62" spans="1:8" ht="16.5" customHeight="1" thickBot="1">
      <c r="A62" s="649">
        <v>1542</v>
      </c>
      <c r="B62" s="650" t="s">
        <v>654</v>
      </c>
      <c r="C62" s="576">
        <v>757.75343406138768</v>
      </c>
      <c r="D62" s="656" t="s">
        <v>279</v>
      </c>
      <c r="E62" s="657">
        <v>491.81126216495807</v>
      </c>
      <c r="F62" s="658" t="s">
        <v>279</v>
      </c>
      <c r="G62" s="659">
        <v>1.540740304981528</v>
      </c>
      <c r="H62" s="660" t="s">
        <v>279</v>
      </c>
    </row>
    <row r="63" spans="1:8" ht="16.5" customHeight="1" thickBot="1">
      <c r="A63" s="649">
        <v>1555</v>
      </c>
      <c r="B63" s="650" t="s">
        <v>603</v>
      </c>
      <c r="C63" s="576">
        <v>882.96495092999987</v>
      </c>
      <c r="D63" s="656" t="s">
        <v>279</v>
      </c>
      <c r="E63" s="657">
        <v>410.96172792636469</v>
      </c>
      <c r="F63" s="658" t="s">
        <v>279</v>
      </c>
      <c r="G63" s="659">
        <v>2.1485332840731286</v>
      </c>
      <c r="H63" s="660" t="s">
        <v>279</v>
      </c>
    </row>
    <row r="64" spans="1:8" ht="16.5" customHeight="1" thickBot="1">
      <c r="A64" s="649">
        <v>1560</v>
      </c>
      <c r="B64" s="650" t="s">
        <v>604</v>
      </c>
      <c r="C64" s="576">
        <v>145.39665772000001</v>
      </c>
      <c r="D64" s="656" t="s">
        <v>279</v>
      </c>
      <c r="E64" s="657">
        <v>89.880474666485455</v>
      </c>
      <c r="F64" s="658" t="s">
        <v>279</v>
      </c>
      <c r="G64" s="659">
        <v>1.6176667764552357</v>
      </c>
      <c r="H64" s="660" t="s">
        <v>279</v>
      </c>
    </row>
    <row r="65" spans="1:8" ht="16.5" customHeight="1" thickBot="1">
      <c r="A65" s="649">
        <v>1562</v>
      </c>
      <c r="B65" s="650" t="s">
        <v>605</v>
      </c>
      <c r="C65" s="576">
        <v>1020.8880899999999</v>
      </c>
      <c r="D65" s="656" t="s">
        <v>279</v>
      </c>
      <c r="E65" s="657">
        <v>642.30285602259949</v>
      </c>
      <c r="F65" s="658" t="s">
        <v>279</v>
      </c>
      <c r="G65" s="659">
        <v>1.58941857478535</v>
      </c>
      <c r="H65" s="660" t="s">
        <v>279</v>
      </c>
    </row>
    <row r="66" spans="1:8" ht="16.5" customHeight="1" thickBot="1">
      <c r="A66" s="649">
        <v>1565</v>
      </c>
      <c r="B66" s="650" t="s">
        <v>965</v>
      </c>
      <c r="C66" s="576">
        <v>96.953773999999981</v>
      </c>
      <c r="D66" s="656" t="s">
        <v>944</v>
      </c>
      <c r="E66" s="657">
        <v>95.890364872061184</v>
      </c>
      <c r="F66" s="658" t="s">
        <v>279</v>
      </c>
      <c r="G66" s="659">
        <v>1.0110898433785045</v>
      </c>
      <c r="H66" s="660" t="s">
        <v>944</v>
      </c>
    </row>
    <row r="67" spans="1:8" ht="16.5" customHeight="1" thickBot="1">
      <c r="A67" s="649">
        <v>1566</v>
      </c>
      <c r="B67" s="650" t="s">
        <v>966</v>
      </c>
      <c r="C67" s="576">
        <v>92.659409000000039</v>
      </c>
      <c r="D67" s="656" t="s">
        <v>279</v>
      </c>
      <c r="E67" s="657">
        <v>88.449470028809415</v>
      </c>
      <c r="F67" s="658" t="s">
        <v>279</v>
      </c>
      <c r="G67" s="659">
        <v>1.0475971079286217</v>
      </c>
      <c r="H67" s="660" t="s">
        <v>279</v>
      </c>
    </row>
    <row r="68" spans="1:8" ht="16.5" customHeight="1" thickBot="1">
      <c r="A68" s="649">
        <v>1568</v>
      </c>
      <c r="B68" s="650" t="s">
        <v>729</v>
      </c>
      <c r="C68" s="576">
        <v>53.361674710000017</v>
      </c>
      <c r="D68" s="656" t="s">
        <v>279</v>
      </c>
      <c r="E68" s="657">
        <v>34.20436705720919</v>
      </c>
      <c r="F68" s="658" t="s">
        <v>279</v>
      </c>
      <c r="G68" s="659">
        <v>1.5600836764717467</v>
      </c>
      <c r="H68" s="660" t="s">
        <v>279</v>
      </c>
    </row>
    <row r="69" spans="1:8" ht="16.5" customHeight="1" thickBot="1">
      <c r="A69" s="662">
        <v>1569</v>
      </c>
      <c r="B69" s="663" t="s">
        <v>608</v>
      </c>
      <c r="C69" s="582">
        <v>105.29071157999999</v>
      </c>
      <c r="D69" s="664" t="s">
        <v>944</v>
      </c>
      <c r="E69" s="665">
        <v>88.312967122498705</v>
      </c>
      <c r="F69" s="666" t="s">
        <v>279</v>
      </c>
      <c r="G69" s="667">
        <v>1.1922452048740646</v>
      </c>
      <c r="H69" s="668" t="s">
        <v>944</v>
      </c>
    </row>
    <row r="70" spans="1:8" ht="18" customHeight="1" thickBot="1">
      <c r="A70" s="669">
        <v>1570</v>
      </c>
      <c r="B70" s="670" t="s">
        <v>655</v>
      </c>
      <c r="C70" s="588">
        <v>60.38462868000002</v>
      </c>
      <c r="D70" s="671" t="s">
        <v>279</v>
      </c>
      <c r="E70" s="672">
        <v>30.192698425474195</v>
      </c>
      <c r="F70" s="673" t="s">
        <v>279</v>
      </c>
      <c r="G70" s="674">
        <v>1.9999745577246013</v>
      </c>
      <c r="H70" s="675" t="s">
        <v>279</v>
      </c>
    </row>
    <row r="71" spans="1:8" ht="16.5" customHeight="1" thickBot="1">
      <c r="A71" s="676">
        <v>1573</v>
      </c>
      <c r="B71" s="677" t="s">
        <v>967</v>
      </c>
      <c r="C71" s="576">
        <v>9.5331620000000008</v>
      </c>
      <c r="D71" s="656" t="s">
        <v>279</v>
      </c>
      <c r="E71" s="657">
        <v>1.634976E-3</v>
      </c>
      <c r="F71" s="658" t="s">
        <v>279</v>
      </c>
      <c r="G71" s="659">
        <v>5830.7657115456132</v>
      </c>
      <c r="H71" s="660" t="s">
        <v>279</v>
      </c>
    </row>
    <row r="72" spans="1:8" ht="13.8" thickBot="1">
      <c r="A72" s="649">
        <v>1574</v>
      </c>
      <c r="B72" s="650" t="s">
        <v>609</v>
      </c>
      <c r="C72" s="576">
        <v>9.5226310000000005</v>
      </c>
      <c r="D72" s="656" t="s">
        <v>279</v>
      </c>
      <c r="E72" s="657">
        <v>3.3371795068620949</v>
      </c>
      <c r="F72" s="658" t="s">
        <v>279</v>
      </c>
      <c r="G72" s="659">
        <v>2.853496786858194</v>
      </c>
      <c r="H72" s="660" t="s">
        <v>279</v>
      </c>
    </row>
    <row r="73" spans="1:8" ht="13.8" thickBot="1">
      <c r="A73" s="649">
        <v>1575</v>
      </c>
      <c r="B73" s="650" t="s">
        <v>610</v>
      </c>
      <c r="C73" s="576">
        <v>31.210812703997448</v>
      </c>
      <c r="D73" s="656" t="s">
        <v>279</v>
      </c>
      <c r="E73" s="657">
        <v>8.6999999999999993</v>
      </c>
      <c r="F73" s="658" t="s">
        <v>279</v>
      </c>
      <c r="G73" s="659">
        <v>3.61</v>
      </c>
      <c r="H73" s="660" t="s">
        <v>279</v>
      </c>
    </row>
    <row r="74" spans="1:8" ht="13.8" thickBot="1">
      <c r="A74" s="649">
        <v>1577</v>
      </c>
      <c r="B74" s="650" t="s">
        <v>611</v>
      </c>
      <c r="C74" s="576">
        <v>29.595948189999987</v>
      </c>
      <c r="D74" s="656" t="s">
        <v>944</v>
      </c>
      <c r="E74" s="657">
        <v>24.663663298437399</v>
      </c>
      <c r="F74" s="658" t="s">
        <v>279</v>
      </c>
      <c r="G74" s="659">
        <v>1.1999818450276638</v>
      </c>
      <c r="H74" s="660" t="s">
        <v>944</v>
      </c>
    </row>
    <row r="75" spans="1:8" ht="13.8" thickBot="1">
      <c r="A75" s="649" t="s">
        <v>279</v>
      </c>
      <c r="B75" s="650" t="s">
        <v>279</v>
      </c>
      <c r="C75" s="576" t="s">
        <v>279</v>
      </c>
      <c r="D75" s="656" t="s">
        <v>279</v>
      </c>
      <c r="E75" s="657" t="s">
        <v>279</v>
      </c>
      <c r="F75" s="658" t="s">
        <v>279</v>
      </c>
      <c r="G75" s="659" t="s">
        <v>279</v>
      </c>
      <c r="H75" s="660" t="s">
        <v>279</v>
      </c>
    </row>
    <row r="76" spans="1:8" ht="13.8" thickBot="1">
      <c r="A76" s="649" t="s">
        <v>279</v>
      </c>
      <c r="B76" s="650" t="s">
        <v>279</v>
      </c>
      <c r="C76" s="576" t="s">
        <v>279</v>
      </c>
      <c r="D76" s="656" t="s">
        <v>279</v>
      </c>
      <c r="E76" s="657" t="s">
        <v>279</v>
      </c>
      <c r="F76" s="658" t="s">
        <v>279</v>
      </c>
      <c r="G76" s="659" t="s">
        <v>279</v>
      </c>
      <c r="H76" s="660" t="s">
        <v>279</v>
      </c>
    </row>
    <row r="77" spans="1:8" ht="13.8" thickBot="1">
      <c r="A77" s="649" t="s">
        <v>279</v>
      </c>
      <c r="B77" s="650" t="s">
        <v>279</v>
      </c>
      <c r="C77" s="576" t="s">
        <v>279</v>
      </c>
      <c r="D77" s="656" t="s">
        <v>279</v>
      </c>
      <c r="E77" s="657" t="s">
        <v>279</v>
      </c>
      <c r="F77" s="658" t="s">
        <v>279</v>
      </c>
      <c r="G77" s="659" t="s">
        <v>279</v>
      </c>
      <c r="H77" s="660" t="s">
        <v>279</v>
      </c>
    </row>
    <row r="78" spans="1:8" ht="13.8" thickBot="1">
      <c r="A78" s="649" t="s">
        <v>279</v>
      </c>
      <c r="B78" s="650" t="s">
        <v>279</v>
      </c>
      <c r="C78" s="576" t="s">
        <v>279</v>
      </c>
      <c r="D78" s="656" t="s">
        <v>279</v>
      </c>
      <c r="E78" s="657" t="s">
        <v>279</v>
      </c>
      <c r="F78" s="658" t="s">
        <v>279</v>
      </c>
      <c r="G78" s="659" t="s">
        <v>279</v>
      </c>
      <c r="H78" s="660" t="s">
        <v>279</v>
      </c>
    </row>
    <row r="79" spans="1:8" s="160" customFormat="1" ht="18.75" customHeight="1" thickBot="1">
      <c r="A79" s="678" t="s">
        <v>270</v>
      </c>
      <c r="B79" s="679">
        <v>65</v>
      </c>
      <c r="C79" s="1231">
        <v>7421.9173517954678</v>
      </c>
      <c r="D79" s="1232"/>
      <c r="E79" s="1233">
        <v>4792.0078957954383</v>
      </c>
      <c r="F79" s="1234"/>
      <c r="G79" s="1235">
        <v>1.5488115865392338</v>
      </c>
      <c r="H79" s="680"/>
    </row>
    <row r="80" spans="1:8" ht="16.5" customHeight="1" thickBot="1">
      <c r="A80" s="449" t="s">
        <v>1457</v>
      </c>
      <c r="C80" s="598"/>
      <c r="D80" s="681"/>
      <c r="E80" s="460"/>
      <c r="F80" s="682"/>
      <c r="G80" s="683"/>
      <c r="H80" s="682"/>
    </row>
    <row r="82" spans="1:2">
      <c r="A82" s="3" t="s">
        <v>814</v>
      </c>
    </row>
    <row r="83" spans="1:2">
      <c r="A83" s="3" t="s">
        <v>815</v>
      </c>
    </row>
    <row r="84" spans="1:2">
      <c r="A84" s="3" t="s">
        <v>816</v>
      </c>
    </row>
    <row r="85" spans="1:2">
      <c r="A85" s="3" t="s">
        <v>817</v>
      </c>
    </row>
    <row r="86" spans="1:2">
      <c r="A86" s="3" t="s">
        <v>1459</v>
      </c>
      <c r="B86" s="77"/>
    </row>
    <row r="87" spans="1:2">
      <c r="A87" s="684" t="s">
        <v>818</v>
      </c>
      <c r="B87" s="77"/>
    </row>
    <row r="88" spans="1:2">
      <c r="A88" s="684" t="s">
        <v>819</v>
      </c>
      <c r="B88" s="77"/>
    </row>
    <row r="89" spans="1:2">
      <c r="A89" s="204"/>
      <c r="B89" s="77"/>
    </row>
    <row r="90" spans="1:2">
      <c r="A90" s="77" t="s">
        <v>820</v>
      </c>
      <c r="B90" s="77"/>
    </row>
    <row r="93" spans="1:2">
      <c r="A93" s="3" t="s">
        <v>705</v>
      </c>
    </row>
  </sheetData>
  <pageMargins left="0.51181102362204722" right="0.35433070866141736" top="0.27559055118110237" bottom="0.23622047244094491" header="0.19685039370078741" footer="0.19685039370078741"/>
  <pageSetup paperSize="9" scale="56" pageOrder="overThenDown"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zoomScaleNormal="100" workbookViewId="0"/>
  </sheetViews>
  <sheetFormatPr baseColWidth="10" defaultColWidth="11.44140625" defaultRowHeight="13.2"/>
  <cols>
    <col min="1" max="1" width="14" style="3" customWidth="1"/>
    <col min="2" max="2" width="68.88671875" style="204" customWidth="1"/>
    <col min="3" max="3" width="7.5546875" style="204" customWidth="1"/>
    <col min="4" max="4" width="20.21875" style="205" customWidth="1"/>
    <col min="5" max="256" width="11.44140625" style="3"/>
    <col min="257" max="257" width="14" style="3" customWidth="1"/>
    <col min="258" max="258" width="68.88671875" style="3" customWidth="1"/>
    <col min="259" max="259" width="7.5546875" style="3" customWidth="1"/>
    <col min="260" max="260" width="20.21875" style="3" customWidth="1"/>
    <col min="261" max="512" width="11.44140625" style="3"/>
    <col min="513" max="513" width="14" style="3" customWidth="1"/>
    <col min="514" max="514" width="68.88671875" style="3" customWidth="1"/>
    <col min="515" max="515" width="7.5546875" style="3" customWidth="1"/>
    <col min="516" max="516" width="20.21875" style="3" customWidth="1"/>
    <col min="517" max="768" width="11.44140625" style="3"/>
    <col min="769" max="769" width="14" style="3" customWidth="1"/>
    <col min="770" max="770" width="68.88671875" style="3" customWidth="1"/>
    <col min="771" max="771" width="7.5546875" style="3" customWidth="1"/>
    <col min="772" max="772" width="20.21875" style="3" customWidth="1"/>
    <col min="773" max="1024" width="11.44140625" style="3"/>
    <col min="1025" max="1025" width="14" style="3" customWidth="1"/>
    <col min="1026" max="1026" width="68.88671875" style="3" customWidth="1"/>
    <col min="1027" max="1027" width="7.5546875" style="3" customWidth="1"/>
    <col min="1028" max="1028" width="20.21875" style="3" customWidth="1"/>
    <col min="1029" max="1280" width="11.44140625" style="3"/>
    <col min="1281" max="1281" width="14" style="3" customWidth="1"/>
    <col min="1282" max="1282" width="68.88671875" style="3" customWidth="1"/>
    <col min="1283" max="1283" width="7.5546875" style="3" customWidth="1"/>
    <col min="1284" max="1284" width="20.21875" style="3" customWidth="1"/>
    <col min="1285" max="1536" width="11.44140625" style="3"/>
    <col min="1537" max="1537" width="14" style="3" customWidth="1"/>
    <col min="1538" max="1538" width="68.88671875" style="3" customWidth="1"/>
    <col min="1539" max="1539" width="7.5546875" style="3" customWidth="1"/>
    <col min="1540" max="1540" width="20.21875" style="3" customWidth="1"/>
    <col min="1541" max="1792" width="11.44140625" style="3"/>
    <col min="1793" max="1793" width="14" style="3" customWidth="1"/>
    <col min="1794" max="1794" width="68.88671875" style="3" customWidth="1"/>
    <col min="1795" max="1795" width="7.5546875" style="3" customWidth="1"/>
    <col min="1796" max="1796" width="20.21875" style="3" customWidth="1"/>
    <col min="1797" max="2048" width="11.44140625" style="3"/>
    <col min="2049" max="2049" width="14" style="3" customWidth="1"/>
    <col min="2050" max="2050" width="68.88671875" style="3" customWidth="1"/>
    <col min="2051" max="2051" width="7.5546875" style="3" customWidth="1"/>
    <col min="2052" max="2052" width="20.21875" style="3" customWidth="1"/>
    <col min="2053" max="2304" width="11.44140625" style="3"/>
    <col min="2305" max="2305" width="14" style="3" customWidth="1"/>
    <col min="2306" max="2306" width="68.88671875" style="3" customWidth="1"/>
    <col min="2307" max="2307" width="7.5546875" style="3" customWidth="1"/>
    <col min="2308" max="2308" width="20.21875" style="3" customWidth="1"/>
    <col min="2309" max="2560" width="11.44140625" style="3"/>
    <col min="2561" max="2561" width="14" style="3" customWidth="1"/>
    <col min="2562" max="2562" width="68.88671875" style="3" customWidth="1"/>
    <col min="2563" max="2563" width="7.5546875" style="3" customWidth="1"/>
    <col min="2564" max="2564" width="20.21875" style="3" customWidth="1"/>
    <col min="2565" max="2816" width="11.44140625" style="3"/>
    <col min="2817" max="2817" width="14" style="3" customWidth="1"/>
    <col min="2818" max="2818" width="68.88671875" style="3" customWidth="1"/>
    <col min="2819" max="2819" width="7.5546875" style="3" customWidth="1"/>
    <col min="2820" max="2820" width="20.21875" style="3" customWidth="1"/>
    <col min="2821" max="3072" width="11.44140625" style="3"/>
    <col min="3073" max="3073" width="14" style="3" customWidth="1"/>
    <col min="3074" max="3074" width="68.88671875" style="3" customWidth="1"/>
    <col min="3075" max="3075" width="7.5546875" style="3" customWidth="1"/>
    <col min="3076" max="3076" width="20.21875" style="3" customWidth="1"/>
    <col min="3077" max="3328" width="11.44140625" style="3"/>
    <col min="3329" max="3329" width="14" style="3" customWidth="1"/>
    <col min="3330" max="3330" width="68.88671875" style="3" customWidth="1"/>
    <col min="3331" max="3331" width="7.5546875" style="3" customWidth="1"/>
    <col min="3332" max="3332" width="20.21875" style="3" customWidth="1"/>
    <col min="3333" max="3584" width="11.44140625" style="3"/>
    <col min="3585" max="3585" width="14" style="3" customWidth="1"/>
    <col min="3586" max="3586" width="68.88671875" style="3" customWidth="1"/>
    <col min="3587" max="3587" width="7.5546875" style="3" customWidth="1"/>
    <col min="3588" max="3588" width="20.21875" style="3" customWidth="1"/>
    <col min="3589" max="3840" width="11.44140625" style="3"/>
    <col min="3841" max="3841" width="14" style="3" customWidth="1"/>
    <col min="3842" max="3842" width="68.88671875" style="3" customWidth="1"/>
    <col min="3843" max="3843" width="7.5546875" style="3" customWidth="1"/>
    <col min="3844" max="3844" width="20.21875" style="3" customWidth="1"/>
    <col min="3845" max="4096" width="11.44140625" style="3"/>
    <col min="4097" max="4097" width="14" style="3" customWidth="1"/>
    <col min="4098" max="4098" width="68.88671875" style="3" customWidth="1"/>
    <col min="4099" max="4099" width="7.5546875" style="3" customWidth="1"/>
    <col min="4100" max="4100" width="20.21875" style="3" customWidth="1"/>
    <col min="4101" max="4352" width="11.44140625" style="3"/>
    <col min="4353" max="4353" width="14" style="3" customWidth="1"/>
    <col min="4354" max="4354" width="68.88671875" style="3" customWidth="1"/>
    <col min="4355" max="4355" width="7.5546875" style="3" customWidth="1"/>
    <col min="4356" max="4356" width="20.21875" style="3" customWidth="1"/>
    <col min="4357" max="4608" width="11.44140625" style="3"/>
    <col min="4609" max="4609" width="14" style="3" customWidth="1"/>
    <col min="4610" max="4610" width="68.88671875" style="3" customWidth="1"/>
    <col min="4611" max="4611" width="7.5546875" style="3" customWidth="1"/>
    <col min="4612" max="4612" width="20.21875" style="3" customWidth="1"/>
    <col min="4613" max="4864" width="11.44140625" style="3"/>
    <col min="4865" max="4865" width="14" style="3" customWidth="1"/>
    <col min="4866" max="4866" width="68.88671875" style="3" customWidth="1"/>
    <col min="4867" max="4867" width="7.5546875" style="3" customWidth="1"/>
    <col min="4868" max="4868" width="20.21875" style="3" customWidth="1"/>
    <col min="4869" max="5120" width="11.44140625" style="3"/>
    <col min="5121" max="5121" width="14" style="3" customWidth="1"/>
    <col min="5122" max="5122" width="68.88671875" style="3" customWidth="1"/>
    <col min="5123" max="5123" width="7.5546875" style="3" customWidth="1"/>
    <col min="5124" max="5124" width="20.21875" style="3" customWidth="1"/>
    <col min="5125" max="5376" width="11.44140625" style="3"/>
    <col min="5377" max="5377" width="14" style="3" customWidth="1"/>
    <col min="5378" max="5378" width="68.88671875" style="3" customWidth="1"/>
    <col min="5379" max="5379" width="7.5546875" style="3" customWidth="1"/>
    <col min="5380" max="5380" width="20.21875" style="3" customWidth="1"/>
    <col min="5381" max="5632" width="11.44140625" style="3"/>
    <col min="5633" max="5633" width="14" style="3" customWidth="1"/>
    <col min="5634" max="5634" width="68.88671875" style="3" customWidth="1"/>
    <col min="5635" max="5635" width="7.5546875" style="3" customWidth="1"/>
    <col min="5636" max="5636" width="20.21875" style="3" customWidth="1"/>
    <col min="5637" max="5888" width="11.44140625" style="3"/>
    <col min="5889" max="5889" width="14" style="3" customWidth="1"/>
    <col min="5890" max="5890" width="68.88671875" style="3" customWidth="1"/>
    <col min="5891" max="5891" width="7.5546875" style="3" customWidth="1"/>
    <col min="5892" max="5892" width="20.21875" style="3" customWidth="1"/>
    <col min="5893" max="6144" width="11.44140625" style="3"/>
    <col min="6145" max="6145" width="14" style="3" customWidth="1"/>
    <col min="6146" max="6146" width="68.88671875" style="3" customWidth="1"/>
    <col min="6147" max="6147" width="7.5546875" style="3" customWidth="1"/>
    <col min="6148" max="6148" width="20.21875" style="3" customWidth="1"/>
    <col min="6149" max="6400" width="11.44140625" style="3"/>
    <col min="6401" max="6401" width="14" style="3" customWidth="1"/>
    <col min="6402" max="6402" width="68.88671875" style="3" customWidth="1"/>
    <col min="6403" max="6403" width="7.5546875" style="3" customWidth="1"/>
    <col min="6404" max="6404" width="20.21875" style="3" customWidth="1"/>
    <col min="6405" max="6656" width="11.44140625" style="3"/>
    <col min="6657" max="6657" width="14" style="3" customWidth="1"/>
    <col min="6658" max="6658" width="68.88671875" style="3" customWidth="1"/>
    <col min="6659" max="6659" width="7.5546875" style="3" customWidth="1"/>
    <col min="6660" max="6660" width="20.21875" style="3" customWidth="1"/>
    <col min="6661" max="6912" width="11.44140625" style="3"/>
    <col min="6913" max="6913" width="14" style="3" customWidth="1"/>
    <col min="6914" max="6914" width="68.88671875" style="3" customWidth="1"/>
    <col min="6915" max="6915" width="7.5546875" style="3" customWidth="1"/>
    <col min="6916" max="6916" width="20.21875" style="3" customWidth="1"/>
    <col min="6917" max="7168" width="11.44140625" style="3"/>
    <col min="7169" max="7169" width="14" style="3" customWidth="1"/>
    <col min="7170" max="7170" width="68.88671875" style="3" customWidth="1"/>
    <col min="7171" max="7171" width="7.5546875" style="3" customWidth="1"/>
    <col min="7172" max="7172" width="20.21875" style="3" customWidth="1"/>
    <col min="7173" max="7424" width="11.44140625" style="3"/>
    <col min="7425" max="7425" width="14" style="3" customWidth="1"/>
    <col min="7426" max="7426" width="68.88671875" style="3" customWidth="1"/>
    <col min="7427" max="7427" width="7.5546875" style="3" customWidth="1"/>
    <col min="7428" max="7428" width="20.21875" style="3" customWidth="1"/>
    <col min="7429" max="7680" width="11.44140625" style="3"/>
    <col min="7681" max="7681" width="14" style="3" customWidth="1"/>
    <col min="7682" max="7682" width="68.88671875" style="3" customWidth="1"/>
    <col min="7683" max="7683" width="7.5546875" style="3" customWidth="1"/>
    <col min="7684" max="7684" width="20.21875" style="3" customWidth="1"/>
    <col min="7685" max="7936" width="11.44140625" style="3"/>
    <col min="7937" max="7937" width="14" style="3" customWidth="1"/>
    <col min="7938" max="7938" width="68.88671875" style="3" customWidth="1"/>
    <col min="7939" max="7939" width="7.5546875" style="3" customWidth="1"/>
    <col min="7940" max="7940" width="20.21875" style="3" customWidth="1"/>
    <col min="7941" max="8192" width="11.44140625" style="3"/>
    <col min="8193" max="8193" width="14" style="3" customWidth="1"/>
    <col min="8194" max="8194" width="68.88671875" style="3" customWidth="1"/>
    <col min="8195" max="8195" width="7.5546875" style="3" customWidth="1"/>
    <col min="8196" max="8196" width="20.21875" style="3" customWidth="1"/>
    <col min="8197" max="8448" width="11.44140625" style="3"/>
    <col min="8449" max="8449" width="14" style="3" customWidth="1"/>
    <col min="8450" max="8450" width="68.88671875" style="3" customWidth="1"/>
    <col min="8451" max="8451" width="7.5546875" style="3" customWidth="1"/>
    <col min="8452" max="8452" width="20.21875" style="3" customWidth="1"/>
    <col min="8453" max="8704" width="11.44140625" style="3"/>
    <col min="8705" max="8705" width="14" style="3" customWidth="1"/>
    <col min="8706" max="8706" width="68.88671875" style="3" customWidth="1"/>
    <col min="8707" max="8707" width="7.5546875" style="3" customWidth="1"/>
    <col min="8708" max="8708" width="20.21875" style="3" customWidth="1"/>
    <col min="8709" max="8960" width="11.44140625" style="3"/>
    <col min="8961" max="8961" width="14" style="3" customWidth="1"/>
    <col min="8962" max="8962" width="68.88671875" style="3" customWidth="1"/>
    <col min="8963" max="8963" width="7.5546875" style="3" customWidth="1"/>
    <col min="8964" max="8964" width="20.21875" style="3" customWidth="1"/>
    <col min="8965" max="9216" width="11.44140625" style="3"/>
    <col min="9217" max="9217" width="14" style="3" customWidth="1"/>
    <col min="9218" max="9218" width="68.88671875" style="3" customWidth="1"/>
    <col min="9219" max="9219" width="7.5546875" style="3" customWidth="1"/>
    <col min="9220" max="9220" width="20.21875" style="3" customWidth="1"/>
    <col min="9221" max="9472" width="11.44140625" style="3"/>
    <col min="9473" max="9473" width="14" style="3" customWidth="1"/>
    <col min="9474" max="9474" width="68.88671875" style="3" customWidth="1"/>
    <col min="9475" max="9475" width="7.5546875" style="3" customWidth="1"/>
    <col min="9476" max="9476" width="20.21875" style="3" customWidth="1"/>
    <col min="9477" max="9728" width="11.44140625" style="3"/>
    <col min="9729" max="9729" width="14" style="3" customWidth="1"/>
    <col min="9730" max="9730" width="68.88671875" style="3" customWidth="1"/>
    <col min="9731" max="9731" width="7.5546875" style="3" customWidth="1"/>
    <col min="9732" max="9732" width="20.21875" style="3" customWidth="1"/>
    <col min="9733" max="9984" width="11.44140625" style="3"/>
    <col min="9985" max="9985" width="14" style="3" customWidth="1"/>
    <col min="9986" max="9986" width="68.88671875" style="3" customWidth="1"/>
    <col min="9987" max="9987" width="7.5546875" style="3" customWidth="1"/>
    <col min="9988" max="9988" width="20.21875" style="3" customWidth="1"/>
    <col min="9989" max="10240" width="11.44140625" style="3"/>
    <col min="10241" max="10241" width="14" style="3" customWidth="1"/>
    <col min="10242" max="10242" width="68.88671875" style="3" customWidth="1"/>
    <col min="10243" max="10243" width="7.5546875" style="3" customWidth="1"/>
    <col min="10244" max="10244" width="20.21875" style="3" customWidth="1"/>
    <col min="10245" max="10496" width="11.44140625" style="3"/>
    <col min="10497" max="10497" width="14" style="3" customWidth="1"/>
    <col min="10498" max="10498" width="68.88671875" style="3" customWidth="1"/>
    <col min="10499" max="10499" width="7.5546875" style="3" customWidth="1"/>
    <col min="10500" max="10500" width="20.21875" style="3" customWidth="1"/>
    <col min="10501" max="10752" width="11.44140625" style="3"/>
    <col min="10753" max="10753" width="14" style="3" customWidth="1"/>
    <col min="10754" max="10754" width="68.88671875" style="3" customWidth="1"/>
    <col min="10755" max="10755" width="7.5546875" style="3" customWidth="1"/>
    <col min="10756" max="10756" width="20.21875" style="3" customWidth="1"/>
    <col min="10757" max="11008" width="11.44140625" style="3"/>
    <col min="11009" max="11009" width="14" style="3" customWidth="1"/>
    <col min="11010" max="11010" width="68.88671875" style="3" customWidth="1"/>
    <col min="11011" max="11011" width="7.5546875" style="3" customWidth="1"/>
    <col min="11012" max="11012" width="20.21875" style="3" customWidth="1"/>
    <col min="11013" max="11264" width="11.44140625" style="3"/>
    <col min="11265" max="11265" width="14" style="3" customWidth="1"/>
    <col min="11266" max="11266" width="68.88671875" style="3" customWidth="1"/>
    <col min="11267" max="11267" width="7.5546875" style="3" customWidth="1"/>
    <col min="11268" max="11268" width="20.21875" style="3" customWidth="1"/>
    <col min="11269" max="11520" width="11.44140625" style="3"/>
    <col min="11521" max="11521" width="14" style="3" customWidth="1"/>
    <col min="11522" max="11522" width="68.88671875" style="3" customWidth="1"/>
    <col min="11523" max="11523" width="7.5546875" style="3" customWidth="1"/>
    <col min="11524" max="11524" width="20.21875" style="3" customWidth="1"/>
    <col min="11525" max="11776" width="11.44140625" style="3"/>
    <col min="11777" max="11777" width="14" style="3" customWidth="1"/>
    <col min="11778" max="11778" width="68.88671875" style="3" customWidth="1"/>
    <col min="11779" max="11779" width="7.5546875" style="3" customWidth="1"/>
    <col min="11780" max="11780" width="20.21875" style="3" customWidth="1"/>
    <col min="11781" max="12032" width="11.44140625" style="3"/>
    <col min="12033" max="12033" width="14" style="3" customWidth="1"/>
    <col min="12034" max="12034" width="68.88671875" style="3" customWidth="1"/>
    <col min="12035" max="12035" width="7.5546875" style="3" customWidth="1"/>
    <col min="12036" max="12036" width="20.21875" style="3" customWidth="1"/>
    <col min="12037" max="12288" width="11.44140625" style="3"/>
    <col min="12289" max="12289" width="14" style="3" customWidth="1"/>
    <col min="12290" max="12290" width="68.88671875" style="3" customWidth="1"/>
    <col min="12291" max="12291" width="7.5546875" style="3" customWidth="1"/>
    <col min="12292" max="12292" width="20.21875" style="3" customWidth="1"/>
    <col min="12293" max="12544" width="11.44140625" style="3"/>
    <col min="12545" max="12545" width="14" style="3" customWidth="1"/>
    <col min="12546" max="12546" width="68.88671875" style="3" customWidth="1"/>
    <col min="12547" max="12547" width="7.5546875" style="3" customWidth="1"/>
    <col min="12548" max="12548" width="20.21875" style="3" customWidth="1"/>
    <col min="12549" max="12800" width="11.44140625" style="3"/>
    <col min="12801" max="12801" width="14" style="3" customWidth="1"/>
    <col min="12802" max="12802" width="68.88671875" style="3" customWidth="1"/>
    <col min="12803" max="12803" width="7.5546875" style="3" customWidth="1"/>
    <col min="12804" max="12804" width="20.21875" style="3" customWidth="1"/>
    <col min="12805" max="13056" width="11.44140625" style="3"/>
    <col min="13057" max="13057" width="14" style="3" customWidth="1"/>
    <col min="13058" max="13058" width="68.88671875" style="3" customWidth="1"/>
    <col min="13059" max="13059" width="7.5546875" style="3" customWidth="1"/>
    <col min="13060" max="13060" width="20.21875" style="3" customWidth="1"/>
    <col min="13061" max="13312" width="11.44140625" style="3"/>
    <col min="13313" max="13313" width="14" style="3" customWidth="1"/>
    <col min="13314" max="13314" width="68.88671875" style="3" customWidth="1"/>
    <col min="13315" max="13315" width="7.5546875" style="3" customWidth="1"/>
    <col min="13316" max="13316" width="20.21875" style="3" customWidth="1"/>
    <col min="13317" max="13568" width="11.44140625" style="3"/>
    <col min="13569" max="13569" width="14" style="3" customWidth="1"/>
    <col min="13570" max="13570" width="68.88671875" style="3" customWidth="1"/>
    <col min="13571" max="13571" width="7.5546875" style="3" customWidth="1"/>
    <col min="13572" max="13572" width="20.21875" style="3" customWidth="1"/>
    <col min="13573" max="13824" width="11.44140625" style="3"/>
    <col min="13825" max="13825" width="14" style="3" customWidth="1"/>
    <col min="13826" max="13826" width="68.88671875" style="3" customWidth="1"/>
    <col min="13827" max="13827" width="7.5546875" style="3" customWidth="1"/>
    <col min="13828" max="13828" width="20.21875" style="3" customWidth="1"/>
    <col min="13829" max="14080" width="11.44140625" style="3"/>
    <col min="14081" max="14081" width="14" style="3" customWidth="1"/>
    <col min="14082" max="14082" width="68.88671875" style="3" customWidth="1"/>
    <col min="14083" max="14083" width="7.5546875" style="3" customWidth="1"/>
    <col min="14084" max="14084" width="20.21875" style="3" customWidth="1"/>
    <col min="14085" max="14336" width="11.44140625" style="3"/>
    <col min="14337" max="14337" width="14" style="3" customWidth="1"/>
    <col min="14338" max="14338" width="68.88671875" style="3" customWidth="1"/>
    <col min="14339" max="14339" width="7.5546875" style="3" customWidth="1"/>
    <col min="14340" max="14340" width="20.21875" style="3" customWidth="1"/>
    <col min="14341" max="14592" width="11.44140625" style="3"/>
    <col min="14593" max="14593" width="14" style="3" customWidth="1"/>
    <col min="14594" max="14594" width="68.88671875" style="3" customWidth="1"/>
    <col min="14595" max="14595" width="7.5546875" style="3" customWidth="1"/>
    <col min="14596" max="14596" width="20.21875" style="3" customWidth="1"/>
    <col min="14597" max="14848" width="11.44140625" style="3"/>
    <col min="14849" max="14849" width="14" style="3" customWidth="1"/>
    <col min="14850" max="14850" width="68.88671875" style="3" customWidth="1"/>
    <col min="14851" max="14851" width="7.5546875" style="3" customWidth="1"/>
    <col min="14852" max="14852" width="20.21875" style="3" customWidth="1"/>
    <col min="14853" max="15104" width="11.44140625" style="3"/>
    <col min="15105" max="15105" width="14" style="3" customWidth="1"/>
    <col min="15106" max="15106" width="68.88671875" style="3" customWidth="1"/>
    <col min="15107" max="15107" width="7.5546875" style="3" customWidth="1"/>
    <col min="15108" max="15108" width="20.21875" style="3" customWidth="1"/>
    <col min="15109" max="15360" width="11.44140625" style="3"/>
    <col min="15361" max="15361" width="14" style="3" customWidth="1"/>
    <col min="15362" max="15362" width="68.88671875" style="3" customWidth="1"/>
    <col min="15363" max="15363" width="7.5546875" style="3" customWidth="1"/>
    <col min="15364" max="15364" width="20.21875" style="3" customWidth="1"/>
    <col min="15365" max="15616" width="11.44140625" style="3"/>
    <col min="15617" max="15617" width="14" style="3" customWidth="1"/>
    <col min="15618" max="15618" width="68.88671875" style="3" customWidth="1"/>
    <col min="15619" max="15619" width="7.5546875" style="3" customWidth="1"/>
    <col min="15620" max="15620" width="20.21875" style="3" customWidth="1"/>
    <col min="15621" max="15872" width="11.44140625" style="3"/>
    <col min="15873" max="15873" width="14" style="3" customWidth="1"/>
    <col min="15874" max="15874" width="68.88671875" style="3" customWidth="1"/>
    <col min="15875" max="15875" width="7.5546875" style="3" customWidth="1"/>
    <col min="15876" max="15876" width="20.21875" style="3" customWidth="1"/>
    <col min="15877" max="16128" width="11.44140625" style="3"/>
    <col min="16129" max="16129" width="14" style="3" customWidth="1"/>
    <col min="16130" max="16130" width="68.88671875" style="3" customWidth="1"/>
    <col min="16131" max="16131" width="7.5546875" style="3" customWidth="1"/>
    <col min="16132" max="16132" width="20.21875" style="3" customWidth="1"/>
    <col min="16133" max="16384" width="11.44140625" style="3"/>
  </cols>
  <sheetData>
    <row r="1" spans="1:8" s="1" customFormat="1" ht="14.1" customHeight="1">
      <c r="B1" s="181"/>
      <c r="C1" s="181"/>
      <c r="D1" s="182"/>
    </row>
    <row r="2" spans="1:8" s="1" customFormat="1" ht="28.2" customHeight="1">
      <c r="A2" s="1990" t="s">
        <v>315</v>
      </c>
      <c r="B2" s="1991"/>
      <c r="C2" s="181"/>
      <c r="D2" s="183">
        <v>2014</v>
      </c>
    </row>
    <row r="3" spans="1:8" ht="39" customHeight="1">
      <c r="A3" s="512" t="s">
        <v>269</v>
      </c>
      <c r="B3" s="512"/>
      <c r="C3" s="185"/>
      <c r="D3" s="186" t="s">
        <v>270</v>
      </c>
    </row>
    <row r="4" spans="1:8" ht="38.1" customHeight="1">
      <c r="A4" s="513"/>
      <c r="B4" s="188"/>
      <c r="C4" s="189"/>
      <c r="D4" s="190" t="s">
        <v>271</v>
      </c>
    </row>
    <row r="5" spans="1:8" ht="19.95" customHeight="1" thickBot="1">
      <c r="A5" s="514">
        <v>3010</v>
      </c>
      <c r="B5" s="514" t="s">
        <v>316</v>
      </c>
      <c r="C5" s="192"/>
      <c r="D5" s="193" vm="80">
        <v>6757952230.8100004</v>
      </c>
      <c r="F5" s="43"/>
      <c r="G5" s="43"/>
      <c r="H5" s="43"/>
    </row>
    <row r="6" spans="1:8" ht="19.95" customHeight="1" thickBot="1">
      <c r="A6" s="515">
        <v>331</v>
      </c>
      <c r="B6" s="515" t="s">
        <v>274</v>
      </c>
      <c r="C6" s="195" t="s">
        <v>275</v>
      </c>
      <c r="D6" s="193" vm="81">
        <v>-27351601.299999997</v>
      </c>
      <c r="F6" s="43"/>
      <c r="G6" s="43"/>
      <c r="H6" s="43"/>
    </row>
    <row r="7" spans="1:8" ht="19.95" customHeight="1" thickBot="1">
      <c r="A7" s="515">
        <v>3501</v>
      </c>
      <c r="B7" s="515" t="s">
        <v>276</v>
      </c>
      <c r="C7" s="195" t="s">
        <v>275</v>
      </c>
      <c r="D7" s="193" vm="82">
        <v>-45599543.600000001</v>
      </c>
      <c r="F7" s="43"/>
      <c r="G7" s="43"/>
      <c r="H7" s="43"/>
    </row>
    <row r="8" spans="1:8" ht="19.95" customHeight="1" thickBot="1">
      <c r="A8" s="515">
        <v>36</v>
      </c>
      <c r="B8" s="515" t="s">
        <v>277</v>
      </c>
      <c r="C8" s="195"/>
      <c r="D8" s="193">
        <v>1123100577.5099998</v>
      </c>
      <c r="F8" s="43"/>
      <c r="G8" s="43"/>
      <c r="H8" s="43"/>
    </row>
    <row r="9" spans="1:8" ht="19.95" customHeight="1" thickBot="1">
      <c r="A9" s="515">
        <v>37</v>
      </c>
      <c r="B9" s="515" t="s">
        <v>278</v>
      </c>
      <c r="C9" s="195" t="s">
        <v>275</v>
      </c>
      <c r="D9" s="193" vm="83">
        <v>-1118666322.21</v>
      </c>
      <c r="F9" s="43"/>
      <c r="G9" s="43"/>
      <c r="H9" s="43"/>
    </row>
    <row r="10" spans="1:8" ht="19.95" customHeight="1" thickBot="1">
      <c r="A10" s="515"/>
      <c r="B10" s="515"/>
      <c r="C10" s="195"/>
      <c r="D10" s="193" t="s">
        <v>279</v>
      </c>
      <c r="F10" s="43"/>
      <c r="G10" s="43"/>
      <c r="H10" s="43"/>
    </row>
    <row r="11" spans="1:8" ht="19.95" customHeight="1" thickBot="1">
      <c r="A11" s="515">
        <v>3</v>
      </c>
      <c r="B11" s="515" t="s">
        <v>280</v>
      </c>
      <c r="C11" s="195"/>
      <c r="D11" s="193">
        <v>6689435341.21</v>
      </c>
      <c r="F11" s="43"/>
      <c r="G11" s="43"/>
      <c r="H11" s="43"/>
    </row>
    <row r="12" spans="1:8" ht="19.95" customHeight="1" thickBot="1">
      <c r="A12" s="515"/>
      <c r="B12" s="515"/>
      <c r="C12" s="195"/>
      <c r="D12" s="193" t="s">
        <v>279</v>
      </c>
      <c r="F12" s="43"/>
      <c r="G12" s="43"/>
      <c r="H12" s="43"/>
    </row>
    <row r="13" spans="1:8" ht="19.95" customHeight="1" thickBot="1">
      <c r="A13" s="515">
        <v>4010</v>
      </c>
      <c r="B13" s="515" t="s">
        <v>317</v>
      </c>
      <c r="C13" s="195" t="s">
        <v>275</v>
      </c>
      <c r="D13" s="193" vm="84">
        <v>-10745304332.960001</v>
      </c>
      <c r="F13" s="43"/>
      <c r="G13" s="43"/>
      <c r="H13" s="43"/>
    </row>
    <row r="14" spans="1:8" ht="19.95" customHeight="1" thickBot="1">
      <c r="A14" s="515">
        <v>4200</v>
      </c>
      <c r="B14" s="515" t="s">
        <v>318</v>
      </c>
      <c r="C14" s="195"/>
      <c r="D14" s="193">
        <v>918528154.67999995</v>
      </c>
      <c r="F14" s="43"/>
      <c r="G14" s="43"/>
      <c r="H14" s="43"/>
    </row>
    <row r="15" spans="1:8" ht="19.95" customHeight="1" thickBot="1">
      <c r="A15" s="515">
        <v>4210</v>
      </c>
      <c r="B15" s="515" t="s">
        <v>319</v>
      </c>
      <c r="C15" s="195" t="s">
        <v>275</v>
      </c>
      <c r="D15" s="193" vm="85">
        <v>-2434670.8699999996</v>
      </c>
      <c r="F15" s="43"/>
      <c r="G15" s="43"/>
      <c r="H15" s="43"/>
    </row>
    <row r="16" spans="1:8" ht="19.95" customHeight="1" thickBot="1">
      <c r="A16" s="515">
        <v>4300</v>
      </c>
      <c r="B16" s="515" t="s">
        <v>285</v>
      </c>
      <c r="C16" s="195" t="s">
        <v>275</v>
      </c>
      <c r="D16" s="193" vm="86">
        <v>-3081713.37</v>
      </c>
      <c r="F16" s="43"/>
      <c r="G16" s="43"/>
      <c r="H16" s="197"/>
    </row>
    <row r="17" spans="1:8" ht="19.95" customHeight="1" thickBot="1">
      <c r="A17" s="515">
        <v>4310</v>
      </c>
      <c r="B17" s="515" t="s">
        <v>286</v>
      </c>
      <c r="C17" s="195" t="s">
        <v>275</v>
      </c>
      <c r="D17" s="193" vm="87">
        <v>-7774515.9800000004</v>
      </c>
      <c r="F17" s="43"/>
      <c r="G17" s="43"/>
      <c r="H17" s="43"/>
    </row>
    <row r="18" spans="1:8" ht="19.95" customHeight="1" thickBot="1">
      <c r="A18" s="515">
        <v>4321</v>
      </c>
      <c r="B18" s="515" t="s">
        <v>287</v>
      </c>
      <c r="C18" s="195" t="s">
        <v>275</v>
      </c>
      <c r="D18" s="193" vm="88">
        <v>-5567749.4400000004</v>
      </c>
      <c r="F18" s="43"/>
      <c r="G18" s="43"/>
      <c r="H18" s="198"/>
    </row>
    <row r="19" spans="1:8" ht="19.95" customHeight="1" thickBot="1">
      <c r="A19" s="515">
        <v>4510</v>
      </c>
      <c r="B19" s="515" t="s">
        <v>288</v>
      </c>
      <c r="C19" s="195"/>
      <c r="D19" s="193" vm="89">
        <v>17950771.709999993</v>
      </c>
      <c r="F19" s="43"/>
      <c r="G19" s="43"/>
      <c r="H19" s="43"/>
    </row>
    <row r="20" spans="1:8" ht="19.95" customHeight="1" thickBot="1">
      <c r="A20" s="515">
        <v>4401</v>
      </c>
      <c r="B20" s="515" t="s">
        <v>289</v>
      </c>
      <c r="C20" s="195"/>
      <c r="D20" s="193" vm="90">
        <v>62343748.749999993</v>
      </c>
      <c r="F20" s="43"/>
      <c r="G20" s="43"/>
      <c r="H20" s="43"/>
    </row>
    <row r="21" spans="1:8" ht="19.95" customHeight="1" thickBot="1">
      <c r="A21" s="546">
        <v>47</v>
      </c>
      <c r="B21" s="546" t="s">
        <v>746</v>
      </c>
      <c r="C21" s="547" t="s">
        <v>275</v>
      </c>
      <c r="D21" s="548" vm="91">
        <v>-24911744.200000003</v>
      </c>
      <c r="F21" s="43"/>
      <c r="G21" s="43"/>
      <c r="H21" s="43"/>
    </row>
    <row r="22" spans="1:8" ht="19.95" customHeight="1" thickBot="1">
      <c r="A22" s="515">
        <v>48</v>
      </c>
      <c r="B22" s="515" t="s">
        <v>290</v>
      </c>
      <c r="C22" s="195"/>
      <c r="D22" s="193">
        <v>1939621374.4300003</v>
      </c>
      <c r="F22" s="43"/>
      <c r="G22" s="43"/>
      <c r="H22" s="43"/>
    </row>
    <row r="23" spans="1:8" ht="19.95" customHeight="1" thickBot="1">
      <c r="A23" s="515"/>
      <c r="B23" s="515"/>
      <c r="C23" s="195"/>
      <c r="D23" s="193" t="s">
        <v>279</v>
      </c>
      <c r="F23" s="43"/>
      <c r="G23" s="43"/>
      <c r="H23" s="43"/>
    </row>
    <row r="24" spans="1:8" ht="19.95" customHeight="1" thickBot="1">
      <c r="A24" s="515">
        <v>4</v>
      </c>
      <c r="B24" s="515" t="s">
        <v>291</v>
      </c>
      <c r="C24" s="195"/>
      <c r="D24" s="193">
        <v>-7850630677.2500038</v>
      </c>
      <c r="F24" s="43"/>
      <c r="G24" s="43"/>
      <c r="H24" s="43"/>
    </row>
    <row r="25" spans="1:8" ht="19.95" customHeight="1" thickBot="1">
      <c r="A25" s="515"/>
      <c r="B25" s="515"/>
      <c r="C25" s="195"/>
      <c r="D25" s="193" t="s">
        <v>279</v>
      </c>
      <c r="F25" s="43"/>
      <c r="G25" s="43"/>
      <c r="H25" s="43"/>
    </row>
    <row r="26" spans="1:8" ht="19.95" customHeight="1" thickBot="1">
      <c r="A26" s="515">
        <v>992</v>
      </c>
      <c r="B26" s="515" t="s">
        <v>292</v>
      </c>
      <c r="C26" s="195"/>
      <c r="D26" s="548">
        <v>-1161195336.0400038</v>
      </c>
      <c r="F26" s="43"/>
      <c r="G26" s="43"/>
      <c r="H26" s="43"/>
    </row>
    <row r="27" spans="1:8" ht="19.95" customHeight="1" thickBot="1">
      <c r="A27" s="515"/>
      <c r="B27" s="515"/>
      <c r="C27" s="195"/>
      <c r="D27" s="193" t="s">
        <v>279</v>
      </c>
      <c r="F27" s="43"/>
      <c r="G27" s="43"/>
      <c r="H27" s="43"/>
    </row>
    <row r="28" spans="1:8" ht="19.95" customHeight="1" thickBot="1">
      <c r="A28" s="515">
        <v>500</v>
      </c>
      <c r="B28" s="515" t="s">
        <v>293</v>
      </c>
      <c r="C28" s="195" t="s">
        <v>275</v>
      </c>
      <c r="D28" s="193" vm="92">
        <v>-338019720.52999991</v>
      </c>
      <c r="F28" s="43"/>
      <c r="G28" s="43"/>
      <c r="H28" s="43"/>
    </row>
    <row r="29" spans="1:8" ht="19.95" customHeight="1" thickBot="1">
      <c r="A29" s="515">
        <v>501</v>
      </c>
      <c r="B29" s="515" t="s">
        <v>294</v>
      </c>
      <c r="C29" s="195" t="s">
        <v>275</v>
      </c>
      <c r="D29" s="193" vm="93">
        <v>-1389332.64</v>
      </c>
      <c r="F29" s="43"/>
      <c r="G29" s="43"/>
      <c r="H29" s="43"/>
    </row>
    <row r="30" spans="1:8" ht="19.95" customHeight="1" thickBot="1">
      <c r="A30" s="515">
        <v>510</v>
      </c>
      <c r="B30" s="515" t="s">
        <v>295</v>
      </c>
      <c r="C30" s="195" t="s">
        <v>275</v>
      </c>
      <c r="D30" s="193" vm="94">
        <v>8444141.9499999993</v>
      </c>
      <c r="F30" s="43"/>
      <c r="G30" s="43"/>
      <c r="H30" s="43"/>
    </row>
    <row r="31" spans="1:8" ht="19.95" customHeight="1" thickBot="1">
      <c r="A31" s="515">
        <v>516</v>
      </c>
      <c r="B31" s="515" t="s">
        <v>296</v>
      </c>
      <c r="C31" s="195" t="s">
        <v>275</v>
      </c>
      <c r="D31" s="193" vm="95">
        <v>-16203947.999999996</v>
      </c>
      <c r="F31" s="43"/>
      <c r="G31" s="43"/>
      <c r="H31" s="43"/>
    </row>
    <row r="32" spans="1:8" ht="19.95" customHeight="1" thickBot="1">
      <c r="A32" s="515">
        <v>517</v>
      </c>
      <c r="B32" s="515" t="s">
        <v>297</v>
      </c>
      <c r="C32" s="195" t="s">
        <v>275</v>
      </c>
      <c r="D32" s="193" vm="96">
        <v>-8798824.2200000025</v>
      </c>
      <c r="F32" s="43"/>
      <c r="G32" s="43"/>
      <c r="H32" s="43"/>
    </row>
    <row r="33" spans="1:8" ht="19.95" customHeight="1" thickBot="1">
      <c r="A33" s="515">
        <v>519</v>
      </c>
      <c r="B33" s="515" t="s">
        <v>298</v>
      </c>
      <c r="C33" s="195" t="s">
        <v>275</v>
      </c>
      <c r="D33" s="193" vm="97">
        <v>-8867221.9100000001</v>
      </c>
      <c r="F33" s="43"/>
      <c r="G33" s="43"/>
      <c r="H33" s="43"/>
    </row>
    <row r="34" spans="1:8" ht="19.95" customHeight="1" thickBot="1">
      <c r="A34" s="515"/>
      <c r="B34" s="515"/>
      <c r="C34" s="195"/>
      <c r="D34" s="193" t="s">
        <v>279</v>
      </c>
      <c r="F34" s="43"/>
      <c r="G34" s="43"/>
      <c r="H34" s="43"/>
    </row>
    <row r="35" spans="1:8" ht="19.95" customHeight="1" thickBot="1">
      <c r="A35" s="515">
        <v>5</v>
      </c>
      <c r="B35" s="515" t="s">
        <v>299</v>
      </c>
      <c r="C35" s="195"/>
      <c r="D35" s="193">
        <v>-364834905.34999996</v>
      </c>
      <c r="F35" s="43"/>
      <c r="G35" s="43"/>
      <c r="H35" s="43"/>
    </row>
    <row r="36" spans="1:8" ht="19.95" customHeight="1" thickBot="1">
      <c r="A36" s="515"/>
      <c r="B36" s="515"/>
      <c r="C36" s="195"/>
      <c r="D36" s="193" t="s">
        <v>279</v>
      </c>
      <c r="F36" s="43"/>
      <c r="G36" s="43"/>
      <c r="H36" s="43"/>
    </row>
    <row r="37" spans="1:8" ht="19.95" customHeight="1" thickBot="1">
      <c r="A37" s="515">
        <v>993</v>
      </c>
      <c r="B37" s="515" t="s">
        <v>300</v>
      </c>
      <c r="C37" s="195" t="s">
        <v>275</v>
      </c>
      <c r="D37" s="548">
        <v>-8215465582.6000042</v>
      </c>
      <c r="F37" s="43"/>
      <c r="G37" s="43"/>
      <c r="H37" s="43"/>
    </row>
    <row r="38" spans="1:8" ht="19.95" customHeight="1" thickBot="1">
      <c r="A38" s="515"/>
      <c r="B38" s="515"/>
      <c r="C38" s="195"/>
      <c r="D38" s="193" t="s">
        <v>279</v>
      </c>
      <c r="F38" s="43"/>
      <c r="G38" s="43"/>
      <c r="H38" s="43"/>
    </row>
    <row r="39" spans="1:8" ht="19.95" customHeight="1" thickBot="1">
      <c r="A39" s="515">
        <v>994</v>
      </c>
      <c r="B39" s="515" t="s">
        <v>301</v>
      </c>
      <c r="C39" s="195"/>
      <c r="D39" s="548">
        <v>-1526030241.3900042</v>
      </c>
      <c r="F39" s="43"/>
      <c r="G39" s="43"/>
      <c r="H39" s="43"/>
    </row>
    <row r="40" spans="1:8" ht="19.95" customHeight="1" thickBot="1">
      <c r="A40" s="515"/>
      <c r="B40" s="515"/>
      <c r="C40" s="195"/>
      <c r="D40" s="193" t="s">
        <v>279</v>
      </c>
      <c r="F40" s="43"/>
      <c r="G40" s="43"/>
      <c r="H40" s="43"/>
    </row>
    <row r="41" spans="1:8" ht="19.95" customHeight="1" thickBot="1">
      <c r="A41" s="515">
        <v>70</v>
      </c>
      <c r="B41" s="515" t="s">
        <v>302</v>
      </c>
      <c r="C41" s="195"/>
      <c r="D41" s="193" vm="98">
        <v>9035683.1400000006</v>
      </c>
      <c r="F41" s="43"/>
      <c r="G41" s="43"/>
      <c r="H41" s="43"/>
    </row>
    <row r="42" spans="1:8" ht="19.95" customHeight="1" thickBot="1">
      <c r="A42" s="515">
        <v>71</v>
      </c>
      <c r="B42" s="515" t="s">
        <v>303</v>
      </c>
      <c r="C42" s="195" t="s">
        <v>275</v>
      </c>
      <c r="D42" s="193" vm="99">
        <v>-4173363.0900000008</v>
      </c>
      <c r="F42" s="43"/>
      <c r="G42" s="43"/>
      <c r="H42" s="43"/>
    </row>
    <row r="43" spans="1:8" ht="19.95" customHeight="1" thickBot="1">
      <c r="A43" s="515">
        <v>73</v>
      </c>
      <c r="B43" s="515" t="s">
        <v>304</v>
      </c>
      <c r="C43" s="195"/>
      <c r="D43" s="193" vm="100">
        <v>184055085.53000003</v>
      </c>
      <c r="F43" s="43"/>
      <c r="G43" s="43"/>
      <c r="H43" s="43"/>
    </row>
    <row r="44" spans="1:8" ht="19.95" customHeight="1" thickBot="1">
      <c r="A44" s="515">
        <v>810</v>
      </c>
      <c r="B44" s="515" t="s">
        <v>305</v>
      </c>
      <c r="C44" s="195"/>
      <c r="D44" s="193" vm="101">
        <v>25116394.330000002</v>
      </c>
      <c r="F44" s="43"/>
      <c r="G44" s="43"/>
      <c r="H44" s="43"/>
    </row>
    <row r="45" spans="1:8" ht="19.95" customHeight="1" thickBot="1">
      <c r="A45" s="515">
        <v>820</v>
      </c>
      <c r="B45" s="515" t="s">
        <v>306</v>
      </c>
      <c r="C45" s="195" t="s">
        <v>275</v>
      </c>
      <c r="D45" s="193" vm="102">
        <v>-13193757.08</v>
      </c>
      <c r="F45" s="43"/>
      <c r="G45" s="43"/>
      <c r="H45" s="43"/>
    </row>
    <row r="46" spans="1:8" ht="19.95" customHeight="1" thickBot="1">
      <c r="A46" s="515">
        <v>9</v>
      </c>
      <c r="B46" s="515" t="s">
        <v>307</v>
      </c>
      <c r="C46" s="195"/>
      <c r="D46" s="193">
        <v>0</v>
      </c>
      <c r="F46" s="43"/>
      <c r="G46" s="43"/>
      <c r="H46" s="43"/>
    </row>
    <row r="47" spans="1:8" ht="19.95" customHeight="1" thickBot="1">
      <c r="A47" s="515"/>
      <c r="B47" s="515"/>
      <c r="C47" s="195"/>
      <c r="D47" s="193" t="s">
        <v>279</v>
      </c>
      <c r="F47" s="43"/>
      <c r="G47" s="43"/>
      <c r="H47" s="43"/>
    </row>
    <row r="48" spans="1:8" ht="19.95" customHeight="1" thickBot="1">
      <c r="A48" s="515">
        <v>995</v>
      </c>
      <c r="B48" s="515" t="s">
        <v>671</v>
      </c>
      <c r="C48" s="195"/>
      <c r="D48" s="193">
        <v>200840042.83000004</v>
      </c>
      <c r="F48" s="43"/>
      <c r="G48" s="43"/>
      <c r="H48" s="43"/>
    </row>
    <row r="49" spans="1:8" ht="19.95" customHeight="1" thickBot="1">
      <c r="A49" s="515"/>
      <c r="B49" s="515"/>
      <c r="C49" s="195"/>
      <c r="D49" s="193" t="s">
        <v>279</v>
      </c>
      <c r="F49" s="43"/>
      <c r="G49" s="43"/>
      <c r="H49" s="43"/>
    </row>
    <row r="50" spans="1:8" ht="19.95" customHeight="1" thickBot="1">
      <c r="A50" s="516">
        <v>999</v>
      </c>
      <c r="B50" s="516" t="s">
        <v>308</v>
      </c>
      <c r="C50" s="203"/>
      <c r="D50" s="551">
        <v>-1325190198.5600042</v>
      </c>
      <c r="F50" s="43"/>
      <c r="G50" s="43"/>
      <c r="H50" s="43"/>
    </row>
    <row r="51" spans="1:8" ht="15.6" customHeight="1">
      <c r="A51" s="3" t="s">
        <v>706</v>
      </c>
    </row>
    <row r="53" spans="1:8">
      <c r="A53" s="206" t="s">
        <v>320</v>
      </c>
    </row>
    <row r="54" spans="1:8">
      <c r="A54" s="217"/>
    </row>
    <row r="55" spans="1:8">
      <c r="A55" s="3" t="s">
        <v>321</v>
      </c>
    </row>
    <row r="58" spans="1:8">
      <c r="A58" s="3" t="s">
        <v>705</v>
      </c>
    </row>
    <row r="64" spans="1:8">
      <c r="B64" s="218"/>
      <c r="C64" s="218"/>
      <c r="D64" s="43"/>
    </row>
    <row r="67" spans="1:4" ht="13.8">
      <c r="A67" s="219"/>
      <c r="B67" s="219"/>
      <c r="C67" s="220"/>
      <c r="D67" s="221"/>
    </row>
  </sheetData>
  <mergeCells count="1">
    <mergeCell ref="A2:B2"/>
  </mergeCells>
  <pageMargins left="0.6" right="0.63" top="0.78" bottom="0.49" header="0.42" footer="0.4921259845"/>
  <pageSetup paperSize="9" scale="68" orientation="portrait"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3"/>
  <sheetViews>
    <sheetView topLeftCell="A2" zoomScaleNormal="100" workbookViewId="0">
      <selection activeCell="A3" sqref="A3"/>
    </sheetView>
  </sheetViews>
  <sheetFormatPr baseColWidth="10" defaultColWidth="11.44140625" defaultRowHeight="13.2"/>
  <cols>
    <col min="1" max="1" width="7.33203125" style="3" customWidth="1"/>
    <col min="2" max="2" width="41.5546875" style="204" customWidth="1"/>
    <col min="3" max="3" width="10.6640625" style="204" customWidth="1"/>
    <col min="4" max="4" width="11.33203125" style="204" customWidth="1"/>
    <col min="5" max="5" width="10.109375" style="6" customWidth="1"/>
    <col min="6" max="6" width="20.88671875" style="6" customWidth="1"/>
    <col min="7" max="7" width="15.109375" style="3" customWidth="1"/>
    <col min="8" max="8" width="7.5546875" style="424" customWidth="1"/>
    <col min="9" max="9" width="26.109375" style="3" customWidth="1"/>
    <col min="10" max="256" width="11.44140625" style="3"/>
    <col min="257" max="257" width="7.33203125" style="3" customWidth="1"/>
    <col min="258" max="258" width="41.5546875" style="3" customWidth="1"/>
    <col min="259" max="259" width="10.6640625" style="3" customWidth="1"/>
    <col min="260" max="260" width="11.33203125" style="3" customWidth="1"/>
    <col min="261" max="261" width="10.109375" style="3" customWidth="1"/>
    <col min="262" max="262" width="20.88671875" style="3" customWidth="1"/>
    <col min="263" max="263" width="15.109375" style="3" customWidth="1"/>
    <col min="264" max="264" width="7.5546875" style="3" customWidth="1"/>
    <col min="265" max="265" width="26.109375" style="3" customWidth="1"/>
    <col min="266" max="512" width="11.44140625" style="3"/>
    <col min="513" max="513" width="7.33203125" style="3" customWidth="1"/>
    <col min="514" max="514" width="41.5546875" style="3" customWidth="1"/>
    <col min="515" max="515" width="10.6640625" style="3" customWidth="1"/>
    <col min="516" max="516" width="11.33203125" style="3" customWidth="1"/>
    <col min="517" max="517" width="10.109375" style="3" customWidth="1"/>
    <col min="518" max="518" width="20.88671875" style="3" customWidth="1"/>
    <col min="519" max="519" width="15.109375" style="3" customWidth="1"/>
    <col min="520" max="520" width="7.5546875" style="3" customWidth="1"/>
    <col min="521" max="521" width="26.109375" style="3" customWidth="1"/>
    <col min="522" max="768" width="11.44140625" style="3"/>
    <col min="769" max="769" width="7.33203125" style="3" customWidth="1"/>
    <col min="770" max="770" width="41.5546875" style="3" customWidth="1"/>
    <col min="771" max="771" width="10.6640625" style="3" customWidth="1"/>
    <col min="772" max="772" width="11.33203125" style="3" customWidth="1"/>
    <col min="773" max="773" width="10.109375" style="3" customWidth="1"/>
    <col min="774" max="774" width="20.88671875" style="3" customWidth="1"/>
    <col min="775" max="775" width="15.109375" style="3" customWidth="1"/>
    <col min="776" max="776" width="7.5546875" style="3" customWidth="1"/>
    <col min="777" max="777" width="26.109375" style="3" customWidth="1"/>
    <col min="778" max="1024" width="11.44140625" style="3"/>
    <col min="1025" max="1025" width="7.33203125" style="3" customWidth="1"/>
    <col min="1026" max="1026" width="41.5546875" style="3" customWidth="1"/>
    <col min="1027" max="1027" width="10.6640625" style="3" customWidth="1"/>
    <col min="1028" max="1028" width="11.33203125" style="3" customWidth="1"/>
    <col min="1029" max="1029" width="10.109375" style="3" customWidth="1"/>
    <col min="1030" max="1030" width="20.88671875" style="3" customWidth="1"/>
    <col min="1031" max="1031" width="15.109375" style="3" customWidth="1"/>
    <col min="1032" max="1032" width="7.5546875" style="3" customWidth="1"/>
    <col min="1033" max="1033" width="26.109375" style="3" customWidth="1"/>
    <col min="1034" max="1280" width="11.44140625" style="3"/>
    <col min="1281" max="1281" width="7.33203125" style="3" customWidth="1"/>
    <col min="1282" max="1282" width="41.5546875" style="3" customWidth="1"/>
    <col min="1283" max="1283" width="10.6640625" style="3" customWidth="1"/>
    <col min="1284" max="1284" width="11.33203125" style="3" customWidth="1"/>
    <col min="1285" max="1285" width="10.109375" style="3" customWidth="1"/>
    <col min="1286" max="1286" width="20.88671875" style="3" customWidth="1"/>
    <col min="1287" max="1287" width="15.109375" style="3" customWidth="1"/>
    <col min="1288" max="1288" width="7.5546875" style="3" customWidth="1"/>
    <col min="1289" max="1289" width="26.109375" style="3" customWidth="1"/>
    <col min="1290" max="1536" width="11.44140625" style="3"/>
    <col min="1537" max="1537" width="7.33203125" style="3" customWidth="1"/>
    <col min="1538" max="1538" width="41.5546875" style="3" customWidth="1"/>
    <col min="1539" max="1539" width="10.6640625" style="3" customWidth="1"/>
    <col min="1540" max="1540" width="11.33203125" style="3" customWidth="1"/>
    <col min="1541" max="1541" width="10.109375" style="3" customWidth="1"/>
    <col min="1542" max="1542" width="20.88671875" style="3" customWidth="1"/>
    <col min="1543" max="1543" width="15.109375" style="3" customWidth="1"/>
    <col min="1544" max="1544" width="7.5546875" style="3" customWidth="1"/>
    <col min="1545" max="1545" width="26.109375" style="3" customWidth="1"/>
    <col min="1546" max="1792" width="11.44140625" style="3"/>
    <col min="1793" max="1793" width="7.33203125" style="3" customWidth="1"/>
    <col min="1794" max="1794" width="41.5546875" style="3" customWidth="1"/>
    <col min="1795" max="1795" width="10.6640625" style="3" customWidth="1"/>
    <col min="1796" max="1796" width="11.33203125" style="3" customWidth="1"/>
    <col min="1797" max="1797" width="10.109375" style="3" customWidth="1"/>
    <col min="1798" max="1798" width="20.88671875" style="3" customWidth="1"/>
    <col min="1799" max="1799" width="15.109375" style="3" customWidth="1"/>
    <col min="1800" max="1800" width="7.5546875" style="3" customWidth="1"/>
    <col min="1801" max="1801" width="26.109375" style="3" customWidth="1"/>
    <col min="1802" max="2048" width="11.44140625" style="3"/>
    <col min="2049" max="2049" width="7.33203125" style="3" customWidth="1"/>
    <col min="2050" max="2050" width="41.5546875" style="3" customWidth="1"/>
    <col min="2051" max="2051" width="10.6640625" style="3" customWidth="1"/>
    <col min="2052" max="2052" width="11.33203125" style="3" customWidth="1"/>
    <col min="2053" max="2053" width="10.109375" style="3" customWidth="1"/>
    <col min="2054" max="2054" width="20.88671875" style="3" customWidth="1"/>
    <col min="2055" max="2055" width="15.109375" style="3" customWidth="1"/>
    <col min="2056" max="2056" width="7.5546875" style="3" customWidth="1"/>
    <col min="2057" max="2057" width="26.109375" style="3" customWidth="1"/>
    <col min="2058" max="2304" width="11.44140625" style="3"/>
    <col min="2305" max="2305" width="7.33203125" style="3" customWidth="1"/>
    <col min="2306" max="2306" width="41.5546875" style="3" customWidth="1"/>
    <col min="2307" max="2307" width="10.6640625" style="3" customWidth="1"/>
    <col min="2308" max="2308" width="11.33203125" style="3" customWidth="1"/>
    <col min="2309" max="2309" width="10.109375" style="3" customWidth="1"/>
    <col min="2310" max="2310" width="20.88671875" style="3" customWidth="1"/>
    <col min="2311" max="2311" width="15.109375" style="3" customWidth="1"/>
    <col min="2312" max="2312" width="7.5546875" style="3" customWidth="1"/>
    <col min="2313" max="2313" width="26.109375" style="3" customWidth="1"/>
    <col min="2314" max="2560" width="11.44140625" style="3"/>
    <col min="2561" max="2561" width="7.33203125" style="3" customWidth="1"/>
    <col min="2562" max="2562" width="41.5546875" style="3" customWidth="1"/>
    <col min="2563" max="2563" width="10.6640625" style="3" customWidth="1"/>
    <col min="2564" max="2564" width="11.33203125" style="3" customWidth="1"/>
    <col min="2565" max="2565" width="10.109375" style="3" customWidth="1"/>
    <col min="2566" max="2566" width="20.88671875" style="3" customWidth="1"/>
    <col min="2567" max="2567" width="15.109375" style="3" customWidth="1"/>
    <col min="2568" max="2568" width="7.5546875" style="3" customWidth="1"/>
    <col min="2569" max="2569" width="26.109375" style="3" customWidth="1"/>
    <col min="2570" max="2816" width="11.44140625" style="3"/>
    <col min="2817" max="2817" width="7.33203125" style="3" customWidth="1"/>
    <col min="2818" max="2818" width="41.5546875" style="3" customWidth="1"/>
    <col min="2819" max="2819" width="10.6640625" style="3" customWidth="1"/>
    <col min="2820" max="2820" width="11.33203125" style="3" customWidth="1"/>
    <col min="2821" max="2821" width="10.109375" style="3" customWidth="1"/>
    <col min="2822" max="2822" width="20.88671875" style="3" customWidth="1"/>
    <col min="2823" max="2823" width="15.109375" style="3" customWidth="1"/>
    <col min="2824" max="2824" width="7.5546875" style="3" customWidth="1"/>
    <col min="2825" max="2825" width="26.109375" style="3" customWidth="1"/>
    <col min="2826" max="3072" width="11.44140625" style="3"/>
    <col min="3073" max="3073" width="7.33203125" style="3" customWidth="1"/>
    <col min="3074" max="3074" width="41.5546875" style="3" customWidth="1"/>
    <col min="3075" max="3075" width="10.6640625" style="3" customWidth="1"/>
    <col min="3076" max="3076" width="11.33203125" style="3" customWidth="1"/>
    <col min="3077" max="3077" width="10.109375" style="3" customWidth="1"/>
    <col min="3078" max="3078" width="20.88671875" style="3" customWidth="1"/>
    <col min="3079" max="3079" width="15.109375" style="3" customWidth="1"/>
    <col min="3080" max="3080" width="7.5546875" style="3" customWidth="1"/>
    <col min="3081" max="3081" width="26.109375" style="3" customWidth="1"/>
    <col min="3082" max="3328" width="11.44140625" style="3"/>
    <col min="3329" max="3329" width="7.33203125" style="3" customWidth="1"/>
    <col min="3330" max="3330" width="41.5546875" style="3" customWidth="1"/>
    <col min="3331" max="3331" width="10.6640625" style="3" customWidth="1"/>
    <col min="3332" max="3332" width="11.33203125" style="3" customWidth="1"/>
    <col min="3333" max="3333" width="10.109375" style="3" customWidth="1"/>
    <col min="3334" max="3334" width="20.88671875" style="3" customWidth="1"/>
    <col min="3335" max="3335" width="15.109375" style="3" customWidth="1"/>
    <col min="3336" max="3336" width="7.5546875" style="3" customWidth="1"/>
    <col min="3337" max="3337" width="26.109375" style="3" customWidth="1"/>
    <col min="3338" max="3584" width="11.44140625" style="3"/>
    <col min="3585" max="3585" width="7.33203125" style="3" customWidth="1"/>
    <col min="3586" max="3586" width="41.5546875" style="3" customWidth="1"/>
    <col min="3587" max="3587" width="10.6640625" style="3" customWidth="1"/>
    <col min="3588" max="3588" width="11.33203125" style="3" customWidth="1"/>
    <col min="3589" max="3589" width="10.109375" style="3" customWidth="1"/>
    <col min="3590" max="3590" width="20.88671875" style="3" customWidth="1"/>
    <col min="3591" max="3591" width="15.109375" style="3" customWidth="1"/>
    <col min="3592" max="3592" width="7.5546875" style="3" customWidth="1"/>
    <col min="3593" max="3593" width="26.109375" style="3" customWidth="1"/>
    <col min="3594" max="3840" width="11.44140625" style="3"/>
    <col min="3841" max="3841" width="7.33203125" style="3" customWidth="1"/>
    <col min="3842" max="3842" width="41.5546875" style="3" customWidth="1"/>
    <col min="3843" max="3843" width="10.6640625" style="3" customWidth="1"/>
    <col min="3844" max="3844" width="11.33203125" style="3" customWidth="1"/>
    <col min="3845" max="3845" width="10.109375" style="3" customWidth="1"/>
    <col min="3846" max="3846" width="20.88671875" style="3" customWidth="1"/>
    <col min="3847" max="3847" width="15.109375" style="3" customWidth="1"/>
    <col min="3848" max="3848" width="7.5546875" style="3" customWidth="1"/>
    <col min="3849" max="3849" width="26.109375" style="3" customWidth="1"/>
    <col min="3850" max="4096" width="11.44140625" style="3"/>
    <col min="4097" max="4097" width="7.33203125" style="3" customWidth="1"/>
    <col min="4098" max="4098" width="41.5546875" style="3" customWidth="1"/>
    <col min="4099" max="4099" width="10.6640625" style="3" customWidth="1"/>
    <col min="4100" max="4100" width="11.33203125" style="3" customWidth="1"/>
    <col min="4101" max="4101" width="10.109375" style="3" customWidth="1"/>
    <col min="4102" max="4102" width="20.88671875" style="3" customWidth="1"/>
    <col min="4103" max="4103" width="15.109375" style="3" customWidth="1"/>
    <col min="4104" max="4104" width="7.5546875" style="3" customWidth="1"/>
    <col min="4105" max="4105" width="26.109375" style="3" customWidth="1"/>
    <col min="4106" max="4352" width="11.44140625" style="3"/>
    <col min="4353" max="4353" width="7.33203125" style="3" customWidth="1"/>
    <col min="4354" max="4354" width="41.5546875" style="3" customWidth="1"/>
    <col min="4355" max="4355" width="10.6640625" style="3" customWidth="1"/>
    <col min="4356" max="4356" width="11.33203125" style="3" customWidth="1"/>
    <col min="4357" max="4357" width="10.109375" style="3" customWidth="1"/>
    <col min="4358" max="4358" width="20.88671875" style="3" customWidth="1"/>
    <col min="4359" max="4359" width="15.109375" style="3" customWidth="1"/>
    <col min="4360" max="4360" width="7.5546875" style="3" customWidth="1"/>
    <col min="4361" max="4361" width="26.109375" style="3" customWidth="1"/>
    <col min="4362" max="4608" width="11.44140625" style="3"/>
    <col min="4609" max="4609" width="7.33203125" style="3" customWidth="1"/>
    <col min="4610" max="4610" width="41.5546875" style="3" customWidth="1"/>
    <col min="4611" max="4611" width="10.6640625" style="3" customWidth="1"/>
    <col min="4612" max="4612" width="11.33203125" style="3" customWidth="1"/>
    <col min="4613" max="4613" width="10.109375" style="3" customWidth="1"/>
    <col min="4614" max="4614" width="20.88671875" style="3" customWidth="1"/>
    <col min="4615" max="4615" width="15.109375" style="3" customWidth="1"/>
    <col min="4616" max="4616" width="7.5546875" style="3" customWidth="1"/>
    <col min="4617" max="4617" width="26.109375" style="3" customWidth="1"/>
    <col min="4618" max="4864" width="11.44140625" style="3"/>
    <col min="4865" max="4865" width="7.33203125" style="3" customWidth="1"/>
    <col min="4866" max="4866" width="41.5546875" style="3" customWidth="1"/>
    <col min="4867" max="4867" width="10.6640625" style="3" customWidth="1"/>
    <col min="4868" max="4868" width="11.33203125" style="3" customWidth="1"/>
    <col min="4869" max="4869" width="10.109375" style="3" customWidth="1"/>
    <col min="4870" max="4870" width="20.88671875" style="3" customWidth="1"/>
    <col min="4871" max="4871" width="15.109375" style="3" customWidth="1"/>
    <col min="4872" max="4872" width="7.5546875" style="3" customWidth="1"/>
    <col min="4873" max="4873" width="26.109375" style="3" customWidth="1"/>
    <col min="4874" max="5120" width="11.44140625" style="3"/>
    <col min="5121" max="5121" width="7.33203125" style="3" customWidth="1"/>
    <col min="5122" max="5122" width="41.5546875" style="3" customWidth="1"/>
    <col min="5123" max="5123" width="10.6640625" style="3" customWidth="1"/>
    <col min="5124" max="5124" width="11.33203125" style="3" customWidth="1"/>
    <col min="5125" max="5125" width="10.109375" style="3" customWidth="1"/>
    <col min="5126" max="5126" width="20.88671875" style="3" customWidth="1"/>
    <col min="5127" max="5127" width="15.109375" style="3" customWidth="1"/>
    <col min="5128" max="5128" width="7.5546875" style="3" customWidth="1"/>
    <col min="5129" max="5129" width="26.109375" style="3" customWidth="1"/>
    <col min="5130" max="5376" width="11.44140625" style="3"/>
    <col min="5377" max="5377" width="7.33203125" style="3" customWidth="1"/>
    <col min="5378" max="5378" width="41.5546875" style="3" customWidth="1"/>
    <col min="5379" max="5379" width="10.6640625" style="3" customWidth="1"/>
    <col min="5380" max="5380" width="11.33203125" style="3" customWidth="1"/>
    <col min="5381" max="5381" width="10.109375" style="3" customWidth="1"/>
    <col min="5382" max="5382" width="20.88671875" style="3" customWidth="1"/>
    <col min="5383" max="5383" width="15.109375" style="3" customWidth="1"/>
    <col min="5384" max="5384" width="7.5546875" style="3" customWidth="1"/>
    <col min="5385" max="5385" width="26.109375" style="3" customWidth="1"/>
    <col min="5386" max="5632" width="11.44140625" style="3"/>
    <col min="5633" max="5633" width="7.33203125" style="3" customWidth="1"/>
    <col min="5634" max="5634" width="41.5546875" style="3" customWidth="1"/>
    <col min="5635" max="5635" width="10.6640625" style="3" customWidth="1"/>
    <col min="5636" max="5636" width="11.33203125" style="3" customWidth="1"/>
    <col min="5637" max="5637" width="10.109375" style="3" customWidth="1"/>
    <col min="5638" max="5638" width="20.88671875" style="3" customWidth="1"/>
    <col min="5639" max="5639" width="15.109375" style="3" customWidth="1"/>
    <col min="5640" max="5640" width="7.5546875" style="3" customWidth="1"/>
    <col min="5641" max="5641" width="26.109375" style="3" customWidth="1"/>
    <col min="5642" max="5888" width="11.44140625" style="3"/>
    <col min="5889" max="5889" width="7.33203125" style="3" customWidth="1"/>
    <col min="5890" max="5890" width="41.5546875" style="3" customWidth="1"/>
    <col min="5891" max="5891" width="10.6640625" style="3" customWidth="1"/>
    <col min="5892" max="5892" width="11.33203125" style="3" customWidth="1"/>
    <col min="5893" max="5893" width="10.109375" style="3" customWidth="1"/>
    <col min="5894" max="5894" width="20.88671875" style="3" customWidth="1"/>
    <col min="5895" max="5895" width="15.109375" style="3" customWidth="1"/>
    <col min="5896" max="5896" width="7.5546875" style="3" customWidth="1"/>
    <col min="5897" max="5897" width="26.109375" style="3" customWidth="1"/>
    <col min="5898" max="6144" width="11.44140625" style="3"/>
    <col min="6145" max="6145" width="7.33203125" style="3" customWidth="1"/>
    <col min="6146" max="6146" width="41.5546875" style="3" customWidth="1"/>
    <col min="6147" max="6147" width="10.6640625" style="3" customWidth="1"/>
    <col min="6148" max="6148" width="11.33203125" style="3" customWidth="1"/>
    <col min="6149" max="6149" width="10.109375" style="3" customWidth="1"/>
    <col min="6150" max="6150" width="20.88671875" style="3" customWidth="1"/>
    <col min="6151" max="6151" width="15.109375" style="3" customWidth="1"/>
    <col min="6152" max="6152" width="7.5546875" style="3" customWidth="1"/>
    <col min="6153" max="6153" width="26.109375" style="3" customWidth="1"/>
    <col min="6154" max="6400" width="11.44140625" style="3"/>
    <col min="6401" max="6401" width="7.33203125" style="3" customWidth="1"/>
    <col min="6402" max="6402" width="41.5546875" style="3" customWidth="1"/>
    <col min="6403" max="6403" width="10.6640625" style="3" customWidth="1"/>
    <col min="6404" max="6404" width="11.33203125" style="3" customWidth="1"/>
    <col min="6405" max="6405" width="10.109375" style="3" customWidth="1"/>
    <col min="6406" max="6406" width="20.88671875" style="3" customWidth="1"/>
    <col min="6407" max="6407" width="15.109375" style="3" customWidth="1"/>
    <col min="6408" max="6408" width="7.5546875" style="3" customWidth="1"/>
    <col min="6409" max="6409" width="26.109375" style="3" customWidth="1"/>
    <col min="6410" max="6656" width="11.44140625" style="3"/>
    <col min="6657" max="6657" width="7.33203125" style="3" customWidth="1"/>
    <col min="6658" max="6658" width="41.5546875" style="3" customWidth="1"/>
    <col min="6659" max="6659" width="10.6640625" style="3" customWidth="1"/>
    <col min="6660" max="6660" width="11.33203125" style="3" customWidth="1"/>
    <col min="6661" max="6661" width="10.109375" style="3" customWidth="1"/>
    <col min="6662" max="6662" width="20.88671875" style="3" customWidth="1"/>
    <col min="6663" max="6663" width="15.109375" style="3" customWidth="1"/>
    <col min="6664" max="6664" width="7.5546875" style="3" customWidth="1"/>
    <col min="6665" max="6665" width="26.109375" style="3" customWidth="1"/>
    <col min="6666" max="6912" width="11.44140625" style="3"/>
    <col min="6913" max="6913" width="7.33203125" style="3" customWidth="1"/>
    <col min="6914" max="6914" width="41.5546875" style="3" customWidth="1"/>
    <col min="6915" max="6915" width="10.6640625" style="3" customWidth="1"/>
    <col min="6916" max="6916" width="11.33203125" style="3" customWidth="1"/>
    <col min="6917" max="6917" width="10.109375" style="3" customWidth="1"/>
    <col min="6918" max="6918" width="20.88671875" style="3" customWidth="1"/>
    <col min="6919" max="6919" width="15.109375" style="3" customWidth="1"/>
    <col min="6920" max="6920" width="7.5546875" style="3" customWidth="1"/>
    <col min="6921" max="6921" width="26.109375" style="3" customWidth="1"/>
    <col min="6922" max="7168" width="11.44140625" style="3"/>
    <col min="7169" max="7169" width="7.33203125" style="3" customWidth="1"/>
    <col min="7170" max="7170" width="41.5546875" style="3" customWidth="1"/>
    <col min="7171" max="7171" width="10.6640625" style="3" customWidth="1"/>
    <col min="7172" max="7172" width="11.33203125" style="3" customWidth="1"/>
    <col min="7173" max="7173" width="10.109375" style="3" customWidth="1"/>
    <col min="7174" max="7174" width="20.88671875" style="3" customWidth="1"/>
    <col min="7175" max="7175" width="15.109375" style="3" customWidth="1"/>
    <col min="7176" max="7176" width="7.5546875" style="3" customWidth="1"/>
    <col min="7177" max="7177" width="26.109375" style="3" customWidth="1"/>
    <col min="7178" max="7424" width="11.44140625" style="3"/>
    <col min="7425" max="7425" width="7.33203125" style="3" customWidth="1"/>
    <col min="7426" max="7426" width="41.5546875" style="3" customWidth="1"/>
    <col min="7427" max="7427" width="10.6640625" style="3" customWidth="1"/>
    <col min="7428" max="7428" width="11.33203125" style="3" customWidth="1"/>
    <col min="7429" max="7429" width="10.109375" style="3" customWidth="1"/>
    <col min="7430" max="7430" width="20.88671875" style="3" customWidth="1"/>
    <col min="7431" max="7431" width="15.109375" style="3" customWidth="1"/>
    <col min="7432" max="7432" width="7.5546875" style="3" customWidth="1"/>
    <col min="7433" max="7433" width="26.109375" style="3" customWidth="1"/>
    <col min="7434" max="7680" width="11.44140625" style="3"/>
    <col min="7681" max="7681" width="7.33203125" style="3" customWidth="1"/>
    <col min="7682" max="7682" width="41.5546875" style="3" customWidth="1"/>
    <col min="7683" max="7683" width="10.6640625" style="3" customWidth="1"/>
    <col min="7684" max="7684" width="11.33203125" style="3" customWidth="1"/>
    <col min="7685" max="7685" width="10.109375" style="3" customWidth="1"/>
    <col min="7686" max="7686" width="20.88671875" style="3" customWidth="1"/>
    <col min="7687" max="7687" width="15.109375" style="3" customWidth="1"/>
    <col min="7688" max="7688" width="7.5546875" style="3" customWidth="1"/>
    <col min="7689" max="7689" width="26.109375" style="3" customWidth="1"/>
    <col min="7690" max="7936" width="11.44140625" style="3"/>
    <col min="7937" max="7937" width="7.33203125" style="3" customWidth="1"/>
    <col min="7938" max="7938" width="41.5546875" style="3" customWidth="1"/>
    <col min="7939" max="7939" width="10.6640625" style="3" customWidth="1"/>
    <col min="7940" max="7940" width="11.33203125" style="3" customWidth="1"/>
    <col min="7941" max="7941" width="10.109375" style="3" customWidth="1"/>
    <col min="7942" max="7942" width="20.88671875" style="3" customWidth="1"/>
    <col min="7943" max="7943" width="15.109375" style="3" customWidth="1"/>
    <col min="7944" max="7944" width="7.5546875" style="3" customWidth="1"/>
    <col min="7945" max="7945" width="26.109375" style="3" customWidth="1"/>
    <col min="7946" max="8192" width="11.44140625" style="3"/>
    <col min="8193" max="8193" width="7.33203125" style="3" customWidth="1"/>
    <col min="8194" max="8194" width="41.5546875" style="3" customWidth="1"/>
    <col min="8195" max="8195" width="10.6640625" style="3" customWidth="1"/>
    <col min="8196" max="8196" width="11.33203125" style="3" customWidth="1"/>
    <col min="8197" max="8197" width="10.109375" style="3" customWidth="1"/>
    <col min="8198" max="8198" width="20.88671875" style="3" customWidth="1"/>
    <col min="8199" max="8199" width="15.109375" style="3" customWidth="1"/>
    <col min="8200" max="8200" width="7.5546875" style="3" customWidth="1"/>
    <col min="8201" max="8201" width="26.109375" style="3" customWidth="1"/>
    <col min="8202" max="8448" width="11.44140625" style="3"/>
    <col min="8449" max="8449" width="7.33203125" style="3" customWidth="1"/>
    <col min="8450" max="8450" width="41.5546875" style="3" customWidth="1"/>
    <col min="8451" max="8451" width="10.6640625" style="3" customWidth="1"/>
    <col min="8452" max="8452" width="11.33203125" style="3" customWidth="1"/>
    <col min="8453" max="8453" width="10.109375" style="3" customWidth="1"/>
    <col min="8454" max="8454" width="20.88671875" style="3" customWidth="1"/>
    <col min="8455" max="8455" width="15.109375" style="3" customWidth="1"/>
    <col min="8456" max="8456" width="7.5546875" style="3" customWidth="1"/>
    <col min="8457" max="8457" width="26.109375" style="3" customWidth="1"/>
    <col min="8458" max="8704" width="11.44140625" style="3"/>
    <col min="8705" max="8705" width="7.33203125" style="3" customWidth="1"/>
    <col min="8706" max="8706" width="41.5546875" style="3" customWidth="1"/>
    <col min="8707" max="8707" width="10.6640625" style="3" customWidth="1"/>
    <col min="8708" max="8708" width="11.33203125" style="3" customWidth="1"/>
    <col min="8709" max="8709" width="10.109375" style="3" customWidth="1"/>
    <col min="8710" max="8710" width="20.88671875" style="3" customWidth="1"/>
    <col min="8711" max="8711" width="15.109375" style="3" customWidth="1"/>
    <col min="8712" max="8712" width="7.5546875" style="3" customWidth="1"/>
    <col min="8713" max="8713" width="26.109375" style="3" customWidth="1"/>
    <col min="8714" max="8960" width="11.44140625" style="3"/>
    <col min="8961" max="8961" width="7.33203125" style="3" customWidth="1"/>
    <col min="8962" max="8962" width="41.5546875" style="3" customWidth="1"/>
    <col min="8963" max="8963" width="10.6640625" style="3" customWidth="1"/>
    <col min="8964" max="8964" width="11.33203125" style="3" customWidth="1"/>
    <col min="8965" max="8965" width="10.109375" style="3" customWidth="1"/>
    <col min="8966" max="8966" width="20.88671875" style="3" customWidth="1"/>
    <col min="8967" max="8967" width="15.109375" style="3" customWidth="1"/>
    <col min="8968" max="8968" width="7.5546875" style="3" customWidth="1"/>
    <col min="8969" max="8969" width="26.109375" style="3" customWidth="1"/>
    <col min="8970" max="9216" width="11.44140625" style="3"/>
    <col min="9217" max="9217" width="7.33203125" style="3" customWidth="1"/>
    <col min="9218" max="9218" width="41.5546875" style="3" customWidth="1"/>
    <col min="9219" max="9219" width="10.6640625" style="3" customWidth="1"/>
    <col min="9220" max="9220" width="11.33203125" style="3" customWidth="1"/>
    <col min="9221" max="9221" width="10.109375" style="3" customWidth="1"/>
    <col min="9222" max="9222" width="20.88671875" style="3" customWidth="1"/>
    <col min="9223" max="9223" width="15.109375" style="3" customWidth="1"/>
    <col min="9224" max="9224" width="7.5546875" style="3" customWidth="1"/>
    <col min="9225" max="9225" width="26.109375" style="3" customWidth="1"/>
    <col min="9226" max="9472" width="11.44140625" style="3"/>
    <col min="9473" max="9473" width="7.33203125" style="3" customWidth="1"/>
    <col min="9474" max="9474" width="41.5546875" style="3" customWidth="1"/>
    <col min="9475" max="9475" width="10.6640625" style="3" customWidth="1"/>
    <col min="9476" max="9476" width="11.33203125" style="3" customWidth="1"/>
    <col min="9477" max="9477" width="10.109375" style="3" customWidth="1"/>
    <col min="9478" max="9478" width="20.88671875" style="3" customWidth="1"/>
    <col min="9479" max="9479" width="15.109375" style="3" customWidth="1"/>
    <col min="9480" max="9480" width="7.5546875" style="3" customWidth="1"/>
    <col min="9481" max="9481" width="26.109375" style="3" customWidth="1"/>
    <col min="9482" max="9728" width="11.44140625" style="3"/>
    <col min="9729" max="9729" width="7.33203125" style="3" customWidth="1"/>
    <col min="9730" max="9730" width="41.5546875" style="3" customWidth="1"/>
    <col min="9731" max="9731" width="10.6640625" style="3" customWidth="1"/>
    <col min="9732" max="9732" width="11.33203125" style="3" customWidth="1"/>
    <col min="9733" max="9733" width="10.109375" style="3" customWidth="1"/>
    <col min="9734" max="9734" width="20.88671875" style="3" customWidth="1"/>
    <col min="9735" max="9735" width="15.109375" style="3" customWidth="1"/>
    <col min="9736" max="9736" width="7.5546875" style="3" customWidth="1"/>
    <col min="9737" max="9737" width="26.109375" style="3" customWidth="1"/>
    <col min="9738" max="9984" width="11.44140625" style="3"/>
    <col min="9985" max="9985" width="7.33203125" style="3" customWidth="1"/>
    <col min="9986" max="9986" width="41.5546875" style="3" customWidth="1"/>
    <col min="9987" max="9987" width="10.6640625" style="3" customWidth="1"/>
    <col min="9988" max="9988" width="11.33203125" style="3" customWidth="1"/>
    <col min="9989" max="9989" width="10.109375" style="3" customWidth="1"/>
    <col min="9990" max="9990" width="20.88671875" style="3" customWidth="1"/>
    <col min="9991" max="9991" width="15.109375" style="3" customWidth="1"/>
    <col min="9992" max="9992" width="7.5546875" style="3" customWidth="1"/>
    <col min="9993" max="9993" width="26.109375" style="3" customWidth="1"/>
    <col min="9994" max="10240" width="11.44140625" style="3"/>
    <col min="10241" max="10241" width="7.33203125" style="3" customWidth="1"/>
    <col min="10242" max="10242" width="41.5546875" style="3" customWidth="1"/>
    <col min="10243" max="10243" width="10.6640625" style="3" customWidth="1"/>
    <col min="10244" max="10244" width="11.33203125" style="3" customWidth="1"/>
    <col min="10245" max="10245" width="10.109375" style="3" customWidth="1"/>
    <col min="10246" max="10246" width="20.88671875" style="3" customWidth="1"/>
    <col min="10247" max="10247" width="15.109375" style="3" customWidth="1"/>
    <col min="10248" max="10248" width="7.5546875" style="3" customWidth="1"/>
    <col min="10249" max="10249" width="26.109375" style="3" customWidth="1"/>
    <col min="10250" max="10496" width="11.44140625" style="3"/>
    <col min="10497" max="10497" width="7.33203125" style="3" customWidth="1"/>
    <col min="10498" max="10498" width="41.5546875" style="3" customWidth="1"/>
    <col min="10499" max="10499" width="10.6640625" style="3" customWidth="1"/>
    <col min="10500" max="10500" width="11.33203125" style="3" customWidth="1"/>
    <col min="10501" max="10501" width="10.109375" style="3" customWidth="1"/>
    <col min="10502" max="10502" width="20.88671875" style="3" customWidth="1"/>
    <col min="10503" max="10503" width="15.109375" style="3" customWidth="1"/>
    <col min="10504" max="10504" width="7.5546875" style="3" customWidth="1"/>
    <col min="10505" max="10505" width="26.109375" style="3" customWidth="1"/>
    <col min="10506" max="10752" width="11.44140625" style="3"/>
    <col min="10753" max="10753" width="7.33203125" style="3" customWidth="1"/>
    <col min="10754" max="10754" width="41.5546875" style="3" customWidth="1"/>
    <col min="10755" max="10755" width="10.6640625" style="3" customWidth="1"/>
    <col min="10756" max="10756" width="11.33203125" style="3" customWidth="1"/>
    <col min="10757" max="10757" width="10.109375" style="3" customWidth="1"/>
    <col min="10758" max="10758" width="20.88671875" style="3" customWidth="1"/>
    <col min="10759" max="10759" width="15.109375" style="3" customWidth="1"/>
    <col min="10760" max="10760" width="7.5546875" style="3" customWidth="1"/>
    <col min="10761" max="10761" width="26.109375" style="3" customWidth="1"/>
    <col min="10762" max="11008" width="11.44140625" style="3"/>
    <col min="11009" max="11009" width="7.33203125" style="3" customWidth="1"/>
    <col min="11010" max="11010" width="41.5546875" style="3" customWidth="1"/>
    <col min="11011" max="11011" width="10.6640625" style="3" customWidth="1"/>
    <col min="11012" max="11012" width="11.33203125" style="3" customWidth="1"/>
    <col min="11013" max="11013" width="10.109375" style="3" customWidth="1"/>
    <col min="11014" max="11014" width="20.88671875" style="3" customWidth="1"/>
    <col min="11015" max="11015" width="15.109375" style="3" customWidth="1"/>
    <col min="11016" max="11016" width="7.5546875" style="3" customWidth="1"/>
    <col min="11017" max="11017" width="26.109375" style="3" customWidth="1"/>
    <col min="11018" max="11264" width="11.44140625" style="3"/>
    <col min="11265" max="11265" width="7.33203125" style="3" customWidth="1"/>
    <col min="11266" max="11266" width="41.5546875" style="3" customWidth="1"/>
    <col min="11267" max="11267" width="10.6640625" style="3" customWidth="1"/>
    <col min="11268" max="11268" width="11.33203125" style="3" customWidth="1"/>
    <col min="11269" max="11269" width="10.109375" style="3" customWidth="1"/>
    <col min="11270" max="11270" width="20.88671875" style="3" customWidth="1"/>
    <col min="11271" max="11271" width="15.109375" style="3" customWidth="1"/>
    <col min="11272" max="11272" width="7.5546875" style="3" customWidth="1"/>
    <col min="11273" max="11273" width="26.109375" style="3" customWidth="1"/>
    <col min="11274" max="11520" width="11.44140625" style="3"/>
    <col min="11521" max="11521" width="7.33203125" style="3" customWidth="1"/>
    <col min="11522" max="11522" width="41.5546875" style="3" customWidth="1"/>
    <col min="11523" max="11523" width="10.6640625" style="3" customWidth="1"/>
    <col min="11524" max="11524" width="11.33203125" style="3" customWidth="1"/>
    <col min="11525" max="11525" width="10.109375" style="3" customWidth="1"/>
    <col min="11526" max="11526" width="20.88671875" style="3" customWidth="1"/>
    <col min="11527" max="11527" width="15.109375" style="3" customWidth="1"/>
    <col min="11528" max="11528" width="7.5546875" style="3" customWidth="1"/>
    <col min="11529" max="11529" width="26.109375" style="3" customWidth="1"/>
    <col min="11530" max="11776" width="11.44140625" style="3"/>
    <col min="11777" max="11777" width="7.33203125" style="3" customWidth="1"/>
    <col min="11778" max="11778" width="41.5546875" style="3" customWidth="1"/>
    <col min="11779" max="11779" width="10.6640625" style="3" customWidth="1"/>
    <col min="11780" max="11780" width="11.33203125" style="3" customWidth="1"/>
    <col min="11781" max="11781" width="10.109375" style="3" customWidth="1"/>
    <col min="11782" max="11782" width="20.88671875" style="3" customWidth="1"/>
    <col min="11783" max="11783" width="15.109375" style="3" customWidth="1"/>
    <col min="11784" max="11784" width="7.5546875" style="3" customWidth="1"/>
    <col min="11785" max="11785" width="26.109375" style="3" customWidth="1"/>
    <col min="11786" max="12032" width="11.44140625" style="3"/>
    <col min="12033" max="12033" width="7.33203125" style="3" customWidth="1"/>
    <col min="12034" max="12034" width="41.5546875" style="3" customWidth="1"/>
    <col min="12035" max="12035" width="10.6640625" style="3" customWidth="1"/>
    <col min="12036" max="12036" width="11.33203125" style="3" customWidth="1"/>
    <col min="12037" max="12037" width="10.109375" style="3" customWidth="1"/>
    <col min="12038" max="12038" width="20.88671875" style="3" customWidth="1"/>
    <col min="12039" max="12039" width="15.109375" style="3" customWidth="1"/>
    <col min="12040" max="12040" width="7.5546875" style="3" customWidth="1"/>
    <col min="12041" max="12041" width="26.109375" style="3" customWidth="1"/>
    <col min="12042" max="12288" width="11.44140625" style="3"/>
    <col min="12289" max="12289" width="7.33203125" style="3" customWidth="1"/>
    <col min="12290" max="12290" width="41.5546875" style="3" customWidth="1"/>
    <col min="12291" max="12291" width="10.6640625" style="3" customWidth="1"/>
    <col min="12292" max="12292" width="11.33203125" style="3" customWidth="1"/>
    <col min="12293" max="12293" width="10.109375" style="3" customWidth="1"/>
    <col min="12294" max="12294" width="20.88671875" style="3" customWidth="1"/>
    <col min="12295" max="12295" width="15.109375" style="3" customWidth="1"/>
    <col min="12296" max="12296" width="7.5546875" style="3" customWidth="1"/>
    <col min="12297" max="12297" width="26.109375" style="3" customWidth="1"/>
    <col min="12298" max="12544" width="11.44140625" style="3"/>
    <col min="12545" max="12545" width="7.33203125" style="3" customWidth="1"/>
    <col min="12546" max="12546" width="41.5546875" style="3" customWidth="1"/>
    <col min="12547" max="12547" width="10.6640625" style="3" customWidth="1"/>
    <col min="12548" max="12548" width="11.33203125" style="3" customWidth="1"/>
    <col min="12549" max="12549" width="10.109375" style="3" customWidth="1"/>
    <col min="12550" max="12550" width="20.88671875" style="3" customWidth="1"/>
    <col min="12551" max="12551" width="15.109375" style="3" customWidth="1"/>
    <col min="12552" max="12552" width="7.5546875" style="3" customWidth="1"/>
    <col min="12553" max="12553" width="26.109375" style="3" customWidth="1"/>
    <col min="12554" max="12800" width="11.44140625" style="3"/>
    <col min="12801" max="12801" width="7.33203125" style="3" customWidth="1"/>
    <col min="12802" max="12802" width="41.5546875" style="3" customWidth="1"/>
    <col min="12803" max="12803" width="10.6640625" style="3" customWidth="1"/>
    <col min="12804" max="12804" width="11.33203125" style="3" customWidth="1"/>
    <col min="12805" max="12805" width="10.109375" style="3" customWidth="1"/>
    <col min="12806" max="12806" width="20.88671875" style="3" customWidth="1"/>
    <col min="12807" max="12807" width="15.109375" style="3" customWidth="1"/>
    <col min="12808" max="12808" width="7.5546875" style="3" customWidth="1"/>
    <col min="12809" max="12809" width="26.109375" style="3" customWidth="1"/>
    <col min="12810" max="13056" width="11.44140625" style="3"/>
    <col min="13057" max="13057" width="7.33203125" style="3" customWidth="1"/>
    <col min="13058" max="13058" width="41.5546875" style="3" customWidth="1"/>
    <col min="13059" max="13059" width="10.6640625" style="3" customWidth="1"/>
    <col min="13060" max="13060" width="11.33203125" style="3" customWidth="1"/>
    <col min="13061" max="13061" width="10.109375" style="3" customWidth="1"/>
    <col min="13062" max="13062" width="20.88671875" style="3" customWidth="1"/>
    <col min="13063" max="13063" width="15.109375" style="3" customWidth="1"/>
    <col min="13064" max="13064" width="7.5546875" style="3" customWidth="1"/>
    <col min="13065" max="13065" width="26.109375" style="3" customWidth="1"/>
    <col min="13066" max="13312" width="11.44140625" style="3"/>
    <col min="13313" max="13313" width="7.33203125" style="3" customWidth="1"/>
    <col min="13314" max="13314" width="41.5546875" style="3" customWidth="1"/>
    <col min="13315" max="13315" width="10.6640625" style="3" customWidth="1"/>
    <col min="13316" max="13316" width="11.33203125" style="3" customWidth="1"/>
    <col min="13317" max="13317" width="10.109375" style="3" customWidth="1"/>
    <col min="13318" max="13318" width="20.88671875" style="3" customWidth="1"/>
    <col min="13319" max="13319" width="15.109375" style="3" customWidth="1"/>
    <col min="13320" max="13320" width="7.5546875" style="3" customWidth="1"/>
    <col min="13321" max="13321" width="26.109375" style="3" customWidth="1"/>
    <col min="13322" max="13568" width="11.44140625" style="3"/>
    <col min="13569" max="13569" width="7.33203125" style="3" customWidth="1"/>
    <col min="13570" max="13570" width="41.5546875" style="3" customWidth="1"/>
    <col min="13571" max="13571" width="10.6640625" style="3" customWidth="1"/>
    <col min="13572" max="13572" width="11.33203125" style="3" customWidth="1"/>
    <col min="13573" max="13573" width="10.109375" style="3" customWidth="1"/>
    <col min="13574" max="13574" width="20.88671875" style="3" customWidth="1"/>
    <col min="13575" max="13575" width="15.109375" style="3" customWidth="1"/>
    <col min="13576" max="13576" width="7.5546875" style="3" customWidth="1"/>
    <col min="13577" max="13577" width="26.109375" style="3" customWidth="1"/>
    <col min="13578" max="13824" width="11.44140625" style="3"/>
    <col min="13825" max="13825" width="7.33203125" style="3" customWidth="1"/>
    <col min="13826" max="13826" width="41.5546875" style="3" customWidth="1"/>
    <col min="13827" max="13827" width="10.6640625" style="3" customWidth="1"/>
    <col min="13828" max="13828" width="11.33203125" style="3" customWidth="1"/>
    <col min="13829" max="13829" width="10.109375" style="3" customWidth="1"/>
    <col min="13830" max="13830" width="20.88671875" style="3" customWidth="1"/>
    <col min="13831" max="13831" width="15.109375" style="3" customWidth="1"/>
    <col min="13832" max="13832" width="7.5546875" style="3" customWidth="1"/>
    <col min="13833" max="13833" width="26.109375" style="3" customWidth="1"/>
    <col min="13834" max="14080" width="11.44140625" style="3"/>
    <col min="14081" max="14081" width="7.33203125" style="3" customWidth="1"/>
    <col min="14082" max="14082" width="41.5546875" style="3" customWidth="1"/>
    <col min="14083" max="14083" width="10.6640625" style="3" customWidth="1"/>
    <col min="14084" max="14084" width="11.33203125" style="3" customWidth="1"/>
    <col min="14085" max="14085" width="10.109375" style="3" customWidth="1"/>
    <col min="14086" max="14086" width="20.88671875" style="3" customWidth="1"/>
    <col min="14087" max="14087" width="15.109375" style="3" customWidth="1"/>
    <col min="14088" max="14088" width="7.5546875" style="3" customWidth="1"/>
    <col min="14089" max="14089" width="26.109375" style="3" customWidth="1"/>
    <col min="14090" max="14336" width="11.44140625" style="3"/>
    <col min="14337" max="14337" width="7.33203125" style="3" customWidth="1"/>
    <col min="14338" max="14338" width="41.5546875" style="3" customWidth="1"/>
    <col min="14339" max="14339" width="10.6640625" style="3" customWidth="1"/>
    <col min="14340" max="14340" width="11.33203125" style="3" customWidth="1"/>
    <col min="14341" max="14341" width="10.109375" style="3" customWidth="1"/>
    <col min="14342" max="14342" width="20.88671875" style="3" customWidth="1"/>
    <col min="14343" max="14343" width="15.109375" style="3" customWidth="1"/>
    <col min="14344" max="14344" width="7.5546875" style="3" customWidth="1"/>
    <col min="14345" max="14345" width="26.109375" style="3" customWidth="1"/>
    <col min="14346" max="14592" width="11.44140625" style="3"/>
    <col min="14593" max="14593" width="7.33203125" style="3" customWidth="1"/>
    <col min="14594" max="14594" width="41.5546875" style="3" customWidth="1"/>
    <col min="14595" max="14595" width="10.6640625" style="3" customWidth="1"/>
    <col min="14596" max="14596" width="11.33203125" style="3" customWidth="1"/>
    <col min="14597" max="14597" width="10.109375" style="3" customWidth="1"/>
    <col min="14598" max="14598" width="20.88671875" style="3" customWidth="1"/>
    <col min="14599" max="14599" width="15.109375" style="3" customWidth="1"/>
    <col min="14600" max="14600" width="7.5546875" style="3" customWidth="1"/>
    <col min="14601" max="14601" width="26.109375" style="3" customWidth="1"/>
    <col min="14602" max="14848" width="11.44140625" style="3"/>
    <col min="14849" max="14849" width="7.33203125" style="3" customWidth="1"/>
    <col min="14850" max="14850" width="41.5546875" style="3" customWidth="1"/>
    <col min="14851" max="14851" width="10.6640625" style="3" customWidth="1"/>
    <col min="14852" max="14852" width="11.33203125" style="3" customWidth="1"/>
    <col min="14853" max="14853" width="10.109375" style="3" customWidth="1"/>
    <col min="14854" max="14854" width="20.88671875" style="3" customWidth="1"/>
    <col min="14855" max="14855" width="15.109375" style="3" customWidth="1"/>
    <col min="14856" max="14856" width="7.5546875" style="3" customWidth="1"/>
    <col min="14857" max="14857" width="26.109375" style="3" customWidth="1"/>
    <col min="14858" max="15104" width="11.44140625" style="3"/>
    <col min="15105" max="15105" width="7.33203125" style="3" customWidth="1"/>
    <col min="15106" max="15106" width="41.5546875" style="3" customWidth="1"/>
    <col min="15107" max="15107" width="10.6640625" style="3" customWidth="1"/>
    <col min="15108" max="15108" width="11.33203125" style="3" customWidth="1"/>
    <col min="15109" max="15109" width="10.109375" style="3" customWidth="1"/>
    <col min="15110" max="15110" width="20.88671875" style="3" customWidth="1"/>
    <col min="15111" max="15111" width="15.109375" style="3" customWidth="1"/>
    <col min="15112" max="15112" width="7.5546875" style="3" customWidth="1"/>
    <col min="15113" max="15113" width="26.109375" style="3" customWidth="1"/>
    <col min="15114" max="15360" width="11.44140625" style="3"/>
    <col min="15361" max="15361" width="7.33203125" style="3" customWidth="1"/>
    <col min="15362" max="15362" width="41.5546875" style="3" customWidth="1"/>
    <col min="15363" max="15363" width="10.6640625" style="3" customWidth="1"/>
    <col min="15364" max="15364" width="11.33203125" style="3" customWidth="1"/>
    <col min="15365" max="15365" width="10.109375" style="3" customWidth="1"/>
    <col min="15366" max="15366" width="20.88671875" style="3" customWidth="1"/>
    <col min="15367" max="15367" width="15.109375" style="3" customWidth="1"/>
    <col min="15368" max="15368" width="7.5546875" style="3" customWidth="1"/>
    <col min="15369" max="15369" width="26.109375" style="3" customWidth="1"/>
    <col min="15370" max="15616" width="11.44140625" style="3"/>
    <col min="15617" max="15617" width="7.33203125" style="3" customWidth="1"/>
    <col min="15618" max="15618" width="41.5546875" style="3" customWidth="1"/>
    <col min="15619" max="15619" width="10.6640625" style="3" customWidth="1"/>
    <col min="15620" max="15620" width="11.33203125" style="3" customWidth="1"/>
    <col min="15621" max="15621" width="10.109375" style="3" customWidth="1"/>
    <col min="15622" max="15622" width="20.88671875" style="3" customWidth="1"/>
    <col min="15623" max="15623" width="15.109375" style="3" customWidth="1"/>
    <col min="15624" max="15624" width="7.5546875" style="3" customWidth="1"/>
    <col min="15625" max="15625" width="26.109375" style="3" customWidth="1"/>
    <col min="15626" max="15872" width="11.44140625" style="3"/>
    <col min="15873" max="15873" width="7.33203125" style="3" customWidth="1"/>
    <col min="15874" max="15874" width="41.5546875" style="3" customWidth="1"/>
    <col min="15875" max="15875" width="10.6640625" style="3" customWidth="1"/>
    <col min="15876" max="15876" width="11.33203125" style="3" customWidth="1"/>
    <col min="15877" max="15877" width="10.109375" style="3" customWidth="1"/>
    <col min="15878" max="15878" width="20.88671875" style="3" customWidth="1"/>
    <col min="15879" max="15879" width="15.109375" style="3" customWidth="1"/>
    <col min="15880" max="15880" width="7.5546875" style="3" customWidth="1"/>
    <col min="15881" max="15881" width="26.109375" style="3" customWidth="1"/>
    <col min="15882" max="16128" width="11.44140625" style="3"/>
    <col min="16129" max="16129" width="7.33203125" style="3" customWidth="1"/>
    <col min="16130" max="16130" width="41.5546875" style="3" customWidth="1"/>
    <col min="16131" max="16131" width="10.6640625" style="3" customWidth="1"/>
    <col min="16132" max="16132" width="11.33203125" style="3" customWidth="1"/>
    <col min="16133" max="16133" width="10.109375" style="3" customWidth="1"/>
    <col min="16134" max="16134" width="20.88671875" style="3" customWidth="1"/>
    <col min="16135" max="16135" width="15.109375" style="3" customWidth="1"/>
    <col min="16136" max="16136" width="7.5546875" style="3" customWidth="1"/>
    <col min="16137" max="16137" width="26.109375" style="3" customWidth="1"/>
    <col min="16138" max="16384" width="11.44140625" style="3"/>
  </cols>
  <sheetData>
    <row r="1" spans="1:15" s="1" customFormat="1" ht="14.1" customHeight="1">
      <c r="A1" s="463"/>
      <c r="B1" s="462"/>
      <c r="C1" s="462"/>
      <c r="D1" s="462"/>
      <c r="E1" s="463"/>
      <c r="F1" s="153"/>
      <c r="G1" s="463"/>
      <c r="H1" s="601"/>
      <c r="I1" s="463"/>
    </row>
    <row r="2" spans="1:15" s="1" customFormat="1" ht="19.5" customHeight="1">
      <c r="A2" s="183" t="s">
        <v>787</v>
      </c>
      <c r="C2" s="462"/>
      <c r="D2" s="462"/>
      <c r="E2" s="153"/>
      <c r="F2" s="153"/>
      <c r="G2" s="602"/>
      <c r="H2" s="601"/>
      <c r="I2" s="183">
        <v>2014</v>
      </c>
    </row>
    <row r="3" spans="1:15" s="1" customFormat="1" ht="11.25" customHeight="1">
      <c r="A3" s="463"/>
      <c r="B3" s="463"/>
      <c r="C3" s="462"/>
      <c r="D3" s="462"/>
      <c r="E3" s="153"/>
      <c r="F3" s="153"/>
      <c r="G3" s="463"/>
      <c r="H3" s="601"/>
      <c r="I3" s="463"/>
    </row>
    <row r="4" spans="1:15" ht="18" customHeight="1">
      <c r="A4" s="468" t="s">
        <v>572</v>
      </c>
      <c r="B4" s="468" t="s">
        <v>788</v>
      </c>
      <c r="C4" s="469" t="s">
        <v>789</v>
      </c>
      <c r="D4" s="470" t="s">
        <v>790</v>
      </c>
      <c r="E4" s="472" t="s">
        <v>791</v>
      </c>
      <c r="F4" s="471" t="s">
        <v>791</v>
      </c>
      <c r="G4" s="469" t="s">
        <v>792</v>
      </c>
      <c r="H4" s="603" t="s">
        <v>793</v>
      </c>
      <c r="I4" s="470"/>
    </row>
    <row r="5" spans="1:15" ht="15" customHeight="1">
      <c r="A5" s="534" t="s">
        <v>573</v>
      </c>
      <c r="B5" s="534"/>
      <c r="C5" s="459"/>
      <c r="D5" s="533" t="s">
        <v>794</v>
      </c>
      <c r="E5" s="475" t="s">
        <v>795</v>
      </c>
      <c r="F5" s="474" t="s">
        <v>796</v>
      </c>
      <c r="G5" s="459" t="s">
        <v>797</v>
      </c>
      <c r="H5" s="604" t="s">
        <v>798</v>
      </c>
      <c r="I5" s="533"/>
    </row>
    <row r="6" spans="1:15" ht="15" customHeight="1">
      <c r="A6" s="534"/>
      <c r="B6" s="534"/>
      <c r="C6" s="459"/>
      <c r="D6" s="533" t="s">
        <v>799</v>
      </c>
      <c r="E6" s="475"/>
      <c r="F6" s="474"/>
      <c r="G6" s="459" t="s">
        <v>800</v>
      </c>
      <c r="H6" s="605"/>
      <c r="I6" s="533"/>
    </row>
    <row r="7" spans="1:15" ht="18" customHeight="1">
      <c r="A7" s="606"/>
      <c r="B7" s="559"/>
      <c r="C7" s="560"/>
      <c r="D7" s="561"/>
      <c r="E7" s="563"/>
      <c r="F7" s="562"/>
      <c r="G7" s="560"/>
      <c r="H7" s="607"/>
      <c r="I7" s="561"/>
    </row>
    <row r="8" spans="1:15" ht="44.25" customHeight="1" thickBot="1">
      <c r="A8" s="536">
        <v>62</v>
      </c>
      <c r="B8" s="537" t="s">
        <v>801</v>
      </c>
      <c r="C8" s="608" t="s">
        <v>802</v>
      </c>
      <c r="D8" s="609"/>
      <c r="E8" s="610"/>
      <c r="F8" s="611" t="s">
        <v>724</v>
      </c>
      <c r="G8" s="610"/>
      <c r="H8" s="536"/>
      <c r="I8" s="612"/>
    </row>
    <row r="9" spans="1:15" ht="44.25" customHeight="1" thickBot="1">
      <c r="A9" s="536">
        <v>182</v>
      </c>
      <c r="B9" s="537" t="s">
        <v>576</v>
      </c>
      <c r="C9" s="608" t="s">
        <v>802</v>
      </c>
      <c r="D9" s="609"/>
      <c r="E9" s="610"/>
      <c r="F9" s="613"/>
      <c r="G9" s="610" t="s">
        <v>803</v>
      </c>
      <c r="H9" s="614"/>
      <c r="I9" s="611"/>
    </row>
    <row r="10" spans="1:15" ht="44.25" customHeight="1" thickBot="1">
      <c r="A10" s="536"/>
      <c r="B10" s="537"/>
      <c r="C10" s="608"/>
      <c r="D10" s="609"/>
      <c r="E10" s="610"/>
      <c r="F10" s="609"/>
      <c r="G10" s="610"/>
      <c r="H10" s="614"/>
      <c r="I10" s="611"/>
    </row>
    <row r="11" spans="1:15" ht="44.25" customHeight="1" thickBot="1">
      <c r="A11" s="536"/>
      <c r="B11" s="537"/>
      <c r="C11" s="608"/>
      <c r="D11" s="609"/>
      <c r="E11" s="610"/>
      <c r="F11" s="615"/>
      <c r="G11" s="610"/>
      <c r="H11" s="614"/>
      <c r="I11" s="615"/>
      <c r="J11"/>
      <c r="K11"/>
      <c r="L11"/>
      <c r="M11"/>
      <c r="N11"/>
      <c r="O11"/>
    </row>
    <row r="12" spans="1:15" ht="40.200000000000003" customHeight="1" thickBot="1">
      <c r="A12" s="536"/>
      <c r="B12" s="537"/>
      <c r="C12" s="608"/>
      <c r="D12" s="609"/>
      <c r="E12" s="610"/>
      <c r="F12" s="612"/>
      <c r="G12" s="610"/>
      <c r="H12" s="614"/>
      <c r="I12" s="615"/>
    </row>
    <row r="13" spans="1:15" ht="42" customHeight="1" thickBot="1">
      <c r="A13" s="536"/>
      <c r="B13" s="537"/>
      <c r="C13" s="616"/>
      <c r="D13" s="609"/>
      <c r="E13" s="610"/>
      <c r="F13" s="609"/>
      <c r="G13" s="610"/>
      <c r="H13" s="614"/>
      <c r="I13" s="609"/>
    </row>
    <row r="14" spans="1:15" s="621" customFormat="1" ht="27.75" customHeight="1" thickBot="1">
      <c r="A14" s="617"/>
      <c r="B14" s="618" t="s">
        <v>270</v>
      </c>
      <c r="C14" s="619"/>
      <c r="D14" s="617">
        <v>0</v>
      </c>
      <c r="E14" s="620">
        <v>0</v>
      </c>
      <c r="F14" s="617">
        <v>1</v>
      </c>
      <c r="G14" s="619">
        <v>1</v>
      </c>
      <c r="H14" s="617"/>
      <c r="I14" s="617">
        <v>0</v>
      </c>
    </row>
    <row r="15" spans="1:15">
      <c r="B15" s="622"/>
    </row>
    <row r="16" spans="1:15">
      <c r="A16" s="495" t="s">
        <v>942</v>
      </c>
      <c r="G16" s="449"/>
      <c r="I16" s="449"/>
    </row>
    <row r="17" spans="1:9">
      <c r="A17" s="495"/>
      <c r="G17" s="449"/>
      <c r="I17" s="449"/>
    </row>
    <row r="18" spans="1:9">
      <c r="A18" s="623" t="s">
        <v>804</v>
      </c>
      <c r="G18" s="449"/>
      <c r="I18" s="449"/>
    </row>
    <row r="19" spans="1:9">
      <c r="A19" s="624"/>
    </row>
    <row r="20" spans="1:9">
      <c r="A20" s="77" t="s">
        <v>805</v>
      </c>
    </row>
    <row r="21" spans="1:9">
      <c r="A21" s="77"/>
    </row>
    <row r="22" spans="1:9">
      <c r="A22" s="77"/>
    </row>
    <row r="23" spans="1:9">
      <c r="A23" s="77" t="s">
        <v>705</v>
      </c>
    </row>
  </sheetData>
  <pageMargins left="0.46" right="0.45" top="0.55000000000000004" bottom="0.44" header="0.31496062992125984" footer="0.27559055118110237"/>
  <pageSetup paperSize="9" scale="57" pageOrder="overThenDown" orientation="portrait" horizontalDpi="1200" verticalDpi="1200"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zoomScaleNormal="100" workbookViewId="0"/>
  </sheetViews>
  <sheetFormatPr baseColWidth="10" defaultColWidth="11.44140625" defaultRowHeight="13.2"/>
  <cols>
    <col min="1" max="1" width="5.88671875" style="3" customWidth="1"/>
    <col min="2" max="2" width="53.88671875" style="204" customWidth="1"/>
    <col min="3" max="4" width="13" style="204" customWidth="1"/>
    <col min="5" max="5" width="13" style="3" customWidth="1"/>
    <col min="6" max="7" width="13" style="6" customWidth="1"/>
    <col min="8" max="9" width="13" style="3" customWidth="1"/>
    <col min="10" max="10" width="6.109375" style="3" customWidth="1"/>
    <col min="11" max="256" width="11.44140625" style="3"/>
    <col min="257" max="257" width="5.88671875" style="3" customWidth="1"/>
    <col min="258" max="258" width="53.88671875" style="3" customWidth="1"/>
    <col min="259" max="265" width="13" style="3" customWidth="1"/>
    <col min="266" max="266" width="6.109375" style="3" customWidth="1"/>
    <col min="267" max="512" width="11.44140625" style="3"/>
    <col min="513" max="513" width="5.88671875" style="3" customWidth="1"/>
    <col min="514" max="514" width="53.88671875" style="3" customWidth="1"/>
    <col min="515" max="521" width="13" style="3" customWidth="1"/>
    <col min="522" max="522" width="6.109375" style="3" customWidth="1"/>
    <col min="523" max="768" width="11.44140625" style="3"/>
    <col min="769" max="769" width="5.88671875" style="3" customWidth="1"/>
    <col min="770" max="770" width="53.88671875" style="3" customWidth="1"/>
    <col min="771" max="777" width="13" style="3" customWidth="1"/>
    <col min="778" max="778" width="6.109375" style="3" customWidth="1"/>
    <col min="779" max="1024" width="11.44140625" style="3"/>
    <col min="1025" max="1025" width="5.88671875" style="3" customWidth="1"/>
    <col min="1026" max="1026" width="53.88671875" style="3" customWidth="1"/>
    <col min="1027" max="1033" width="13" style="3" customWidth="1"/>
    <col min="1034" max="1034" width="6.109375" style="3" customWidth="1"/>
    <col min="1035" max="1280" width="11.44140625" style="3"/>
    <col min="1281" max="1281" width="5.88671875" style="3" customWidth="1"/>
    <col min="1282" max="1282" width="53.88671875" style="3" customWidth="1"/>
    <col min="1283" max="1289" width="13" style="3" customWidth="1"/>
    <col min="1290" max="1290" width="6.109375" style="3" customWidth="1"/>
    <col min="1291" max="1536" width="11.44140625" style="3"/>
    <col min="1537" max="1537" width="5.88671875" style="3" customWidth="1"/>
    <col min="1538" max="1538" width="53.88671875" style="3" customWidth="1"/>
    <col min="1539" max="1545" width="13" style="3" customWidth="1"/>
    <col min="1546" max="1546" width="6.109375" style="3" customWidth="1"/>
    <col min="1547" max="1792" width="11.44140625" style="3"/>
    <col min="1793" max="1793" width="5.88671875" style="3" customWidth="1"/>
    <col min="1794" max="1794" width="53.88671875" style="3" customWidth="1"/>
    <col min="1795" max="1801" width="13" style="3" customWidth="1"/>
    <col min="1802" max="1802" width="6.109375" style="3" customWidth="1"/>
    <col min="1803" max="2048" width="11.44140625" style="3"/>
    <col min="2049" max="2049" width="5.88671875" style="3" customWidth="1"/>
    <col min="2050" max="2050" width="53.88671875" style="3" customWidth="1"/>
    <col min="2051" max="2057" width="13" style="3" customWidth="1"/>
    <col min="2058" max="2058" width="6.109375" style="3" customWidth="1"/>
    <col min="2059" max="2304" width="11.44140625" style="3"/>
    <col min="2305" max="2305" width="5.88671875" style="3" customWidth="1"/>
    <col min="2306" max="2306" width="53.88671875" style="3" customWidth="1"/>
    <col min="2307" max="2313" width="13" style="3" customWidth="1"/>
    <col min="2314" max="2314" width="6.109375" style="3" customWidth="1"/>
    <col min="2315" max="2560" width="11.44140625" style="3"/>
    <col min="2561" max="2561" width="5.88671875" style="3" customWidth="1"/>
    <col min="2562" max="2562" width="53.88671875" style="3" customWidth="1"/>
    <col min="2563" max="2569" width="13" style="3" customWidth="1"/>
    <col min="2570" max="2570" width="6.109375" style="3" customWidth="1"/>
    <col min="2571" max="2816" width="11.44140625" style="3"/>
    <col min="2817" max="2817" width="5.88671875" style="3" customWidth="1"/>
    <col min="2818" max="2818" width="53.88671875" style="3" customWidth="1"/>
    <col min="2819" max="2825" width="13" style="3" customWidth="1"/>
    <col min="2826" max="2826" width="6.109375" style="3" customWidth="1"/>
    <col min="2827" max="3072" width="11.44140625" style="3"/>
    <col min="3073" max="3073" width="5.88671875" style="3" customWidth="1"/>
    <col min="3074" max="3074" width="53.88671875" style="3" customWidth="1"/>
    <col min="3075" max="3081" width="13" style="3" customWidth="1"/>
    <col min="3082" max="3082" width="6.109375" style="3" customWidth="1"/>
    <col min="3083" max="3328" width="11.44140625" style="3"/>
    <col min="3329" max="3329" width="5.88671875" style="3" customWidth="1"/>
    <col min="3330" max="3330" width="53.88671875" style="3" customWidth="1"/>
    <col min="3331" max="3337" width="13" style="3" customWidth="1"/>
    <col min="3338" max="3338" width="6.109375" style="3" customWidth="1"/>
    <col min="3339" max="3584" width="11.44140625" style="3"/>
    <col min="3585" max="3585" width="5.88671875" style="3" customWidth="1"/>
    <col min="3586" max="3586" width="53.88671875" style="3" customWidth="1"/>
    <col min="3587" max="3593" width="13" style="3" customWidth="1"/>
    <col min="3594" max="3594" width="6.109375" style="3" customWidth="1"/>
    <col min="3595" max="3840" width="11.44140625" style="3"/>
    <col min="3841" max="3841" width="5.88671875" style="3" customWidth="1"/>
    <col min="3842" max="3842" width="53.88671875" style="3" customWidth="1"/>
    <col min="3843" max="3849" width="13" style="3" customWidth="1"/>
    <col min="3850" max="3850" width="6.109375" style="3" customWidth="1"/>
    <col min="3851" max="4096" width="11.44140625" style="3"/>
    <col min="4097" max="4097" width="5.88671875" style="3" customWidth="1"/>
    <col min="4098" max="4098" width="53.88671875" style="3" customWidth="1"/>
    <col min="4099" max="4105" width="13" style="3" customWidth="1"/>
    <col min="4106" max="4106" width="6.109375" style="3" customWidth="1"/>
    <col min="4107" max="4352" width="11.44140625" style="3"/>
    <col min="4353" max="4353" width="5.88671875" style="3" customWidth="1"/>
    <col min="4354" max="4354" width="53.88671875" style="3" customWidth="1"/>
    <col min="4355" max="4361" width="13" style="3" customWidth="1"/>
    <col min="4362" max="4362" width="6.109375" style="3" customWidth="1"/>
    <col min="4363" max="4608" width="11.44140625" style="3"/>
    <col min="4609" max="4609" width="5.88671875" style="3" customWidth="1"/>
    <col min="4610" max="4610" width="53.88671875" style="3" customWidth="1"/>
    <col min="4611" max="4617" width="13" style="3" customWidth="1"/>
    <col min="4618" max="4618" width="6.109375" style="3" customWidth="1"/>
    <col min="4619" max="4864" width="11.44140625" style="3"/>
    <col min="4865" max="4865" width="5.88671875" style="3" customWidth="1"/>
    <col min="4866" max="4866" width="53.88671875" style="3" customWidth="1"/>
    <col min="4867" max="4873" width="13" style="3" customWidth="1"/>
    <col min="4874" max="4874" width="6.109375" style="3" customWidth="1"/>
    <col min="4875" max="5120" width="11.44140625" style="3"/>
    <col min="5121" max="5121" width="5.88671875" style="3" customWidth="1"/>
    <col min="5122" max="5122" width="53.88671875" style="3" customWidth="1"/>
    <col min="5123" max="5129" width="13" style="3" customWidth="1"/>
    <col min="5130" max="5130" width="6.109375" style="3" customWidth="1"/>
    <col min="5131" max="5376" width="11.44140625" style="3"/>
    <col min="5377" max="5377" width="5.88671875" style="3" customWidth="1"/>
    <col min="5378" max="5378" width="53.88671875" style="3" customWidth="1"/>
    <col min="5379" max="5385" width="13" style="3" customWidth="1"/>
    <col min="5386" max="5386" width="6.109375" style="3" customWidth="1"/>
    <col min="5387" max="5632" width="11.44140625" style="3"/>
    <col min="5633" max="5633" width="5.88671875" style="3" customWidth="1"/>
    <col min="5634" max="5634" width="53.88671875" style="3" customWidth="1"/>
    <col min="5635" max="5641" width="13" style="3" customWidth="1"/>
    <col min="5642" max="5642" width="6.109375" style="3" customWidth="1"/>
    <col min="5643" max="5888" width="11.44140625" style="3"/>
    <col min="5889" max="5889" width="5.88671875" style="3" customWidth="1"/>
    <col min="5890" max="5890" width="53.88671875" style="3" customWidth="1"/>
    <col min="5891" max="5897" width="13" style="3" customWidth="1"/>
    <col min="5898" max="5898" width="6.109375" style="3" customWidth="1"/>
    <col min="5899" max="6144" width="11.44140625" style="3"/>
    <col min="6145" max="6145" width="5.88671875" style="3" customWidth="1"/>
    <col min="6146" max="6146" width="53.88671875" style="3" customWidth="1"/>
    <col min="6147" max="6153" width="13" style="3" customWidth="1"/>
    <col min="6154" max="6154" width="6.109375" style="3" customWidth="1"/>
    <col min="6155" max="6400" width="11.44140625" style="3"/>
    <col min="6401" max="6401" width="5.88671875" style="3" customWidth="1"/>
    <col min="6402" max="6402" width="53.88671875" style="3" customWidth="1"/>
    <col min="6403" max="6409" width="13" style="3" customWidth="1"/>
    <col min="6410" max="6410" width="6.109375" style="3" customWidth="1"/>
    <col min="6411" max="6656" width="11.44140625" style="3"/>
    <col min="6657" max="6657" width="5.88671875" style="3" customWidth="1"/>
    <col min="6658" max="6658" width="53.88671875" style="3" customWidth="1"/>
    <col min="6659" max="6665" width="13" style="3" customWidth="1"/>
    <col min="6666" max="6666" width="6.109375" style="3" customWidth="1"/>
    <col min="6667" max="6912" width="11.44140625" style="3"/>
    <col min="6913" max="6913" width="5.88671875" style="3" customWidth="1"/>
    <col min="6914" max="6914" width="53.88671875" style="3" customWidth="1"/>
    <col min="6915" max="6921" width="13" style="3" customWidth="1"/>
    <col min="6922" max="6922" width="6.109375" style="3" customWidth="1"/>
    <col min="6923" max="7168" width="11.44140625" style="3"/>
    <col min="7169" max="7169" width="5.88671875" style="3" customWidth="1"/>
    <col min="7170" max="7170" width="53.88671875" style="3" customWidth="1"/>
    <col min="7171" max="7177" width="13" style="3" customWidth="1"/>
    <col min="7178" max="7178" width="6.109375" style="3" customWidth="1"/>
    <col min="7179" max="7424" width="11.44140625" style="3"/>
    <col min="7425" max="7425" width="5.88671875" style="3" customWidth="1"/>
    <col min="7426" max="7426" width="53.88671875" style="3" customWidth="1"/>
    <col min="7427" max="7433" width="13" style="3" customWidth="1"/>
    <col min="7434" max="7434" width="6.109375" style="3" customWidth="1"/>
    <col min="7435" max="7680" width="11.44140625" style="3"/>
    <col min="7681" max="7681" width="5.88671875" style="3" customWidth="1"/>
    <col min="7682" max="7682" width="53.88671875" style="3" customWidth="1"/>
    <col min="7683" max="7689" width="13" style="3" customWidth="1"/>
    <col min="7690" max="7690" width="6.109375" style="3" customWidth="1"/>
    <col min="7691" max="7936" width="11.44140625" style="3"/>
    <col min="7937" max="7937" width="5.88671875" style="3" customWidth="1"/>
    <col min="7938" max="7938" width="53.88671875" style="3" customWidth="1"/>
    <col min="7939" max="7945" width="13" style="3" customWidth="1"/>
    <col min="7946" max="7946" width="6.109375" style="3" customWidth="1"/>
    <col min="7947" max="8192" width="11.44140625" style="3"/>
    <col min="8193" max="8193" width="5.88671875" style="3" customWidth="1"/>
    <col min="8194" max="8194" width="53.88671875" style="3" customWidth="1"/>
    <col min="8195" max="8201" width="13" style="3" customWidth="1"/>
    <col min="8202" max="8202" width="6.109375" style="3" customWidth="1"/>
    <col min="8203" max="8448" width="11.44140625" style="3"/>
    <col min="8449" max="8449" width="5.88671875" style="3" customWidth="1"/>
    <col min="8450" max="8450" width="53.88671875" style="3" customWidth="1"/>
    <col min="8451" max="8457" width="13" style="3" customWidth="1"/>
    <col min="8458" max="8458" width="6.109375" style="3" customWidth="1"/>
    <col min="8459" max="8704" width="11.44140625" style="3"/>
    <col min="8705" max="8705" width="5.88671875" style="3" customWidth="1"/>
    <col min="8706" max="8706" width="53.88671875" style="3" customWidth="1"/>
    <col min="8707" max="8713" width="13" style="3" customWidth="1"/>
    <col min="8714" max="8714" width="6.109375" style="3" customWidth="1"/>
    <col min="8715" max="8960" width="11.44140625" style="3"/>
    <col min="8961" max="8961" width="5.88671875" style="3" customWidth="1"/>
    <col min="8962" max="8962" width="53.88671875" style="3" customWidth="1"/>
    <col min="8963" max="8969" width="13" style="3" customWidth="1"/>
    <col min="8970" max="8970" width="6.109375" style="3" customWidth="1"/>
    <col min="8971" max="9216" width="11.44140625" style="3"/>
    <col min="9217" max="9217" width="5.88671875" style="3" customWidth="1"/>
    <col min="9218" max="9218" width="53.88671875" style="3" customWidth="1"/>
    <col min="9219" max="9225" width="13" style="3" customWidth="1"/>
    <col min="9226" max="9226" width="6.109375" style="3" customWidth="1"/>
    <col min="9227" max="9472" width="11.44140625" style="3"/>
    <col min="9473" max="9473" width="5.88671875" style="3" customWidth="1"/>
    <col min="9474" max="9474" width="53.88671875" style="3" customWidth="1"/>
    <col min="9475" max="9481" width="13" style="3" customWidth="1"/>
    <col min="9482" max="9482" width="6.109375" style="3" customWidth="1"/>
    <col min="9483" max="9728" width="11.44140625" style="3"/>
    <col min="9729" max="9729" width="5.88671875" style="3" customWidth="1"/>
    <col min="9730" max="9730" width="53.88671875" style="3" customWidth="1"/>
    <col min="9731" max="9737" width="13" style="3" customWidth="1"/>
    <col min="9738" max="9738" width="6.109375" style="3" customWidth="1"/>
    <col min="9739" max="9984" width="11.44140625" style="3"/>
    <col min="9985" max="9985" width="5.88671875" style="3" customWidth="1"/>
    <col min="9986" max="9986" width="53.88671875" style="3" customWidth="1"/>
    <col min="9987" max="9993" width="13" style="3" customWidth="1"/>
    <col min="9994" max="9994" width="6.109375" style="3" customWidth="1"/>
    <col min="9995" max="10240" width="11.44140625" style="3"/>
    <col min="10241" max="10241" width="5.88671875" style="3" customWidth="1"/>
    <col min="10242" max="10242" width="53.88671875" style="3" customWidth="1"/>
    <col min="10243" max="10249" width="13" style="3" customWidth="1"/>
    <col min="10250" max="10250" width="6.109375" style="3" customWidth="1"/>
    <col min="10251" max="10496" width="11.44140625" style="3"/>
    <col min="10497" max="10497" width="5.88671875" style="3" customWidth="1"/>
    <col min="10498" max="10498" width="53.88671875" style="3" customWidth="1"/>
    <col min="10499" max="10505" width="13" style="3" customWidth="1"/>
    <col min="10506" max="10506" width="6.109375" style="3" customWidth="1"/>
    <col min="10507" max="10752" width="11.44140625" style="3"/>
    <col min="10753" max="10753" width="5.88671875" style="3" customWidth="1"/>
    <col min="10754" max="10754" width="53.88671875" style="3" customWidth="1"/>
    <col min="10755" max="10761" width="13" style="3" customWidth="1"/>
    <col min="10762" max="10762" width="6.109375" style="3" customWidth="1"/>
    <col min="10763" max="11008" width="11.44140625" style="3"/>
    <col min="11009" max="11009" width="5.88671875" style="3" customWidth="1"/>
    <col min="11010" max="11010" width="53.88671875" style="3" customWidth="1"/>
    <col min="11011" max="11017" width="13" style="3" customWidth="1"/>
    <col min="11018" max="11018" width="6.109375" style="3" customWidth="1"/>
    <col min="11019" max="11264" width="11.44140625" style="3"/>
    <col min="11265" max="11265" width="5.88671875" style="3" customWidth="1"/>
    <col min="11266" max="11266" width="53.88671875" style="3" customWidth="1"/>
    <col min="11267" max="11273" width="13" style="3" customWidth="1"/>
    <col min="11274" max="11274" width="6.109375" style="3" customWidth="1"/>
    <col min="11275" max="11520" width="11.44140625" style="3"/>
    <col min="11521" max="11521" width="5.88671875" style="3" customWidth="1"/>
    <col min="11522" max="11522" width="53.88671875" style="3" customWidth="1"/>
    <col min="11523" max="11529" width="13" style="3" customWidth="1"/>
    <col min="11530" max="11530" width="6.109375" style="3" customWidth="1"/>
    <col min="11531" max="11776" width="11.44140625" style="3"/>
    <col min="11777" max="11777" width="5.88671875" style="3" customWidth="1"/>
    <col min="11778" max="11778" width="53.88671875" style="3" customWidth="1"/>
    <col min="11779" max="11785" width="13" style="3" customWidth="1"/>
    <col min="11786" max="11786" width="6.109375" style="3" customWidth="1"/>
    <col min="11787" max="12032" width="11.44140625" style="3"/>
    <col min="12033" max="12033" width="5.88671875" style="3" customWidth="1"/>
    <col min="12034" max="12034" width="53.88671875" style="3" customWidth="1"/>
    <col min="12035" max="12041" width="13" style="3" customWidth="1"/>
    <col min="12042" max="12042" width="6.109375" style="3" customWidth="1"/>
    <col min="12043" max="12288" width="11.44140625" style="3"/>
    <col min="12289" max="12289" width="5.88671875" style="3" customWidth="1"/>
    <col min="12290" max="12290" width="53.88671875" style="3" customWidth="1"/>
    <col min="12291" max="12297" width="13" style="3" customWidth="1"/>
    <col min="12298" max="12298" width="6.109375" style="3" customWidth="1"/>
    <col min="12299" max="12544" width="11.44140625" style="3"/>
    <col min="12545" max="12545" width="5.88671875" style="3" customWidth="1"/>
    <col min="12546" max="12546" width="53.88671875" style="3" customWidth="1"/>
    <col min="12547" max="12553" width="13" style="3" customWidth="1"/>
    <col min="12554" max="12554" width="6.109375" style="3" customWidth="1"/>
    <col min="12555" max="12800" width="11.44140625" style="3"/>
    <col min="12801" max="12801" width="5.88671875" style="3" customWidth="1"/>
    <col min="12802" max="12802" width="53.88671875" style="3" customWidth="1"/>
    <col min="12803" max="12809" width="13" style="3" customWidth="1"/>
    <col min="12810" max="12810" width="6.109375" style="3" customWidth="1"/>
    <col min="12811" max="13056" width="11.44140625" style="3"/>
    <col min="13057" max="13057" width="5.88671875" style="3" customWidth="1"/>
    <col min="13058" max="13058" width="53.88671875" style="3" customWidth="1"/>
    <col min="13059" max="13065" width="13" style="3" customWidth="1"/>
    <col min="13066" max="13066" width="6.109375" style="3" customWidth="1"/>
    <col min="13067" max="13312" width="11.44140625" style="3"/>
    <col min="13313" max="13313" width="5.88671875" style="3" customWidth="1"/>
    <col min="13314" max="13314" width="53.88671875" style="3" customWidth="1"/>
    <col min="13315" max="13321" width="13" style="3" customWidth="1"/>
    <col min="13322" max="13322" width="6.109375" style="3" customWidth="1"/>
    <col min="13323" max="13568" width="11.44140625" style="3"/>
    <col min="13569" max="13569" width="5.88671875" style="3" customWidth="1"/>
    <col min="13570" max="13570" width="53.88671875" style="3" customWidth="1"/>
    <col min="13571" max="13577" width="13" style="3" customWidth="1"/>
    <col min="13578" max="13578" width="6.109375" style="3" customWidth="1"/>
    <col min="13579" max="13824" width="11.44140625" style="3"/>
    <col min="13825" max="13825" width="5.88671875" style="3" customWidth="1"/>
    <col min="13826" max="13826" width="53.88671875" style="3" customWidth="1"/>
    <col min="13827" max="13833" width="13" style="3" customWidth="1"/>
    <col min="13834" max="13834" width="6.109375" style="3" customWidth="1"/>
    <col min="13835" max="14080" width="11.44140625" style="3"/>
    <col min="14081" max="14081" width="5.88671875" style="3" customWidth="1"/>
    <col min="14082" max="14082" width="53.88671875" style="3" customWidth="1"/>
    <col min="14083" max="14089" width="13" style="3" customWidth="1"/>
    <col min="14090" max="14090" width="6.109375" style="3" customWidth="1"/>
    <col min="14091" max="14336" width="11.44140625" style="3"/>
    <col min="14337" max="14337" width="5.88671875" style="3" customWidth="1"/>
    <col min="14338" max="14338" width="53.88671875" style="3" customWidth="1"/>
    <col min="14339" max="14345" width="13" style="3" customWidth="1"/>
    <col min="14346" max="14346" width="6.109375" style="3" customWidth="1"/>
    <col min="14347" max="14592" width="11.44140625" style="3"/>
    <col min="14593" max="14593" width="5.88671875" style="3" customWidth="1"/>
    <col min="14594" max="14594" width="53.88671875" style="3" customWidth="1"/>
    <col min="14595" max="14601" width="13" style="3" customWidth="1"/>
    <col min="14602" max="14602" width="6.109375" style="3" customWidth="1"/>
    <col min="14603" max="14848" width="11.44140625" style="3"/>
    <col min="14849" max="14849" width="5.88671875" style="3" customWidth="1"/>
    <col min="14850" max="14850" width="53.88671875" style="3" customWidth="1"/>
    <col min="14851" max="14857" width="13" style="3" customWidth="1"/>
    <col min="14858" max="14858" width="6.109375" style="3" customWidth="1"/>
    <col min="14859" max="15104" width="11.44140625" style="3"/>
    <col min="15105" max="15105" width="5.88671875" style="3" customWidth="1"/>
    <col min="15106" max="15106" width="53.88671875" style="3" customWidth="1"/>
    <col min="15107" max="15113" width="13" style="3" customWidth="1"/>
    <col min="15114" max="15114" width="6.109375" style="3" customWidth="1"/>
    <col min="15115" max="15360" width="11.44140625" style="3"/>
    <col min="15361" max="15361" width="5.88671875" style="3" customWidth="1"/>
    <col min="15362" max="15362" width="53.88671875" style="3" customWidth="1"/>
    <col min="15363" max="15369" width="13" style="3" customWidth="1"/>
    <col min="15370" max="15370" width="6.109375" style="3" customWidth="1"/>
    <col min="15371" max="15616" width="11.44140625" style="3"/>
    <col min="15617" max="15617" width="5.88671875" style="3" customWidth="1"/>
    <col min="15618" max="15618" width="53.88671875" style="3" customWidth="1"/>
    <col min="15619" max="15625" width="13" style="3" customWidth="1"/>
    <col min="15626" max="15626" width="6.109375" style="3" customWidth="1"/>
    <col min="15627" max="15872" width="11.44140625" style="3"/>
    <col min="15873" max="15873" width="5.88671875" style="3" customWidth="1"/>
    <col min="15874" max="15874" width="53.88671875" style="3" customWidth="1"/>
    <col min="15875" max="15881" width="13" style="3" customWidth="1"/>
    <col min="15882" max="15882" width="6.109375" style="3" customWidth="1"/>
    <col min="15883" max="16128" width="11.44140625" style="3"/>
    <col min="16129" max="16129" width="5.88671875" style="3" customWidth="1"/>
    <col min="16130" max="16130" width="53.88671875" style="3" customWidth="1"/>
    <col min="16131" max="16137" width="13" style="3" customWidth="1"/>
    <col min="16138" max="16138" width="6.109375" style="3" customWidth="1"/>
    <col min="16139" max="16384" width="11.44140625" style="3"/>
  </cols>
  <sheetData>
    <row r="1" spans="1:9" s="1" customFormat="1" ht="14.1" customHeight="1">
      <c r="B1" s="181"/>
      <c r="C1" s="181"/>
      <c r="D1" s="181"/>
      <c r="F1" s="326"/>
      <c r="G1" s="326"/>
    </row>
    <row r="2" spans="1:9" s="1" customFormat="1" ht="19.5" customHeight="1">
      <c r="A2" s="183" t="s">
        <v>757</v>
      </c>
      <c r="C2" s="181"/>
      <c r="D2" s="181"/>
      <c r="F2" s="326"/>
      <c r="G2" s="326"/>
      <c r="H2" s="154"/>
      <c r="I2" s="555">
        <v>2014</v>
      </c>
    </row>
    <row r="3" spans="1:9" s="1" customFormat="1" ht="7.8" customHeight="1" thickBot="1">
      <c r="A3" s="556"/>
      <c r="B3" s="557"/>
      <c r="C3" s="557"/>
      <c r="D3" s="557"/>
      <c r="E3" s="556"/>
      <c r="F3" s="558"/>
      <c r="G3" s="558"/>
      <c r="H3" s="556"/>
      <c r="I3" s="556"/>
    </row>
    <row r="4" spans="1:9" ht="18" customHeight="1">
      <c r="A4" s="534" t="s">
        <v>572</v>
      </c>
      <c r="B4" s="534" t="s">
        <v>758</v>
      </c>
      <c r="C4" s="459" t="s">
        <v>759</v>
      </c>
      <c r="D4" s="533" t="s">
        <v>760</v>
      </c>
      <c r="E4" s="475" t="s">
        <v>492</v>
      </c>
      <c r="F4" s="474" t="s">
        <v>761</v>
      </c>
      <c r="G4" s="475" t="s">
        <v>430</v>
      </c>
      <c r="H4" s="474" t="s">
        <v>762</v>
      </c>
      <c r="I4" s="459" t="s">
        <v>762</v>
      </c>
    </row>
    <row r="5" spans="1:9" ht="15" customHeight="1">
      <c r="A5" s="534" t="s">
        <v>573</v>
      </c>
      <c r="B5" s="534"/>
      <c r="C5" s="459" t="s">
        <v>763</v>
      </c>
      <c r="D5" s="533"/>
      <c r="E5" s="459"/>
      <c r="F5" s="474" t="s">
        <v>764</v>
      </c>
      <c r="G5" s="475" t="s">
        <v>765</v>
      </c>
      <c r="H5" s="474" t="s">
        <v>766</v>
      </c>
      <c r="I5" s="459" t="s">
        <v>767</v>
      </c>
    </row>
    <row r="6" spans="1:9" ht="15" customHeight="1">
      <c r="A6" s="534"/>
      <c r="B6" s="534"/>
      <c r="C6" s="459" t="s">
        <v>768</v>
      </c>
      <c r="D6" s="533"/>
      <c r="E6" s="459"/>
      <c r="F6" s="474" t="s">
        <v>769</v>
      </c>
      <c r="G6" s="475"/>
      <c r="H6" s="474" t="s">
        <v>770</v>
      </c>
      <c r="I6" s="459"/>
    </row>
    <row r="7" spans="1:9" ht="15" customHeight="1">
      <c r="A7" s="534"/>
      <c r="B7" s="534"/>
      <c r="C7" s="459" t="s">
        <v>771</v>
      </c>
      <c r="D7" s="533" t="s">
        <v>772</v>
      </c>
      <c r="E7" s="459" t="s">
        <v>772</v>
      </c>
      <c r="F7" s="533" t="s">
        <v>773</v>
      </c>
      <c r="G7" s="459" t="s">
        <v>772</v>
      </c>
      <c r="H7" s="533" t="s">
        <v>772</v>
      </c>
      <c r="I7" s="459" t="s">
        <v>772</v>
      </c>
    </row>
    <row r="8" spans="1:9" ht="15" customHeight="1">
      <c r="A8" s="534"/>
      <c r="B8" s="534"/>
      <c r="C8" s="459" t="s">
        <v>774</v>
      </c>
      <c r="D8" s="533" t="s">
        <v>775</v>
      </c>
      <c r="E8" s="459" t="s">
        <v>775</v>
      </c>
      <c r="F8" s="533" t="s">
        <v>776</v>
      </c>
      <c r="G8" s="459" t="s">
        <v>775</v>
      </c>
      <c r="H8" s="533" t="s">
        <v>775</v>
      </c>
      <c r="I8" s="459" t="s">
        <v>775</v>
      </c>
    </row>
    <row r="9" spans="1:9" ht="15" customHeight="1">
      <c r="A9" s="534"/>
      <c r="B9" s="534"/>
      <c r="C9" s="459"/>
      <c r="D9" s="533"/>
      <c r="E9" s="459"/>
      <c r="F9" s="533"/>
      <c r="G9" s="475"/>
      <c r="H9" s="533"/>
      <c r="I9" s="459"/>
    </row>
    <row r="10" spans="1:9" ht="18" customHeight="1">
      <c r="A10" s="559">
        <v>0</v>
      </c>
      <c r="B10" s="559"/>
      <c r="C10" s="560">
        <v>1</v>
      </c>
      <c r="D10" s="561">
        <v>2</v>
      </c>
      <c r="E10" s="560">
        <v>3</v>
      </c>
      <c r="F10" s="562">
        <v>4</v>
      </c>
      <c r="G10" s="563">
        <v>5</v>
      </c>
      <c r="H10" s="561">
        <v>6</v>
      </c>
      <c r="I10" s="560">
        <v>7</v>
      </c>
    </row>
    <row r="11" spans="1:9" ht="3.6" customHeight="1" thickBot="1">
      <c r="A11" s="536"/>
      <c r="B11" s="537"/>
      <c r="C11" s="564" t="s">
        <v>279</v>
      </c>
      <c r="D11" s="565" t="s">
        <v>279</v>
      </c>
      <c r="E11" s="566" t="s">
        <v>279</v>
      </c>
      <c r="F11" s="565" t="s">
        <v>279</v>
      </c>
      <c r="G11" s="567" t="s">
        <v>279</v>
      </c>
      <c r="H11" s="565" t="s">
        <v>279</v>
      </c>
      <c r="I11" s="567" t="s">
        <v>279</v>
      </c>
    </row>
    <row r="12" spans="1:9" ht="16.8" customHeight="1" thickBot="1">
      <c r="A12" s="536" t="s" vm="183">
        <v>619</v>
      </c>
      <c r="B12" s="537" t="s" vm="240">
        <v>640</v>
      </c>
      <c r="C12" s="564" t="s">
        <v>279</v>
      </c>
      <c r="D12" s="565">
        <v>550.36189999999999</v>
      </c>
      <c r="E12" s="566">
        <v>499.46679999999998</v>
      </c>
      <c r="F12" s="565">
        <v>30</v>
      </c>
      <c r="G12" s="567">
        <v>128.89510000000001</v>
      </c>
      <c r="H12" s="565">
        <v>1100</v>
      </c>
      <c r="I12" s="567">
        <v>11067.202929999999</v>
      </c>
    </row>
    <row r="13" spans="1:9" ht="16.5" customHeight="1" thickBot="1">
      <c r="A13" s="568" t="s" vm="239">
        <v>968</v>
      </c>
      <c r="B13" s="569" t="s" vm="182">
        <v>574</v>
      </c>
      <c r="C13" s="570" t="s">
        <v>279</v>
      </c>
      <c r="D13" s="571">
        <v>1721.7828</v>
      </c>
      <c r="E13" s="572">
        <v>950.16444999999999</v>
      </c>
      <c r="F13" s="571">
        <v>113.58367</v>
      </c>
      <c r="G13" s="573">
        <v>202.88910999999999</v>
      </c>
      <c r="H13" s="571">
        <v>2320</v>
      </c>
      <c r="I13" s="573">
        <v>5550.9482300000009</v>
      </c>
    </row>
    <row r="14" spans="1:9" ht="16.5" customHeight="1" thickBot="1">
      <c r="A14" s="568" t="s" vm="181">
        <v>969</v>
      </c>
      <c r="B14" s="569" t="s" vm="238">
        <v>575</v>
      </c>
      <c r="C14" s="570" t="s">
        <v>279</v>
      </c>
      <c r="D14" s="571">
        <v>10531.89366</v>
      </c>
      <c r="E14" s="572">
        <v>6833.8014999999996</v>
      </c>
      <c r="F14" s="571">
        <v>-672.05080999999996</v>
      </c>
      <c r="G14" s="573">
        <v>589.9084499999999</v>
      </c>
      <c r="H14" s="571">
        <v>1246.797</v>
      </c>
      <c r="I14" s="573">
        <v>44401.888020000006</v>
      </c>
    </row>
    <row r="15" spans="1:9" ht="16.5" customHeight="1" thickBot="1">
      <c r="A15" s="568" t="s" vm="237">
        <v>970</v>
      </c>
      <c r="B15" s="569" t="s" vm="180">
        <v>641</v>
      </c>
      <c r="C15" s="570" t="s">
        <v>279</v>
      </c>
      <c r="D15" s="571">
        <v>83.618600000000001</v>
      </c>
      <c r="E15" s="572">
        <v>25.061</v>
      </c>
      <c r="F15" s="571">
        <v>4.2135600000000011</v>
      </c>
      <c r="G15" s="573">
        <v>57.967940000000006</v>
      </c>
      <c r="H15" s="571">
        <v>118</v>
      </c>
      <c r="I15" s="573">
        <v>479.37644</v>
      </c>
    </row>
    <row r="16" spans="1:9" ht="16.5" customHeight="1" thickBot="1">
      <c r="A16" s="568" t="s" vm="179">
        <v>971</v>
      </c>
      <c r="B16" s="569" t="s" vm="236">
        <v>576</v>
      </c>
      <c r="C16" s="570" t="s">
        <v>279</v>
      </c>
      <c r="D16" s="571">
        <v>0.57599999999999996</v>
      </c>
      <c r="E16" s="572">
        <v>1.0000000000000001E-5</v>
      </c>
      <c r="F16" s="571">
        <v>0</v>
      </c>
      <c r="G16" s="573">
        <v>2.5</v>
      </c>
      <c r="H16" s="571">
        <v>0.57599999999999996</v>
      </c>
      <c r="I16" s="573">
        <v>340.91622999999998</v>
      </c>
    </row>
    <row r="17" spans="1:9" ht="16.5" customHeight="1" thickBot="1">
      <c r="A17" s="568" t="s" vm="235">
        <v>972</v>
      </c>
      <c r="B17" s="569" t="s" vm="178">
        <v>577</v>
      </c>
      <c r="C17" s="570" t="s">
        <v>279</v>
      </c>
      <c r="D17" s="571">
        <v>1310.1704</v>
      </c>
      <c r="E17" s="572">
        <v>1038.37165</v>
      </c>
      <c r="F17" s="571">
        <v>221.06551999999999</v>
      </c>
      <c r="G17" s="573">
        <v>-25.147389999999998</v>
      </c>
      <c r="H17" s="571">
        <v>621.81600000000003</v>
      </c>
      <c r="I17" s="573">
        <v>2459.9919300000001</v>
      </c>
    </row>
    <row r="18" spans="1:9" ht="16.5" customHeight="1" thickBot="1">
      <c r="A18" s="568" t="s" vm="177">
        <v>973</v>
      </c>
      <c r="B18" s="569" t="s" vm="234">
        <v>578</v>
      </c>
      <c r="C18" s="574" t="s">
        <v>279</v>
      </c>
      <c r="D18" s="575">
        <v>18.857050000000001</v>
      </c>
      <c r="E18" s="576">
        <v>2.234</v>
      </c>
      <c r="F18" s="575">
        <v>12.3955</v>
      </c>
      <c r="G18" s="577">
        <v>4.0852599999999999</v>
      </c>
      <c r="H18" s="575">
        <v>20</v>
      </c>
      <c r="I18" s="577">
        <v>142.56152</v>
      </c>
    </row>
    <row r="19" spans="1:9" ht="16.5" customHeight="1" thickBot="1">
      <c r="A19" s="568" t="s" vm="233">
        <v>974</v>
      </c>
      <c r="B19" s="569" t="s" vm="176">
        <v>975</v>
      </c>
      <c r="C19" s="574" t="s">
        <v>279</v>
      </c>
      <c r="D19" s="575">
        <v>3217.0042999999996</v>
      </c>
      <c r="E19" s="576">
        <v>1882.47165</v>
      </c>
      <c r="F19" s="575">
        <v>955.82038</v>
      </c>
      <c r="G19" s="577">
        <v>435.87243000000001</v>
      </c>
      <c r="H19" s="575">
        <v>510.33800000000002</v>
      </c>
      <c r="I19" s="577">
        <v>5748.17022</v>
      </c>
    </row>
    <row r="20" spans="1:9" ht="16.5" customHeight="1" thickBot="1">
      <c r="A20" s="568" t="s" vm="175">
        <v>976</v>
      </c>
      <c r="B20" s="569" t="s" vm="232">
        <v>977</v>
      </c>
      <c r="C20" s="574" t="s">
        <v>279</v>
      </c>
      <c r="D20" s="575">
        <v>35.057000000000002</v>
      </c>
      <c r="E20" s="576">
        <v>24.798999999999999</v>
      </c>
      <c r="F20" s="575">
        <v>62</v>
      </c>
      <c r="G20" s="577">
        <v>-61.161000000000001</v>
      </c>
      <c r="H20" s="575">
        <v>41</v>
      </c>
      <c r="I20" s="577">
        <v>2.3460000000000001</v>
      </c>
    </row>
    <row r="21" spans="1:9" ht="16.5" customHeight="1" thickBot="1">
      <c r="A21" s="568" t="s" vm="231">
        <v>978</v>
      </c>
      <c r="B21" s="569" t="s" vm="174">
        <v>579</v>
      </c>
      <c r="C21" s="574" t="s">
        <v>279</v>
      </c>
      <c r="D21" s="575">
        <v>409.1696</v>
      </c>
      <c r="E21" s="576">
        <v>364.77300000000002</v>
      </c>
      <c r="F21" s="575">
        <v>14.250430000000001</v>
      </c>
      <c r="G21" s="577">
        <v>10.464459999999999</v>
      </c>
      <c r="H21" s="575">
        <v>509</v>
      </c>
      <c r="I21" s="577">
        <v>3199.3070600000001</v>
      </c>
    </row>
    <row r="22" spans="1:9" ht="16.5" customHeight="1" thickBot="1">
      <c r="A22" s="568" t="s" vm="173">
        <v>979</v>
      </c>
      <c r="B22" s="569" t="s" vm="230">
        <v>580</v>
      </c>
      <c r="C22" s="574" t="s">
        <v>279</v>
      </c>
      <c r="D22" s="575">
        <v>8332.0288</v>
      </c>
      <c r="E22" s="576">
        <v>7368.8076500000006</v>
      </c>
      <c r="F22" s="575">
        <v>1393.5954100000001</v>
      </c>
      <c r="G22" s="577">
        <v>677.00373999999999</v>
      </c>
      <c r="H22" s="575">
        <v>1118</v>
      </c>
      <c r="I22" s="577">
        <v>44534.204079999996</v>
      </c>
    </row>
    <row r="23" spans="1:9" ht="16.5" customHeight="1" thickBot="1">
      <c r="A23" s="568" t="s" vm="229">
        <v>980</v>
      </c>
      <c r="B23" s="569" t="s" vm="172">
        <v>581</v>
      </c>
      <c r="C23" s="574" t="s">
        <v>279</v>
      </c>
      <c r="D23" s="575">
        <v>1340.40805</v>
      </c>
      <c r="E23" s="576">
        <v>1049.0264</v>
      </c>
      <c r="F23" s="575">
        <v>57.211849999999998</v>
      </c>
      <c r="G23" s="577">
        <v>-0.28675</v>
      </c>
      <c r="H23" s="575">
        <v>800</v>
      </c>
      <c r="I23" s="577">
        <v>3043.4861499999997</v>
      </c>
    </row>
    <row r="24" spans="1:9" ht="16.5" customHeight="1" thickBot="1">
      <c r="A24" s="568" t="s" vm="171">
        <v>981</v>
      </c>
      <c r="B24" s="569" t="s" vm="228">
        <v>582</v>
      </c>
      <c r="C24" s="574" t="s">
        <v>279</v>
      </c>
      <c r="D24" s="575">
        <v>476.4348</v>
      </c>
      <c r="E24" s="576">
        <v>255.35384999999999</v>
      </c>
      <c r="F24" s="575">
        <v>23</v>
      </c>
      <c r="G24" s="577">
        <v>236.08099999999999</v>
      </c>
      <c r="H24" s="575">
        <v>451</v>
      </c>
      <c r="I24" s="577">
        <v>10856.949000000001</v>
      </c>
    </row>
    <row r="25" spans="1:9" ht="16.5" customHeight="1" thickBot="1">
      <c r="A25" s="568" t="s" vm="227">
        <v>982</v>
      </c>
      <c r="B25" s="569" t="s" vm="170">
        <v>642</v>
      </c>
      <c r="C25" s="574" t="s">
        <v>279</v>
      </c>
      <c r="D25" s="575">
        <v>4454.5681599999998</v>
      </c>
      <c r="E25" s="576">
        <v>3272.9474500000001</v>
      </c>
      <c r="F25" s="575">
        <v>738.93173999999988</v>
      </c>
      <c r="G25" s="577">
        <v>134.09776000000002</v>
      </c>
      <c r="H25" s="575">
        <v>990</v>
      </c>
      <c r="I25" s="577">
        <v>16658.276959999999</v>
      </c>
    </row>
    <row r="26" spans="1:9" ht="16.5" customHeight="1" thickBot="1">
      <c r="A26" s="568" t="s" vm="169">
        <v>983</v>
      </c>
      <c r="B26" s="569" t="s" vm="226">
        <v>583</v>
      </c>
      <c r="C26" s="574" t="s">
        <v>279</v>
      </c>
      <c r="D26" s="575">
        <v>113.23860000000001</v>
      </c>
      <c r="E26" s="576">
        <v>119.67225000000001</v>
      </c>
      <c r="F26" s="575">
        <v>157.92670000000001</v>
      </c>
      <c r="G26" s="577">
        <v>-37.599550000000001</v>
      </c>
      <c r="H26" s="575">
        <v>171.803</v>
      </c>
      <c r="I26" s="577">
        <v>4155.6768700000002</v>
      </c>
    </row>
    <row r="27" spans="1:9" ht="16.5" customHeight="1" thickBot="1">
      <c r="A27" s="568" t="s" vm="225">
        <v>984</v>
      </c>
      <c r="B27" s="569" t="s" vm="168">
        <v>949</v>
      </c>
      <c r="C27" s="574" t="s">
        <v>279</v>
      </c>
      <c r="D27" s="575">
        <v>8.718</v>
      </c>
      <c r="E27" s="576">
        <v>5.5209999999999999</v>
      </c>
      <c r="F27" s="575">
        <v>0.60499999999999998</v>
      </c>
      <c r="G27" s="577">
        <v>2.0806999999999998</v>
      </c>
      <c r="H27" s="575">
        <v>15</v>
      </c>
      <c r="I27" s="577">
        <v>185.94105999999999</v>
      </c>
    </row>
    <row r="28" spans="1:9" ht="16.5" customHeight="1" thickBot="1">
      <c r="A28" s="568" t="s" vm="167">
        <v>985</v>
      </c>
      <c r="B28" s="569" t="s" vm="224">
        <v>644</v>
      </c>
      <c r="C28" s="574" t="s">
        <v>279</v>
      </c>
      <c r="D28" s="575">
        <v>128.27000000000001</v>
      </c>
      <c r="E28" s="576">
        <v>21.175999999999998</v>
      </c>
      <c r="F28" s="575">
        <v>90.79325</v>
      </c>
      <c r="G28" s="577">
        <v>20.085819999999998</v>
      </c>
      <c r="H28" s="575">
        <v>144</v>
      </c>
      <c r="I28" s="577">
        <v>1572.51449</v>
      </c>
    </row>
    <row r="29" spans="1:9" ht="16.5" customHeight="1" thickBot="1">
      <c r="A29" s="568" t="s" vm="223">
        <v>986</v>
      </c>
      <c r="B29" s="569" t="s" vm="166">
        <v>584</v>
      </c>
      <c r="C29" s="574" t="s">
        <v>279</v>
      </c>
      <c r="D29" s="575">
        <v>3437.6202999999996</v>
      </c>
      <c r="E29" s="576">
        <v>2627.2764500000003</v>
      </c>
      <c r="F29" s="575">
        <v>580.12226999999996</v>
      </c>
      <c r="G29" s="577">
        <v>490.51011999999997</v>
      </c>
      <c r="H29" s="575">
        <v>897</v>
      </c>
      <c r="I29" s="577">
        <v>10995.009609999999</v>
      </c>
    </row>
    <row r="30" spans="1:9" ht="16.5" customHeight="1" thickBot="1">
      <c r="A30" s="568" t="s" vm="165">
        <v>987</v>
      </c>
      <c r="B30" s="569" t="s" vm="222">
        <v>645</v>
      </c>
      <c r="C30" s="574" t="s">
        <v>279</v>
      </c>
      <c r="D30" s="575">
        <v>163.86675</v>
      </c>
      <c r="E30" s="576">
        <v>98.74969999999999</v>
      </c>
      <c r="F30" s="575">
        <v>9.0190000000000001</v>
      </c>
      <c r="G30" s="577">
        <v>32.693249999999999</v>
      </c>
      <c r="H30" s="575">
        <v>170</v>
      </c>
      <c r="I30" s="577">
        <v>95.576300000000003</v>
      </c>
    </row>
    <row r="31" spans="1:9" ht="16.5" customHeight="1" thickBot="1">
      <c r="A31" s="568" t="s" vm="221">
        <v>988</v>
      </c>
      <c r="B31" s="569" t="s" vm="164">
        <v>585</v>
      </c>
      <c r="C31" s="574" t="s">
        <v>279</v>
      </c>
      <c r="D31" s="575">
        <v>395.52645000000001</v>
      </c>
      <c r="E31" s="576">
        <v>293.86190000000005</v>
      </c>
      <c r="F31" s="575">
        <v>62.75985</v>
      </c>
      <c r="G31" s="577">
        <v>19.8856</v>
      </c>
      <c r="H31" s="575">
        <v>170.15600000000001</v>
      </c>
      <c r="I31" s="577">
        <v>630.11302000000001</v>
      </c>
    </row>
    <row r="32" spans="1:9" ht="16.5" customHeight="1" thickBot="1">
      <c r="A32" s="568" t="s" vm="163">
        <v>989</v>
      </c>
      <c r="B32" s="569" t="s" vm="220">
        <v>586</v>
      </c>
      <c r="C32" s="574" t="s">
        <v>279</v>
      </c>
      <c r="D32" s="575">
        <v>127.81355000000001</v>
      </c>
      <c r="E32" s="576">
        <v>134.2329</v>
      </c>
      <c r="F32" s="575">
        <v>252.05349999999999</v>
      </c>
      <c r="G32" s="577">
        <v>-257.99070999999998</v>
      </c>
      <c r="H32" s="575">
        <v>60</v>
      </c>
      <c r="I32" s="577">
        <v>1177.67344</v>
      </c>
    </row>
    <row r="33" spans="1:9" ht="16.5" customHeight="1" thickBot="1">
      <c r="A33" s="568" t="s" vm="219">
        <v>990</v>
      </c>
      <c r="B33" s="569" t="s" vm="162">
        <v>587</v>
      </c>
      <c r="C33" s="574" t="s">
        <v>279</v>
      </c>
      <c r="D33" s="575">
        <v>184.84325000000001</v>
      </c>
      <c r="E33" s="576">
        <v>264.19850000000002</v>
      </c>
      <c r="F33" s="575">
        <v>72.591000000000008</v>
      </c>
      <c r="G33" s="577">
        <v>-122.79168</v>
      </c>
      <c r="H33" s="575">
        <v>237.68692999999999</v>
      </c>
      <c r="I33" s="577">
        <v>4826.18462</v>
      </c>
    </row>
    <row r="34" spans="1:9" ht="16.5" customHeight="1" thickBot="1">
      <c r="A34" s="568" t="s" vm="161">
        <v>991</v>
      </c>
      <c r="B34" s="569" t="s" vm="218">
        <v>992</v>
      </c>
      <c r="C34" s="574" t="s">
        <v>279</v>
      </c>
      <c r="D34" s="575">
        <v>286.7362</v>
      </c>
      <c r="E34" s="576">
        <v>292.44195000000002</v>
      </c>
      <c r="F34" s="575">
        <v>24.372549999999997</v>
      </c>
      <c r="G34" s="577">
        <v>-42.746050000000004</v>
      </c>
      <c r="H34" s="575">
        <v>115</v>
      </c>
      <c r="I34" s="577">
        <v>1145.1468500000001</v>
      </c>
    </row>
    <row r="35" spans="1:9" ht="16.5" customHeight="1" thickBot="1">
      <c r="A35" s="568" t="s" vm="217">
        <v>993</v>
      </c>
      <c r="B35" s="569" t="s" vm="160">
        <v>994</v>
      </c>
      <c r="C35" s="574" t="s">
        <v>279</v>
      </c>
      <c r="D35" s="575">
        <v>72.391999999999996</v>
      </c>
      <c r="E35" s="576">
        <v>4.5549999999999997</v>
      </c>
      <c r="F35" s="575">
        <v>0.23259000000000002</v>
      </c>
      <c r="G35" s="577">
        <v>97.007310000000004</v>
      </c>
      <c r="H35" s="575">
        <v>80</v>
      </c>
      <c r="I35" s="577">
        <v>4402.4941699999999</v>
      </c>
    </row>
    <row r="36" spans="1:9" ht="16.5" customHeight="1" thickBot="1">
      <c r="A36" s="568" t="s" vm="159">
        <v>995</v>
      </c>
      <c r="B36" s="569" t="s" vm="216">
        <v>588</v>
      </c>
      <c r="C36" s="574" t="s">
        <v>279</v>
      </c>
      <c r="D36" s="575">
        <v>3508.49215</v>
      </c>
      <c r="E36" s="576">
        <v>2785.0241499999997</v>
      </c>
      <c r="F36" s="575">
        <v>1080.1262899999999</v>
      </c>
      <c r="G36" s="577">
        <v>15</v>
      </c>
      <c r="H36" s="575">
        <v>3511.2484800000002</v>
      </c>
      <c r="I36" s="577">
        <v>4820.6680700000006</v>
      </c>
    </row>
    <row r="37" spans="1:9" ht="16.5" customHeight="1" thickBot="1">
      <c r="A37" s="568" t="s" vm="215">
        <v>996</v>
      </c>
      <c r="B37" s="569" t="s" vm="158">
        <v>589</v>
      </c>
      <c r="C37" s="574" t="s">
        <v>279</v>
      </c>
      <c r="D37" s="575">
        <v>986.49334999999996</v>
      </c>
      <c r="E37" s="576">
        <v>844.0127</v>
      </c>
      <c r="F37" s="575">
        <v>211.62483</v>
      </c>
      <c r="G37" s="577">
        <v>14.1914</v>
      </c>
      <c r="H37" s="575">
        <v>160</v>
      </c>
      <c r="I37" s="577">
        <v>531.41773000000001</v>
      </c>
    </row>
    <row r="38" spans="1:9" ht="16.5" customHeight="1" thickBot="1">
      <c r="A38" s="568" t="s" vm="157">
        <v>997</v>
      </c>
      <c r="B38" s="569" t="s" vm="214">
        <v>590</v>
      </c>
      <c r="C38" s="574" t="s">
        <v>279</v>
      </c>
      <c r="D38" s="575">
        <v>420.9751</v>
      </c>
      <c r="E38" s="576">
        <v>209.56784999999999</v>
      </c>
      <c r="F38" s="575">
        <v>63.583659999999995</v>
      </c>
      <c r="G38" s="577">
        <v>58.4711</v>
      </c>
      <c r="H38" s="575">
        <v>158</v>
      </c>
      <c r="I38" s="577">
        <v>3041.92832</v>
      </c>
    </row>
    <row r="39" spans="1:9" ht="16.5" customHeight="1" thickBot="1">
      <c r="A39" s="568" t="s" vm="213">
        <v>998</v>
      </c>
      <c r="B39" s="569" t="s" vm="156">
        <v>592</v>
      </c>
      <c r="C39" s="574" t="s">
        <v>279</v>
      </c>
      <c r="D39" s="575">
        <v>150.11075</v>
      </c>
      <c r="E39" s="576">
        <v>84.638649999999998</v>
      </c>
      <c r="F39" s="575">
        <v>4.65428</v>
      </c>
      <c r="G39" s="577">
        <v>14.62945</v>
      </c>
      <c r="H39" s="575">
        <v>25</v>
      </c>
      <c r="I39" s="577">
        <v>745.33121999999992</v>
      </c>
    </row>
    <row r="40" spans="1:9" ht="16.5" customHeight="1" thickBot="1">
      <c r="A40" s="568" t="s" vm="155">
        <v>999</v>
      </c>
      <c r="B40" s="569" t="s" vm="212">
        <v>593</v>
      </c>
      <c r="C40" s="574" t="s">
        <v>279</v>
      </c>
      <c r="D40" s="575">
        <v>2946.6148499999999</v>
      </c>
      <c r="E40" s="576">
        <v>1528.8151499999999</v>
      </c>
      <c r="F40" s="575">
        <v>173.14419000000001</v>
      </c>
      <c r="G40" s="577">
        <v>1190.45525</v>
      </c>
      <c r="H40" s="575">
        <v>370.91300000000001</v>
      </c>
      <c r="I40" s="577">
        <v>20815.594649999999</v>
      </c>
    </row>
    <row r="41" spans="1:9" ht="16.5" customHeight="1" thickBot="1">
      <c r="A41" s="568" t="s" vm="211">
        <v>1000</v>
      </c>
      <c r="B41" s="569" t="s" vm="154">
        <v>648</v>
      </c>
      <c r="C41" s="574" t="s">
        <v>279</v>
      </c>
      <c r="D41" s="575">
        <v>4.0000000000000003E-7</v>
      </c>
      <c r="E41" s="576">
        <v>4.0000000000000003E-7</v>
      </c>
      <c r="F41" s="575">
        <v>0</v>
      </c>
      <c r="G41" s="577">
        <v>0</v>
      </c>
      <c r="H41" s="575">
        <v>0</v>
      </c>
      <c r="I41" s="577">
        <v>0.22694999999999999</v>
      </c>
    </row>
    <row r="42" spans="1:9" ht="16.5" customHeight="1" thickBot="1">
      <c r="A42" s="568" t="s" vm="153">
        <v>1001</v>
      </c>
      <c r="B42" s="569" t="s" vm="210">
        <v>595</v>
      </c>
      <c r="C42" s="574" t="s">
        <v>279</v>
      </c>
      <c r="D42" s="575">
        <v>6.6120000000000001</v>
      </c>
      <c r="E42" s="576">
        <v>5.0000000000000002E-5</v>
      </c>
      <c r="F42" s="575">
        <v>1</v>
      </c>
      <c r="G42" s="577">
        <v>5.1541999999999994</v>
      </c>
      <c r="H42" s="575">
        <v>31</v>
      </c>
      <c r="I42" s="577">
        <v>236.7833</v>
      </c>
    </row>
    <row r="43" spans="1:9" ht="16.5" customHeight="1" thickBot="1">
      <c r="A43" s="568" t="s" vm="209">
        <v>1002</v>
      </c>
      <c r="B43" s="569" t="s">
        <v>1003</v>
      </c>
      <c r="C43" s="574" t="s">
        <v>1004</v>
      </c>
      <c r="D43" s="575">
        <v>1372.2445500000001</v>
      </c>
      <c r="E43" s="576">
        <v>984.37194</v>
      </c>
      <c r="F43" s="575">
        <v>126.05935000000001</v>
      </c>
      <c r="G43" s="577">
        <v>5.7443400000000002</v>
      </c>
      <c r="H43" s="575">
        <v>78</v>
      </c>
      <c r="I43" s="577">
        <v>2442.5657700000002</v>
      </c>
    </row>
    <row r="44" spans="1:9" ht="16.5" customHeight="1" thickBot="1">
      <c r="A44" s="568" t="s" vm="152">
        <v>1005</v>
      </c>
      <c r="B44" s="569" t="s" vm="208">
        <v>649</v>
      </c>
      <c r="C44" s="574" t="s">
        <v>279</v>
      </c>
      <c r="D44" s="575">
        <v>36.917949999999998</v>
      </c>
      <c r="E44" s="576">
        <v>11.275</v>
      </c>
      <c r="F44" s="575">
        <v>6.6318100000000006</v>
      </c>
      <c r="G44" s="577">
        <v>28.905830000000002</v>
      </c>
      <c r="H44" s="575">
        <v>57</v>
      </c>
      <c r="I44" s="577">
        <v>420.39178999999996</v>
      </c>
    </row>
    <row r="45" spans="1:9" ht="16.5" customHeight="1" thickBot="1">
      <c r="A45" s="568" t="s" vm="207">
        <v>1006</v>
      </c>
      <c r="B45" s="569" t="s" vm="151">
        <v>596</v>
      </c>
      <c r="C45" s="574" t="s">
        <v>279</v>
      </c>
      <c r="D45" s="575">
        <v>56.715400000000002</v>
      </c>
      <c r="E45" s="576">
        <v>45.388649999999998</v>
      </c>
      <c r="F45" s="575">
        <v>6.2254900000000006</v>
      </c>
      <c r="G45" s="577">
        <v>3.9693000000000001</v>
      </c>
      <c r="H45" s="575">
        <v>114.55</v>
      </c>
      <c r="I45" s="577">
        <v>264.16707000000002</v>
      </c>
    </row>
    <row r="46" spans="1:9" ht="16.5" customHeight="1" thickBot="1">
      <c r="A46" s="568" t="s" vm="150">
        <v>1007</v>
      </c>
      <c r="B46" s="569" t="s" vm="206">
        <v>597</v>
      </c>
      <c r="C46" s="574" t="s">
        <v>279</v>
      </c>
      <c r="D46" s="575">
        <v>35.114400000000003</v>
      </c>
      <c r="E46" s="576" t="s">
        <v>279</v>
      </c>
      <c r="F46" s="575">
        <v>70</v>
      </c>
      <c r="G46" s="577">
        <v>-33.05415</v>
      </c>
      <c r="H46" s="575">
        <v>40</v>
      </c>
      <c r="I46" s="577">
        <v>632.89595999999995</v>
      </c>
    </row>
    <row r="47" spans="1:9" ht="16.5" customHeight="1" thickBot="1">
      <c r="A47" s="568" t="s" vm="205">
        <v>1008</v>
      </c>
      <c r="B47" s="569" t="s" vm="149">
        <v>650</v>
      </c>
      <c r="C47" s="574" t="s">
        <v>279</v>
      </c>
      <c r="D47" s="575">
        <v>0.67185000000000006</v>
      </c>
      <c r="E47" s="576" t="s">
        <v>279</v>
      </c>
      <c r="F47" s="575">
        <v>12.512450000000001</v>
      </c>
      <c r="G47" s="577">
        <v>-10.551159999999999</v>
      </c>
      <c r="H47" s="575">
        <v>1.4</v>
      </c>
      <c r="I47" s="577">
        <v>645.96634999999992</v>
      </c>
    </row>
    <row r="48" spans="1:9" ht="16.5" customHeight="1" thickBot="1">
      <c r="A48" s="568" t="s" vm="148">
        <v>1009</v>
      </c>
      <c r="B48" s="569" t="s" vm="204">
        <v>598</v>
      </c>
      <c r="C48" s="574" t="s">
        <v>279</v>
      </c>
      <c r="D48" s="575">
        <v>16.498200000000001</v>
      </c>
      <c r="E48" s="576">
        <v>8.6</v>
      </c>
      <c r="F48" s="575">
        <v>0</v>
      </c>
      <c r="G48" s="577">
        <v>0.78979999999999995</v>
      </c>
      <c r="H48" s="575">
        <v>1.5</v>
      </c>
      <c r="I48" s="577">
        <v>12.462299999999999</v>
      </c>
    </row>
    <row r="49" spans="1:9" ht="16.5" customHeight="1" thickBot="1">
      <c r="A49" s="568" t="s" vm="203">
        <v>1010</v>
      </c>
      <c r="B49" s="569" t="s" vm="147">
        <v>599</v>
      </c>
      <c r="C49" s="574" t="s">
        <v>279</v>
      </c>
      <c r="D49" s="575">
        <v>5544.1028499999993</v>
      </c>
      <c r="E49" s="576">
        <v>3991.2202499999999</v>
      </c>
      <c r="F49" s="575">
        <v>1835.37102</v>
      </c>
      <c r="G49" s="577">
        <v>-132.1207</v>
      </c>
      <c r="H49" s="575">
        <v>1113.5889999999999</v>
      </c>
      <c r="I49" s="577">
        <v>3346.0120400000001</v>
      </c>
    </row>
    <row r="50" spans="1:9" ht="16.5" customHeight="1" thickBot="1">
      <c r="A50" s="568" t="s" vm="146">
        <v>1011</v>
      </c>
      <c r="B50" s="569" t="s" vm="202">
        <v>651</v>
      </c>
      <c r="C50" s="574" t="s">
        <v>279</v>
      </c>
      <c r="D50" s="575">
        <v>500.75995</v>
      </c>
      <c r="E50" s="576">
        <v>273.4486</v>
      </c>
      <c r="F50" s="575">
        <v>247.66839999999999</v>
      </c>
      <c r="G50" s="577">
        <v>65.428219999999996</v>
      </c>
      <c r="H50" s="575">
        <v>550.9</v>
      </c>
      <c r="I50" s="577">
        <v>611.10865000000001</v>
      </c>
    </row>
    <row r="51" spans="1:9" ht="16.5" customHeight="1" thickBot="1">
      <c r="A51" s="568" t="s" vm="201">
        <v>1012</v>
      </c>
      <c r="B51" s="569" t="s" vm="145">
        <v>600</v>
      </c>
      <c r="C51" s="574" t="s">
        <v>279</v>
      </c>
      <c r="D51" s="575">
        <v>6.3766000000000007</v>
      </c>
      <c r="E51" s="576">
        <v>5.8205</v>
      </c>
      <c r="F51" s="575">
        <v>0.19321000000000002</v>
      </c>
      <c r="G51" s="577">
        <v>0.36288999999999999</v>
      </c>
      <c r="H51" s="575">
        <v>10</v>
      </c>
      <c r="I51" s="577">
        <v>210.08907000000002</v>
      </c>
    </row>
    <row r="52" spans="1:9" ht="16.5" customHeight="1" thickBot="1">
      <c r="A52" s="568" t="s" vm="144">
        <v>1013</v>
      </c>
      <c r="B52" s="569" t="s" vm="200">
        <v>957</v>
      </c>
      <c r="C52" s="574" t="s">
        <v>1004</v>
      </c>
      <c r="D52" s="575">
        <v>154.75845000000001</v>
      </c>
      <c r="E52" s="576">
        <v>155.70839999999998</v>
      </c>
      <c r="F52" s="575">
        <v>8.8417999999999992</v>
      </c>
      <c r="G52" s="577">
        <v>11.831700000000001</v>
      </c>
      <c r="H52" s="575">
        <v>21.502500000000001</v>
      </c>
      <c r="I52" s="577">
        <v>1402.2574199999999</v>
      </c>
    </row>
    <row r="53" spans="1:9" ht="16.5" customHeight="1" thickBot="1">
      <c r="A53" s="568" t="s" vm="199">
        <v>1014</v>
      </c>
      <c r="B53" s="569" t="s" vm="143">
        <v>727</v>
      </c>
      <c r="C53" s="574" t="s">
        <v>279</v>
      </c>
      <c r="D53" s="575">
        <v>31.916150000000002</v>
      </c>
      <c r="E53" s="576">
        <v>2.88</v>
      </c>
      <c r="F53" s="575">
        <v>30</v>
      </c>
      <c r="G53" s="577">
        <v>-1.2829999999999999</v>
      </c>
      <c r="H53" s="575">
        <v>28</v>
      </c>
      <c r="I53" s="577">
        <v>468.05200000000002</v>
      </c>
    </row>
    <row r="54" spans="1:9" ht="16.5" customHeight="1" thickBot="1">
      <c r="A54" s="568" t="s" vm="142">
        <v>1015</v>
      </c>
      <c r="B54" s="569" t="s" vm="198">
        <v>652</v>
      </c>
      <c r="C54" s="574" t="s">
        <v>279</v>
      </c>
      <c r="D54" s="575">
        <v>20580.482250000001</v>
      </c>
      <c r="E54" s="576">
        <v>15772.59411</v>
      </c>
      <c r="F54" s="575">
        <v>3592.7327300000002</v>
      </c>
      <c r="G54" s="577">
        <v>677.33142000000009</v>
      </c>
      <c r="H54" s="575">
        <v>2085</v>
      </c>
      <c r="I54" s="577">
        <v>54292.315090000004</v>
      </c>
    </row>
    <row r="55" spans="1:9" ht="16.5" customHeight="1" thickBot="1">
      <c r="A55" s="568" t="s" vm="197">
        <v>1016</v>
      </c>
      <c r="B55" s="569" t="s" vm="141">
        <v>959</v>
      </c>
      <c r="C55" s="574" t="s">
        <v>1004</v>
      </c>
      <c r="D55" s="575">
        <v>1394.2096000000001</v>
      </c>
      <c r="E55" s="576">
        <v>939.69765000000007</v>
      </c>
      <c r="F55" s="575">
        <v>163.44864999999999</v>
      </c>
      <c r="G55" s="577">
        <v>-1.458</v>
      </c>
      <c r="H55" s="575">
        <v>0</v>
      </c>
      <c r="I55" s="577">
        <v>2800</v>
      </c>
    </row>
    <row r="56" spans="1:9" ht="16.5" customHeight="1" thickBot="1">
      <c r="A56" s="568" t="s" vm="140">
        <v>1017</v>
      </c>
      <c r="B56" s="569" t="s" vm="196">
        <v>728</v>
      </c>
      <c r="C56" s="574" t="s">
        <v>279</v>
      </c>
      <c r="D56" s="575">
        <v>535.5607</v>
      </c>
      <c r="E56" s="576">
        <v>401.05814000000004</v>
      </c>
      <c r="F56" s="575">
        <v>65.163219999999995</v>
      </c>
      <c r="G56" s="577">
        <v>0</v>
      </c>
      <c r="H56" s="575">
        <v>10</v>
      </c>
      <c r="I56" s="577">
        <v>3247.8492299999998</v>
      </c>
    </row>
    <row r="57" spans="1:9" ht="16.5" customHeight="1" thickBot="1">
      <c r="A57" s="568" t="s" vm="195">
        <v>1018</v>
      </c>
      <c r="B57" s="569" t="s" vm="139">
        <v>601</v>
      </c>
      <c r="C57" s="574" t="s">
        <v>279</v>
      </c>
      <c r="D57" s="575">
        <v>2027.8612499999999</v>
      </c>
      <c r="E57" s="576">
        <v>1172.90245</v>
      </c>
      <c r="F57" s="575">
        <v>106.52007999999999</v>
      </c>
      <c r="G57" s="577">
        <v>901.85037</v>
      </c>
      <c r="H57" s="575">
        <v>274.73599999999999</v>
      </c>
      <c r="I57" s="577">
        <v>26169.907090000001</v>
      </c>
    </row>
    <row r="58" spans="1:9" ht="16.5" customHeight="1" thickBot="1">
      <c r="A58" s="568" t="s" vm="138">
        <v>1019</v>
      </c>
      <c r="B58" s="569" t="s" vm="194">
        <v>1020</v>
      </c>
      <c r="C58" s="574" t="s">
        <v>1004</v>
      </c>
      <c r="D58" s="575">
        <v>18283.975999999999</v>
      </c>
      <c r="E58" s="576">
        <v>16744.352999999999</v>
      </c>
      <c r="F58" s="575">
        <v>3010.634</v>
      </c>
      <c r="G58" s="577">
        <v>-3900.2640000000001</v>
      </c>
      <c r="H58" s="575">
        <v>2026.473</v>
      </c>
      <c r="I58" s="577">
        <v>19713.16</v>
      </c>
    </row>
    <row r="59" spans="1:9" ht="16.5" customHeight="1" thickBot="1">
      <c r="A59" s="568" t="s" vm="193">
        <v>1021</v>
      </c>
      <c r="B59" s="569" t="s" vm="137">
        <v>1022</v>
      </c>
      <c r="C59" s="574" t="s">
        <v>1004</v>
      </c>
      <c r="D59" s="575">
        <v>2791.3618799999999</v>
      </c>
      <c r="E59" s="576">
        <v>2118.0444500000003</v>
      </c>
      <c r="F59" s="575">
        <v>367.21481</v>
      </c>
      <c r="G59" s="577">
        <v>-53.395099999999999</v>
      </c>
      <c r="H59" s="575">
        <v>835</v>
      </c>
      <c r="I59" s="577">
        <v>6248.02297</v>
      </c>
    </row>
    <row r="60" spans="1:9" ht="16.5" customHeight="1" thickBot="1">
      <c r="A60" s="568" t="s" vm="136">
        <v>1023</v>
      </c>
      <c r="B60" s="569" t="s" vm="192">
        <v>653</v>
      </c>
      <c r="C60" s="574" t="s">
        <v>279</v>
      </c>
      <c r="D60" s="575">
        <v>209.74710000000002</v>
      </c>
      <c r="E60" s="576">
        <v>197.238</v>
      </c>
      <c r="F60" s="575">
        <v>8.6061200000000007</v>
      </c>
      <c r="G60" s="577">
        <v>-16.60436</v>
      </c>
      <c r="H60" s="575">
        <v>370</v>
      </c>
      <c r="I60" s="577">
        <v>7490.5197800000005</v>
      </c>
    </row>
    <row r="61" spans="1:9" ht="16.5" customHeight="1" thickBot="1">
      <c r="A61" s="568" t="s" vm="191">
        <v>1024</v>
      </c>
      <c r="B61" s="569" t="s" vm="135">
        <v>602</v>
      </c>
      <c r="C61" s="574" t="s">
        <v>279</v>
      </c>
      <c r="D61" s="575">
        <v>36738.534549999997</v>
      </c>
      <c r="E61" s="576">
        <v>29468.457899999998</v>
      </c>
      <c r="F61" s="575">
        <v>4339.7167899999995</v>
      </c>
      <c r="G61" s="577">
        <v>54.419739999999997</v>
      </c>
      <c r="H61" s="575">
        <v>5930</v>
      </c>
      <c r="I61" s="577">
        <v>67448.27824</v>
      </c>
    </row>
    <row r="62" spans="1:9" ht="16.5" customHeight="1" thickBot="1">
      <c r="A62" s="568" t="s" vm="134">
        <v>1025</v>
      </c>
      <c r="B62" s="569" t="s">
        <v>964</v>
      </c>
      <c r="C62" s="574" t="s">
        <v>1004</v>
      </c>
      <c r="D62" s="575">
        <v>2551.42175</v>
      </c>
      <c r="E62" s="576">
        <v>2273.7387999999996</v>
      </c>
      <c r="F62" s="575">
        <v>150.95159000000001</v>
      </c>
      <c r="G62" s="577">
        <v>0</v>
      </c>
      <c r="H62" s="575">
        <v>51.027999999999999</v>
      </c>
      <c r="I62" s="577">
        <v>2824.2885099999999</v>
      </c>
    </row>
    <row r="63" spans="1:9" ht="16.5" customHeight="1" thickBot="1">
      <c r="A63" s="568" t="s" vm="190">
        <v>1026</v>
      </c>
      <c r="B63" s="569" t="s" vm="133">
        <v>603</v>
      </c>
      <c r="C63" s="574" t="s">
        <v>279</v>
      </c>
      <c r="D63" s="575">
        <v>1087.9288000000001</v>
      </c>
      <c r="E63" s="576">
        <v>540.56740000000002</v>
      </c>
      <c r="F63" s="575">
        <v>27.481460000000002</v>
      </c>
      <c r="G63" s="577">
        <v>2536.6384500000004</v>
      </c>
      <c r="H63" s="575">
        <v>1300</v>
      </c>
      <c r="I63" s="577">
        <v>52911.835220000001</v>
      </c>
    </row>
    <row r="64" spans="1:9" ht="16.5" customHeight="1" thickBot="1">
      <c r="A64" s="568" t="s" vm="132">
        <v>1027</v>
      </c>
      <c r="B64" s="569" t="s" vm="189">
        <v>604</v>
      </c>
      <c r="C64" s="574" t="s">
        <v>279</v>
      </c>
      <c r="D64" s="575">
        <v>14705.44635</v>
      </c>
      <c r="E64" s="576">
        <v>12912.1481</v>
      </c>
      <c r="F64" s="575">
        <v>1911.5364099999999</v>
      </c>
      <c r="G64" s="577">
        <v>-722.99141000000009</v>
      </c>
      <c r="H64" s="575">
        <v>21343.664000000001</v>
      </c>
      <c r="I64" s="577">
        <v>10715.688</v>
      </c>
    </row>
    <row r="65" spans="1:9" ht="16.5" customHeight="1" thickBot="1">
      <c r="A65" s="568" t="s" vm="188">
        <v>1028</v>
      </c>
      <c r="B65" s="569" t="s" vm="131">
        <v>605</v>
      </c>
      <c r="C65" s="574" t="s">
        <v>279</v>
      </c>
      <c r="D65" s="575">
        <v>92663.809640000007</v>
      </c>
      <c r="E65" s="576">
        <v>72849.395839999997</v>
      </c>
      <c r="F65" s="575">
        <v>14383.815070000001</v>
      </c>
      <c r="G65" s="577">
        <v>2275.0060600000002</v>
      </c>
      <c r="H65" s="575">
        <v>62511</v>
      </c>
      <c r="I65" s="577">
        <v>147129.31909999999</v>
      </c>
    </row>
    <row r="66" spans="1:9" ht="16.5" customHeight="1" thickBot="1">
      <c r="A66" s="568" t="s" vm="130">
        <v>1029</v>
      </c>
      <c r="B66" s="569" t="s" vm="187">
        <v>965</v>
      </c>
      <c r="C66" s="574" t="s">
        <v>279</v>
      </c>
      <c r="D66" s="575">
        <v>187.41800000000001</v>
      </c>
      <c r="E66" s="576">
        <v>85.548600000000008</v>
      </c>
      <c r="F66" s="575">
        <v>35.122039999999998</v>
      </c>
      <c r="G66" s="577">
        <v>119.26171000000001</v>
      </c>
      <c r="H66" s="575">
        <v>64</v>
      </c>
      <c r="I66" s="577">
        <v>380.99932000000001</v>
      </c>
    </row>
    <row r="67" spans="1:9" ht="16.5" customHeight="1" thickBot="1">
      <c r="A67" s="568" t="s" vm="186">
        <v>1030</v>
      </c>
      <c r="B67" s="569" t="s" vm="129">
        <v>966</v>
      </c>
      <c r="C67" s="574" t="s">
        <v>279</v>
      </c>
      <c r="D67" s="575">
        <v>240.36829999999998</v>
      </c>
      <c r="E67" s="576">
        <v>104.36185</v>
      </c>
      <c r="F67" s="575">
        <v>47.253960000000006</v>
      </c>
      <c r="G67" s="577">
        <v>134.08251000000001</v>
      </c>
      <c r="H67" s="575">
        <v>78</v>
      </c>
      <c r="I67" s="577">
        <v>610.80466000000001</v>
      </c>
    </row>
    <row r="68" spans="1:9" ht="16.5" customHeight="1" thickBot="1">
      <c r="A68" s="568" t="s" vm="128">
        <v>1031</v>
      </c>
      <c r="B68" s="569" t="s" vm="185">
        <v>608</v>
      </c>
      <c r="C68" s="574" t="s">
        <v>279</v>
      </c>
      <c r="D68" s="575">
        <v>9.4550000000000001</v>
      </c>
      <c r="E68" s="576">
        <v>9.2680000000000007</v>
      </c>
      <c r="F68" s="575">
        <v>0.46187</v>
      </c>
      <c r="G68" s="577">
        <v>-1.95912</v>
      </c>
      <c r="H68" s="575">
        <v>13</v>
      </c>
      <c r="I68" s="577">
        <v>-0.44263999999999998</v>
      </c>
    </row>
    <row r="69" spans="1:9" ht="16.5" customHeight="1" thickBot="1">
      <c r="A69" s="568" t="s" vm="184">
        <v>1032</v>
      </c>
      <c r="B69" s="569" t="s" vm="127">
        <v>655</v>
      </c>
      <c r="C69" s="574" t="s">
        <v>279</v>
      </c>
      <c r="D69" s="575">
        <v>267.69040000000001</v>
      </c>
      <c r="E69" s="576">
        <v>128.71189999999999</v>
      </c>
      <c r="F69" s="575">
        <v>6.3502799999999997</v>
      </c>
      <c r="G69" s="577">
        <v>132.50128000000001</v>
      </c>
      <c r="H69" s="575">
        <v>50</v>
      </c>
      <c r="I69" s="577">
        <v>1581.69472</v>
      </c>
    </row>
    <row r="70" spans="1:9" ht="16.5" customHeight="1" thickBot="1">
      <c r="A70" s="568" t="s" vm="126">
        <v>1033</v>
      </c>
      <c r="B70" s="569" t="s" vm="241">
        <v>610</v>
      </c>
      <c r="C70" s="574" t="s">
        <v>279</v>
      </c>
      <c r="D70" s="575">
        <v>24.984400000000001</v>
      </c>
      <c r="E70" s="576">
        <v>21.125</v>
      </c>
      <c r="F70" s="575">
        <v>1.6258400000000002</v>
      </c>
      <c r="G70" s="577">
        <v>-14.745889999999999</v>
      </c>
      <c r="H70" s="575">
        <v>29.454000000000001</v>
      </c>
      <c r="I70" s="577">
        <v>166.4546</v>
      </c>
    </row>
    <row r="71" spans="1:9" ht="16.5" customHeight="1" thickBot="1">
      <c r="A71" s="578" t="s">
        <v>279</v>
      </c>
      <c r="B71" s="579" t="s">
        <v>279</v>
      </c>
      <c r="C71" s="580" t="s">
        <v>279</v>
      </c>
      <c r="D71" s="581" t="s">
        <v>279</v>
      </c>
      <c r="E71" s="582" t="s">
        <v>279</v>
      </c>
      <c r="F71" s="581" t="s">
        <v>279</v>
      </c>
      <c r="G71" s="583" t="s">
        <v>279</v>
      </c>
      <c r="H71" s="581" t="s">
        <v>279</v>
      </c>
      <c r="I71" s="583" t="s">
        <v>279</v>
      </c>
    </row>
    <row r="72" spans="1:9" ht="18" customHeight="1" thickBot="1">
      <c r="A72" s="584" t="s">
        <v>279</v>
      </c>
      <c r="B72" s="585" t="s">
        <v>279</v>
      </c>
      <c r="C72" s="586" t="s">
        <v>279</v>
      </c>
      <c r="D72" s="587" t="s">
        <v>279</v>
      </c>
      <c r="E72" s="588" t="s">
        <v>279</v>
      </c>
      <c r="F72" s="587" t="s">
        <v>279</v>
      </c>
      <c r="G72" s="589" t="s">
        <v>279</v>
      </c>
      <c r="H72" s="587" t="s">
        <v>279</v>
      </c>
      <c r="I72" s="589" t="s">
        <v>279</v>
      </c>
    </row>
    <row r="73" spans="1:9" ht="16.5" customHeight="1" thickBot="1">
      <c r="A73" s="590" t="s">
        <v>279</v>
      </c>
      <c r="B73" s="591" t="s">
        <v>279</v>
      </c>
      <c r="C73" s="574" t="s">
        <v>279</v>
      </c>
      <c r="D73" s="575" t="s">
        <v>279</v>
      </c>
      <c r="E73" s="576" t="s">
        <v>279</v>
      </c>
      <c r="F73" s="575" t="s">
        <v>279</v>
      </c>
      <c r="G73" s="577" t="s">
        <v>279</v>
      </c>
      <c r="H73" s="575" t="s">
        <v>279</v>
      </c>
      <c r="I73" s="577" t="s">
        <v>279</v>
      </c>
    </row>
    <row r="74" spans="1:9" ht="13.8" thickBot="1">
      <c r="A74" s="568" t="s">
        <v>279</v>
      </c>
      <c r="B74" s="569" t="s">
        <v>279</v>
      </c>
      <c r="C74" s="574" t="s">
        <v>279</v>
      </c>
      <c r="D74" s="575" t="s">
        <v>279</v>
      </c>
      <c r="E74" s="576" t="s">
        <v>279</v>
      </c>
      <c r="F74" s="575" t="s">
        <v>279</v>
      </c>
      <c r="G74" s="577" t="s">
        <v>279</v>
      </c>
      <c r="H74" s="575" t="s">
        <v>279</v>
      </c>
      <c r="I74" s="577" t="s">
        <v>279</v>
      </c>
    </row>
    <row r="75" spans="1:9" ht="13.8" thickBot="1">
      <c r="A75" s="568" t="s">
        <v>279</v>
      </c>
      <c r="B75" s="569" t="s">
        <v>279</v>
      </c>
      <c r="C75" s="574" t="s">
        <v>279</v>
      </c>
      <c r="D75" s="575" t="s">
        <v>279</v>
      </c>
      <c r="E75" s="576" t="s">
        <v>279</v>
      </c>
      <c r="F75" s="575" t="s">
        <v>279</v>
      </c>
      <c r="G75" s="577" t="s">
        <v>279</v>
      </c>
      <c r="H75" s="575" t="s">
        <v>279</v>
      </c>
      <c r="I75" s="577" t="s">
        <v>279</v>
      </c>
    </row>
    <row r="76" spans="1:9" ht="13.8" thickBot="1">
      <c r="A76" s="568" t="s">
        <v>279</v>
      </c>
      <c r="B76" s="569" t="s">
        <v>279</v>
      </c>
      <c r="C76" s="574" t="s">
        <v>279</v>
      </c>
      <c r="D76" s="575" t="s">
        <v>279</v>
      </c>
      <c r="E76" s="576" t="s">
        <v>279</v>
      </c>
      <c r="F76" s="575" t="s">
        <v>279</v>
      </c>
      <c r="G76" s="577" t="s">
        <v>279</v>
      </c>
      <c r="H76" s="575" t="s">
        <v>279</v>
      </c>
      <c r="I76" s="577" t="s">
        <v>279</v>
      </c>
    </row>
    <row r="77" spans="1:9" ht="13.8" thickBot="1">
      <c r="A77" s="568" t="s">
        <v>279</v>
      </c>
      <c r="B77" s="569" t="s">
        <v>279</v>
      </c>
      <c r="C77" s="574" t="s">
        <v>279</v>
      </c>
      <c r="D77" s="575" t="s">
        <v>279</v>
      </c>
      <c r="E77" s="576" t="s">
        <v>279</v>
      </c>
      <c r="F77" s="575" t="s">
        <v>279</v>
      </c>
      <c r="G77" s="577" t="s">
        <v>279</v>
      </c>
      <c r="H77" s="575" t="s">
        <v>279</v>
      </c>
      <c r="I77" s="577" t="s">
        <v>279</v>
      </c>
    </row>
    <row r="78" spans="1:9" ht="13.8" thickBot="1">
      <c r="A78" s="568" t="s">
        <v>279</v>
      </c>
      <c r="B78" s="569" t="s">
        <v>279</v>
      </c>
      <c r="C78" s="574" t="s">
        <v>279</v>
      </c>
      <c r="D78" s="575" t="s">
        <v>279</v>
      </c>
      <c r="E78" s="576" t="s">
        <v>279</v>
      </c>
      <c r="F78" s="575" t="s">
        <v>279</v>
      </c>
      <c r="G78" s="577" t="s">
        <v>279</v>
      </c>
      <c r="H78" s="575" t="s">
        <v>279</v>
      </c>
      <c r="I78" s="577" t="s">
        <v>279</v>
      </c>
    </row>
    <row r="79" spans="1:9" ht="13.8" thickBot="1">
      <c r="A79" s="568" t="s">
        <v>279</v>
      </c>
      <c r="B79" s="569" t="s">
        <v>279</v>
      </c>
      <c r="C79" s="574" t="s">
        <v>279</v>
      </c>
      <c r="D79" s="575" t="s">
        <v>279</v>
      </c>
      <c r="E79" s="576" t="s">
        <v>279</v>
      </c>
      <c r="F79" s="575" t="s">
        <v>279</v>
      </c>
      <c r="G79" s="577" t="s">
        <v>279</v>
      </c>
      <c r="H79" s="575" t="s">
        <v>279</v>
      </c>
      <c r="I79" s="577" t="s">
        <v>279</v>
      </c>
    </row>
    <row r="80" spans="1:9" ht="13.8" thickBot="1">
      <c r="A80" s="568" t="s">
        <v>279</v>
      </c>
      <c r="B80" s="569" t="s">
        <v>279</v>
      </c>
      <c r="C80" s="574" t="s">
        <v>279</v>
      </c>
      <c r="D80" s="575" t="s">
        <v>279</v>
      </c>
      <c r="E80" s="576" t="s">
        <v>279</v>
      </c>
      <c r="F80" s="575" t="s">
        <v>279</v>
      </c>
      <c r="G80" s="577" t="s">
        <v>279</v>
      </c>
      <c r="H80" s="575" t="s">
        <v>279</v>
      </c>
      <c r="I80" s="577" t="s">
        <v>279</v>
      </c>
    </row>
    <row r="81" spans="1:9" s="160" customFormat="1" ht="18.75" customHeight="1" thickBot="1">
      <c r="A81" s="592" t="s">
        <v>270</v>
      </c>
      <c r="B81" s="593">
        <v>59</v>
      </c>
      <c r="C81" s="594">
        <v>6</v>
      </c>
      <c r="D81" s="595">
        <v>247476.5867404</v>
      </c>
      <c r="E81" s="596">
        <v>194098.94714039995</v>
      </c>
      <c r="F81" s="595">
        <v>36300.764660000001</v>
      </c>
      <c r="G81" s="596">
        <v>5951.9030500000008</v>
      </c>
      <c r="H81" s="595">
        <v>115151.13090999999</v>
      </c>
      <c r="I81" s="597">
        <v>622160.68103999994</v>
      </c>
    </row>
    <row r="82" spans="1:9" ht="16.5" customHeight="1" thickBot="1">
      <c r="A82" s="449" t="s">
        <v>706</v>
      </c>
      <c r="C82" s="598"/>
      <c r="D82" s="460"/>
      <c r="E82" s="460"/>
      <c r="F82" s="496"/>
      <c r="G82" s="460"/>
      <c r="H82" s="497"/>
      <c r="I82" s="498"/>
    </row>
    <row r="84" spans="1:9">
      <c r="A84" s="3" t="s">
        <v>777</v>
      </c>
    </row>
    <row r="86" spans="1:9">
      <c r="A86" s="599" t="s">
        <v>778</v>
      </c>
      <c r="B86" s="600"/>
    </row>
    <row r="87" spans="1:9">
      <c r="A87" s="204">
        <v>0</v>
      </c>
      <c r="B87" s="77" t="s">
        <v>779</v>
      </c>
    </row>
    <row r="88" spans="1:9">
      <c r="A88" s="204">
        <v>1</v>
      </c>
      <c r="B88" s="77" t="s">
        <v>780</v>
      </c>
    </row>
    <row r="89" spans="1:9">
      <c r="A89" s="204">
        <v>2</v>
      </c>
      <c r="B89" s="77" t="s">
        <v>781</v>
      </c>
    </row>
    <row r="90" spans="1:9">
      <c r="A90" s="204">
        <v>3</v>
      </c>
      <c r="B90" s="77" t="s">
        <v>782</v>
      </c>
    </row>
    <row r="91" spans="1:9">
      <c r="A91" s="204" t="s">
        <v>616</v>
      </c>
      <c r="B91" s="77" t="s">
        <v>783</v>
      </c>
    </row>
    <row r="92" spans="1:9">
      <c r="A92" s="204">
        <v>5</v>
      </c>
      <c r="B92" s="77" t="s">
        <v>784</v>
      </c>
    </row>
    <row r="93" spans="1:9">
      <c r="A93" s="204">
        <v>6</v>
      </c>
      <c r="B93" s="77" t="s">
        <v>785</v>
      </c>
    </row>
    <row r="94" spans="1:9">
      <c r="A94" s="204">
        <v>7</v>
      </c>
      <c r="B94" s="77" t="s">
        <v>786</v>
      </c>
    </row>
    <row r="97" spans="1:1">
      <c r="A97" s="3" t="s">
        <v>705</v>
      </c>
    </row>
  </sheetData>
  <pageMargins left="0.39370078740157483" right="0.35433070866141736" top="0.35433070866141736" bottom="0.31496062992125984" header="0.27559055118110237" footer="0.23622047244094491"/>
  <pageSetup paperSize="9" scale="55" pageOrder="overThenDown" orientation="portrait" horizontalDpi="1200" verticalDpi="1200"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7"/>
  <sheetViews>
    <sheetView zoomScaleNormal="100" workbookViewId="0"/>
  </sheetViews>
  <sheetFormatPr baseColWidth="10" defaultColWidth="11.44140625" defaultRowHeight="13.2"/>
  <cols>
    <col min="1" max="1" width="7.5546875" style="204" customWidth="1"/>
    <col min="2" max="2" width="50.21875" style="204" customWidth="1"/>
    <col min="3" max="4" width="15.21875" style="204" customWidth="1"/>
    <col min="5" max="7" width="15.21875" style="3" customWidth="1"/>
    <col min="8" max="9" width="15.21875" style="6" customWidth="1"/>
    <col min="10" max="16" width="15.21875" style="3" customWidth="1"/>
    <col min="17" max="17" width="1.109375" style="3" customWidth="1"/>
    <col min="18" max="18" width="15.21875" style="3" customWidth="1"/>
    <col min="19" max="19" width="15.21875" style="504" customWidth="1"/>
    <col min="20" max="31" width="15.21875" style="3" customWidth="1"/>
    <col min="32" max="32" width="7.109375" style="3" customWidth="1"/>
    <col min="33" max="33" width="15.44140625" style="3" customWidth="1"/>
    <col min="34" max="16384" width="11.44140625" style="3"/>
  </cols>
  <sheetData>
    <row r="1" spans="1:33" s="1" customFormat="1" ht="14.1" customHeight="1">
      <c r="A1" s="181"/>
      <c r="B1" s="181"/>
      <c r="C1" s="181"/>
      <c r="D1" s="181"/>
      <c r="H1" s="326"/>
      <c r="I1" s="326"/>
      <c r="S1" s="461"/>
    </row>
    <row r="2" spans="1:33" s="1" customFormat="1" ht="40.200000000000003" customHeight="1">
      <c r="A2" s="2005" t="s">
        <v>714</v>
      </c>
      <c r="B2" s="1999"/>
      <c r="C2" s="462"/>
      <c r="D2" s="462"/>
      <c r="E2" s="463"/>
      <c r="F2" s="463"/>
      <c r="G2" s="463"/>
      <c r="H2" s="153"/>
      <c r="I2" s="326"/>
      <c r="J2" s="154"/>
      <c r="P2" s="464">
        <v>2014</v>
      </c>
      <c r="Q2" s="464"/>
      <c r="V2" s="465"/>
      <c r="AG2" s="465">
        <v>2014</v>
      </c>
    </row>
    <row r="3" spans="1:33" s="1" customFormat="1" ht="12" customHeight="1">
      <c r="A3" s="181"/>
      <c r="B3" s="181"/>
      <c r="C3" s="181"/>
      <c r="D3" s="181"/>
      <c r="H3" s="326"/>
      <c r="I3" s="326"/>
      <c r="S3" s="466"/>
      <c r="U3" s="467"/>
      <c r="W3" s="467"/>
      <c r="X3" s="467"/>
      <c r="Y3" s="467"/>
      <c r="Z3" s="467"/>
      <c r="AA3" s="467"/>
      <c r="AB3" s="467"/>
      <c r="AC3" s="467"/>
      <c r="AD3" s="467"/>
      <c r="AE3" s="467"/>
      <c r="AF3" s="467"/>
      <c r="AG3" s="467"/>
    </row>
    <row r="4" spans="1:33" ht="18" customHeight="1">
      <c r="A4" s="468" t="s">
        <v>572</v>
      </c>
      <c r="B4" s="468" t="s">
        <v>612</v>
      </c>
      <c r="C4" s="469"/>
      <c r="D4" s="470"/>
      <c r="E4" s="469"/>
      <c r="F4" s="470"/>
      <c r="G4" s="469"/>
      <c r="H4" s="471"/>
      <c r="I4" s="472"/>
      <c r="J4" s="470"/>
      <c r="K4" s="469"/>
      <c r="L4" s="470"/>
      <c r="M4" s="469"/>
      <c r="N4" s="471"/>
      <c r="O4" s="472"/>
      <c r="P4" s="471"/>
      <c r="Q4" s="470"/>
      <c r="R4" s="472"/>
      <c r="S4" s="533"/>
      <c r="T4" s="472"/>
      <c r="U4" s="69"/>
      <c r="V4" s="472"/>
      <c r="W4" s="69"/>
      <c r="X4" s="473"/>
      <c r="Y4" s="69"/>
      <c r="Z4" s="473"/>
      <c r="AA4" s="69"/>
      <c r="AB4" s="473"/>
      <c r="AC4" s="69"/>
      <c r="AD4" s="473"/>
      <c r="AE4" s="69"/>
      <c r="AF4" s="473"/>
      <c r="AG4" s="69"/>
    </row>
    <row r="5" spans="1:33" ht="15" customHeight="1">
      <c r="A5" s="534" t="s">
        <v>573</v>
      </c>
      <c r="B5" s="534"/>
      <c r="C5" s="459" t="s">
        <v>693</v>
      </c>
      <c r="D5" s="533" t="s">
        <v>372</v>
      </c>
      <c r="E5" s="459" t="s">
        <v>373</v>
      </c>
      <c r="F5" s="533" t="s">
        <v>374</v>
      </c>
      <c r="G5" s="459" t="s">
        <v>375</v>
      </c>
      <c r="H5" s="474" t="s">
        <v>376</v>
      </c>
      <c r="I5" s="475" t="s">
        <v>377</v>
      </c>
      <c r="J5" s="533" t="s">
        <v>378</v>
      </c>
      <c r="K5" s="459" t="s">
        <v>379</v>
      </c>
      <c r="L5" s="533" t="s">
        <v>380</v>
      </c>
      <c r="M5" s="459" t="s">
        <v>381</v>
      </c>
      <c r="N5" s="474" t="s">
        <v>382</v>
      </c>
      <c r="O5" s="475" t="s">
        <v>383</v>
      </c>
      <c r="P5" s="474" t="s">
        <v>384</v>
      </c>
      <c r="Q5" s="533"/>
      <c r="R5" s="475" t="s">
        <v>385</v>
      </c>
      <c r="S5" s="533" t="s">
        <v>386</v>
      </c>
      <c r="T5" s="475" t="s">
        <v>387</v>
      </c>
      <c r="U5" s="533" t="s">
        <v>388</v>
      </c>
      <c r="V5" s="475" t="s">
        <v>389</v>
      </c>
      <c r="W5" s="476" t="s">
        <v>390</v>
      </c>
      <c r="X5" s="535" t="s">
        <v>391</v>
      </c>
      <c r="Y5" s="476" t="s">
        <v>392</v>
      </c>
      <c r="Z5" s="535" t="s">
        <v>393</v>
      </c>
      <c r="AA5" s="476" t="s">
        <v>394</v>
      </c>
      <c r="AB5" s="535" t="s">
        <v>395</v>
      </c>
      <c r="AC5" s="476" t="s">
        <v>396</v>
      </c>
      <c r="AD5" s="535" t="s">
        <v>397</v>
      </c>
      <c r="AE5" s="476" t="s">
        <v>694</v>
      </c>
      <c r="AF5" s="535"/>
      <c r="AG5" s="476" t="s">
        <v>695</v>
      </c>
    </row>
    <row r="6" spans="1:33" ht="15" customHeight="1">
      <c r="A6" s="534"/>
      <c r="B6" s="534"/>
      <c r="C6" s="459"/>
      <c r="D6" s="533"/>
      <c r="E6" s="459"/>
      <c r="F6" s="533"/>
      <c r="G6" s="459"/>
      <c r="H6" s="474"/>
      <c r="I6" s="475"/>
      <c r="J6" s="533"/>
      <c r="K6" s="459"/>
      <c r="L6" s="533"/>
      <c r="M6" s="459"/>
      <c r="N6" s="474"/>
      <c r="O6" s="475"/>
      <c r="P6" s="474"/>
      <c r="Q6" s="533"/>
      <c r="R6" s="475"/>
      <c r="S6" s="533"/>
      <c r="T6" s="475"/>
      <c r="U6" s="533"/>
      <c r="V6" s="475"/>
      <c r="W6" s="476"/>
      <c r="X6" s="535"/>
      <c r="Y6" s="476"/>
      <c r="Z6" s="535"/>
      <c r="AA6" s="476"/>
      <c r="AB6" s="535"/>
      <c r="AC6" s="476"/>
      <c r="AD6" s="535"/>
      <c r="AE6" s="476"/>
      <c r="AF6" s="535"/>
      <c r="AG6" s="476"/>
    </row>
    <row r="7" spans="1:33" ht="15" customHeight="1">
      <c r="A7" s="534"/>
      <c r="B7" s="534"/>
      <c r="C7" s="459"/>
      <c r="D7" s="533" t="s">
        <v>613</v>
      </c>
      <c r="E7" s="459" t="s">
        <v>614</v>
      </c>
      <c r="F7" s="533" t="s">
        <v>615</v>
      </c>
      <c r="G7" s="459" t="s">
        <v>616</v>
      </c>
      <c r="H7" s="474" t="s">
        <v>515</v>
      </c>
      <c r="I7" s="475" t="s">
        <v>617</v>
      </c>
      <c r="J7" s="533" t="s">
        <v>618</v>
      </c>
      <c r="K7" s="459" t="s">
        <v>619</v>
      </c>
      <c r="L7" s="533" t="s">
        <v>620</v>
      </c>
      <c r="M7" s="459" t="s">
        <v>621</v>
      </c>
      <c r="N7" s="474" t="s">
        <v>622</v>
      </c>
      <c r="O7" s="475" t="s">
        <v>623</v>
      </c>
      <c r="P7" s="474" t="s">
        <v>624</v>
      </c>
      <c r="Q7" s="533"/>
      <c r="R7" s="475" t="s">
        <v>625</v>
      </c>
      <c r="S7" s="533" t="s">
        <v>626</v>
      </c>
      <c r="T7" s="475" t="s">
        <v>627</v>
      </c>
      <c r="U7" s="533" t="s">
        <v>628</v>
      </c>
      <c r="V7" s="475" t="s">
        <v>629</v>
      </c>
      <c r="W7" s="476" t="s">
        <v>630</v>
      </c>
      <c r="X7" s="535" t="s">
        <v>631</v>
      </c>
      <c r="Y7" s="476" t="s">
        <v>632</v>
      </c>
      <c r="Z7" s="535" t="s">
        <v>633</v>
      </c>
      <c r="AA7" s="476" t="s">
        <v>634</v>
      </c>
      <c r="AB7" s="535" t="s">
        <v>635</v>
      </c>
      <c r="AC7" s="476" t="s">
        <v>636</v>
      </c>
      <c r="AD7" s="535" t="s">
        <v>637</v>
      </c>
      <c r="AE7" s="476" t="s">
        <v>638</v>
      </c>
      <c r="AF7" s="535"/>
      <c r="AG7" s="476">
        <v>28</v>
      </c>
    </row>
    <row r="8" spans="1:33" ht="21" customHeight="1">
      <c r="A8" s="477"/>
      <c r="B8" s="477"/>
      <c r="C8" s="478"/>
      <c r="D8" s="479"/>
      <c r="E8" s="478"/>
      <c r="F8" s="479"/>
      <c r="G8" s="478"/>
      <c r="H8" s="480"/>
      <c r="I8" s="481"/>
      <c r="J8" s="479"/>
      <c r="K8" s="478"/>
      <c r="L8" s="479"/>
      <c r="M8" s="478"/>
      <c r="N8" s="480"/>
      <c r="O8" s="481"/>
      <c r="P8" s="480"/>
      <c r="Q8" s="477"/>
      <c r="R8" s="481"/>
      <c r="S8" s="479"/>
      <c r="T8" s="481"/>
      <c r="U8" s="479"/>
      <c r="V8" s="481"/>
      <c r="W8" s="479"/>
      <c r="X8" s="478"/>
      <c r="Y8" s="479"/>
      <c r="Z8" s="478"/>
      <c r="AA8" s="479"/>
      <c r="AB8" s="478"/>
      <c r="AC8" s="479"/>
      <c r="AD8" s="478"/>
      <c r="AE8" s="479"/>
      <c r="AF8" s="478"/>
      <c r="AG8" s="479"/>
    </row>
    <row r="9" spans="1:33" ht="13.8" thickBot="1">
      <c r="A9" s="536">
        <v>8</v>
      </c>
      <c r="B9" s="537" t="s">
        <v>640</v>
      </c>
      <c r="C9" s="482">
        <v>857422.01</v>
      </c>
      <c r="D9" s="483">
        <v>114164.94</v>
      </c>
      <c r="E9" s="484">
        <v>17527.97</v>
      </c>
      <c r="F9" s="483">
        <v>91420.77</v>
      </c>
      <c r="G9" s="484">
        <v>3471.1</v>
      </c>
      <c r="H9" s="483">
        <v>42740.85</v>
      </c>
      <c r="I9" s="482">
        <v>8145.02</v>
      </c>
      <c r="J9" s="483">
        <v>9247.1</v>
      </c>
      <c r="K9" s="482">
        <v>1100.8500000000001</v>
      </c>
      <c r="L9" s="483">
        <v>26981.43</v>
      </c>
      <c r="M9" s="484">
        <v>80686.05</v>
      </c>
      <c r="N9" s="483">
        <v>25216.06</v>
      </c>
      <c r="O9" s="484">
        <v>4927.6400000000003</v>
      </c>
      <c r="P9" s="483">
        <v>23100.54</v>
      </c>
      <c r="Q9" s="483" t="s">
        <v>279</v>
      </c>
      <c r="R9" s="484">
        <v>2054.48</v>
      </c>
      <c r="S9" s="483">
        <v>2025.47</v>
      </c>
      <c r="T9" s="484">
        <v>1907.72</v>
      </c>
      <c r="U9" s="483">
        <v>71347.41</v>
      </c>
      <c r="V9" s="484">
        <v>4519.83</v>
      </c>
      <c r="W9" s="483">
        <v>94163.91</v>
      </c>
      <c r="X9" s="484">
        <v>22366.81</v>
      </c>
      <c r="Y9" s="483">
        <v>15226.83</v>
      </c>
      <c r="Z9" s="484">
        <v>58333.66</v>
      </c>
      <c r="AA9" s="483">
        <v>35813.879999999997</v>
      </c>
      <c r="AB9" s="484">
        <v>26429.96</v>
      </c>
      <c r="AC9" s="483">
        <v>65521.46</v>
      </c>
      <c r="AD9" s="484">
        <v>8980.27</v>
      </c>
      <c r="AE9" s="483" t="s">
        <v>279</v>
      </c>
      <c r="AF9" s="484"/>
      <c r="AG9" s="483">
        <v>481.78</v>
      </c>
    </row>
    <row r="10" spans="1:33" ht="13.8" thickBot="1">
      <c r="A10" s="536">
        <v>32</v>
      </c>
      <c r="B10" s="537" t="s">
        <v>574</v>
      </c>
      <c r="C10" s="482">
        <v>43608.05</v>
      </c>
      <c r="D10" s="483">
        <v>13871.09</v>
      </c>
      <c r="E10" s="484">
        <v>477.17</v>
      </c>
      <c r="F10" s="483">
        <v>255.67</v>
      </c>
      <c r="G10" s="484">
        <v>15.5</v>
      </c>
      <c r="H10" s="483">
        <v>1671.16</v>
      </c>
      <c r="I10" s="482">
        <v>997.92</v>
      </c>
      <c r="J10" s="483">
        <v>850.59</v>
      </c>
      <c r="K10" s="482">
        <v>470.5</v>
      </c>
      <c r="L10" s="483">
        <v>246.25</v>
      </c>
      <c r="M10" s="484">
        <v>151.25</v>
      </c>
      <c r="N10" s="483">
        <v>286.26</v>
      </c>
      <c r="O10" s="484">
        <v>144.17000000000002</v>
      </c>
      <c r="P10" s="483">
        <v>274.01</v>
      </c>
      <c r="Q10" s="483" t="s">
        <v>279</v>
      </c>
      <c r="R10" s="484">
        <v>131.84</v>
      </c>
      <c r="S10" s="483">
        <v>35.5</v>
      </c>
      <c r="T10" s="485">
        <v>6.5</v>
      </c>
      <c r="U10" s="486">
        <v>333.83</v>
      </c>
      <c r="V10" s="485">
        <v>2073.2400000000002</v>
      </c>
      <c r="W10" s="483">
        <v>19796.41</v>
      </c>
      <c r="X10" s="484">
        <v>345.91</v>
      </c>
      <c r="Y10" s="486">
        <v>309.17</v>
      </c>
      <c r="Z10" s="484">
        <v>514.83000000000004</v>
      </c>
      <c r="AA10" s="483">
        <v>84.67</v>
      </c>
      <c r="AB10" s="485">
        <v>25.84</v>
      </c>
      <c r="AC10" s="486">
        <v>232.08</v>
      </c>
      <c r="AD10" s="485">
        <v>6.75</v>
      </c>
      <c r="AE10" s="486" t="s">
        <v>279</v>
      </c>
      <c r="AF10" s="485" t="s">
        <v>279</v>
      </c>
      <c r="AG10" s="486">
        <v>920.25</v>
      </c>
    </row>
    <row r="11" spans="1:33" ht="13.8" thickBot="1">
      <c r="A11" s="536">
        <v>57</v>
      </c>
      <c r="B11" s="537" t="s">
        <v>575</v>
      </c>
      <c r="C11" s="482">
        <v>6008.84</v>
      </c>
      <c r="D11" s="483">
        <v>250.15</v>
      </c>
      <c r="E11" s="484">
        <v>275.92</v>
      </c>
      <c r="F11" s="483">
        <v>197.09</v>
      </c>
      <c r="G11" s="484">
        <v>3</v>
      </c>
      <c r="H11" s="483">
        <v>7</v>
      </c>
      <c r="I11" s="482">
        <v>27.5</v>
      </c>
      <c r="J11" s="483">
        <v>21.67</v>
      </c>
      <c r="K11" s="482">
        <v>5</v>
      </c>
      <c r="L11" s="483">
        <v>10.25</v>
      </c>
      <c r="M11" s="484">
        <v>90.58</v>
      </c>
      <c r="N11" s="483">
        <v>920.43</v>
      </c>
      <c r="O11" s="484">
        <v>264.34000000000003</v>
      </c>
      <c r="P11" s="483">
        <v>559.23</v>
      </c>
      <c r="Q11" s="483" t="s">
        <v>279</v>
      </c>
      <c r="R11" s="484">
        <v>4</v>
      </c>
      <c r="S11" s="483">
        <v>3</v>
      </c>
      <c r="T11" s="485" t="s">
        <v>279</v>
      </c>
      <c r="U11" s="486">
        <v>38.160000000000004</v>
      </c>
      <c r="V11" s="485">
        <v>17.25</v>
      </c>
      <c r="W11" s="483">
        <v>785.65</v>
      </c>
      <c r="X11" s="484">
        <v>24</v>
      </c>
      <c r="Y11" s="486">
        <v>101.5</v>
      </c>
      <c r="Z11" s="484">
        <v>972.98</v>
      </c>
      <c r="AA11" s="483">
        <v>474.17</v>
      </c>
      <c r="AB11" s="485">
        <v>23.58</v>
      </c>
      <c r="AC11" s="486">
        <v>925.64</v>
      </c>
      <c r="AD11" s="485">
        <v>6.75</v>
      </c>
      <c r="AE11" s="486" t="s">
        <v>279</v>
      </c>
      <c r="AF11" s="485" t="s">
        <v>279</v>
      </c>
      <c r="AG11" s="486" t="s">
        <v>279</v>
      </c>
    </row>
    <row r="12" spans="1:33" ht="13.8" thickBot="1">
      <c r="A12" s="536">
        <v>62</v>
      </c>
      <c r="B12" s="537" t="s">
        <v>724</v>
      </c>
      <c r="C12" s="482">
        <v>71949.83</v>
      </c>
      <c r="D12" s="483">
        <v>880.92</v>
      </c>
      <c r="E12" s="484">
        <v>21528.25</v>
      </c>
      <c r="F12" s="483">
        <v>308.5</v>
      </c>
      <c r="G12" s="484">
        <v>11</v>
      </c>
      <c r="H12" s="483">
        <v>62.5</v>
      </c>
      <c r="I12" s="482">
        <v>10.75</v>
      </c>
      <c r="J12" s="483">
        <v>16.25</v>
      </c>
      <c r="K12" s="482">
        <v>22.08</v>
      </c>
      <c r="L12" s="483">
        <v>32.83</v>
      </c>
      <c r="M12" s="484">
        <v>797.08</v>
      </c>
      <c r="N12" s="483">
        <v>136.75</v>
      </c>
      <c r="O12" s="484">
        <v>241.33</v>
      </c>
      <c r="P12" s="483">
        <v>6644.42</v>
      </c>
      <c r="Q12" s="483" t="s">
        <v>279</v>
      </c>
      <c r="R12" s="484">
        <v>38.5</v>
      </c>
      <c r="S12" s="483">
        <v>1330.83</v>
      </c>
      <c r="T12" s="485">
        <v>5.83</v>
      </c>
      <c r="U12" s="486">
        <v>146.5</v>
      </c>
      <c r="V12" s="485">
        <v>122.83</v>
      </c>
      <c r="W12" s="483">
        <v>279.58</v>
      </c>
      <c r="X12" s="484">
        <v>85.67</v>
      </c>
      <c r="Y12" s="486">
        <v>4993.92</v>
      </c>
      <c r="Z12" s="484">
        <v>29110</v>
      </c>
      <c r="AA12" s="483">
        <v>1078.5</v>
      </c>
      <c r="AB12" s="485">
        <v>819.5</v>
      </c>
      <c r="AC12" s="486">
        <v>3050.67</v>
      </c>
      <c r="AD12" s="485">
        <v>194.83</v>
      </c>
      <c r="AE12" s="486" t="s">
        <v>279</v>
      </c>
      <c r="AF12" s="485" t="s">
        <v>279</v>
      </c>
      <c r="AG12" s="486" t="s">
        <v>279</v>
      </c>
    </row>
    <row r="13" spans="1:33" ht="13.8" thickBot="1">
      <c r="A13" s="536">
        <v>134</v>
      </c>
      <c r="B13" s="537" t="s">
        <v>641</v>
      </c>
      <c r="C13" s="482">
        <v>3659.75</v>
      </c>
      <c r="D13" s="483">
        <v>105.67</v>
      </c>
      <c r="E13" s="484" t="s">
        <v>279</v>
      </c>
      <c r="F13" s="483">
        <v>12.25</v>
      </c>
      <c r="G13" s="484">
        <v>3.08</v>
      </c>
      <c r="H13" s="483">
        <v>3468.66</v>
      </c>
      <c r="I13" s="482" t="s">
        <v>279</v>
      </c>
      <c r="J13" s="483">
        <v>5</v>
      </c>
      <c r="K13" s="482">
        <v>11.67</v>
      </c>
      <c r="L13" s="483">
        <v>24.08</v>
      </c>
      <c r="M13" s="484" t="s">
        <v>279</v>
      </c>
      <c r="N13" s="483" t="s">
        <v>279</v>
      </c>
      <c r="O13" s="484" t="s">
        <v>279</v>
      </c>
      <c r="P13" s="483" t="s">
        <v>279</v>
      </c>
      <c r="Q13" s="483" t="s">
        <v>279</v>
      </c>
      <c r="R13" s="484" t="s">
        <v>279</v>
      </c>
      <c r="S13" s="483" t="s">
        <v>279</v>
      </c>
      <c r="T13" s="485" t="s">
        <v>279</v>
      </c>
      <c r="U13" s="486">
        <v>29.34</v>
      </c>
      <c r="V13" s="485" t="s">
        <v>279</v>
      </c>
      <c r="W13" s="483" t="s">
        <v>279</v>
      </c>
      <c r="X13" s="484" t="s">
        <v>279</v>
      </c>
      <c r="Y13" s="486" t="s">
        <v>279</v>
      </c>
      <c r="Z13" s="484" t="s">
        <v>279</v>
      </c>
      <c r="AA13" s="483" t="s">
        <v>279</v>
      </c>
      <c r="AB13" s="485" t="s">
        <v>279</v>
      </c>
      <c r="AC13" s="486" t="s">
        <v>279</v>
      </c>
      <c r="AD13" s="485" t="s">
        <v>279</v>
      </c>
      <c r="AE13" s="486" t="s">
        <v>279</v>
      </c>
      <c r="AF13" s="485" t="s">
        <v>279</v>
      </c>
      <c r="AG13" s="486" t="s">
        <v>279</v>
      </c>
    </row>
    <row r="14" spans="1:33" ht="13.8" thickBot="1">
      <c r="A14" s="536">
        <v>182</v>
      </c>
      <c r="B14" s="537" t="s">
        <v>576</v>
      </c>
      <c r="C14" s="482">
        <v>55757.67</v>
      </c>
      <c r="D14" s="483">
        <v>28378.25</v>
      </c>
      <c r="E14" s="484">
        <v>1155.58</v>
      </c>
      <c r="F14" s="483">
        <v>1862.5</v>
      </c>
      <c r="G14" s="484">
        <v>205.92</v>
      </c>
      <c r="H14" s="483">
        <v>2008.5</v>
      </c>
      <c r="I14" s="482">
        <v>206.75</v>
      </c>
      <c r="J14" s="483">
        <v>204.92</v>
      </c>
      <c r="K14" s="482">
        <v>294.33</v>
      </c>
      <c r="L14" s="483">
        <v>294.42</v>
      </c>
      <c r="M14" s="484">
        <v>146.42000000000002</v>
      </c>
      <c r="N14" s="483">
        <v>2590.92</v>
      </c>
      <c r="O14" s="484">
        <v>108</v>
      </c>
      <c r="P14" s="483">
        <v>235.58</v>
      </c>
      <c r="Q14" s="483" t="s">
        <v>279</v>
      </c>
      <c r="R14" s="484">
        <v>1014</v>
      </c>
      <c r="S14" s="483">
        <v>390.83</v>
      </c>
      <c r="T14" s="485">
        <v>13.17</v>
      </c>
      <c r="U14" s="486">
        <v>7633.5</v>
      </c>
      <c r="V14" s="485">
        <v>162.25</v>
      </c>
      <c r="W14" s="483">
        <v>3745.67</v>
      </c>
      <c r="X14" s="484">
        <v>4399.33</v>
      </c>
      <c r="Y14" s="486">
        <v>47.17</v>
      </c>
      <c r="Z14" s="484">
        <v>184.17</v>
      </c>
      <c r="AA14" s="483">
        <v>156.58000000000001</v>
      </c>
      <c r="AB14" s="485">
        <v>38.17</v>
      </c>
      <c r="AC14" s="486">
        <v>265</v>
      </c>
      <c r="AD14" s="485">
        <v>15.75</v>
      </c>
      <c r="AE14" s="486" t="s">
        <v>279</v>
      </c>
      <c r="AF14" s="485" t="s">
        <v>279</v>
      </c>
      <c r="AG14" s="486">
        <v>599.91999999999996</v>
      </c>
    </row>
    <row r="15" spans="1:33" ht="13.8" thickBot="1">
      <c r="A15" s="536">
        <v>194</v>
      </c>
      <c r="B15" s="537" t="s">
        <v>577</v>
      </c>
      <c r="C15" s="482">
        <v>18862.5</v>
      </c>
      <c r="D15" s="483">
        <v>552.58000000000004</v>
      </c>
      <c r="E15" s="484">
        <v>15634.33</v>
      </c>
      <c r="F15" s="483">
        <v>193.25</v>
      </c>
      <c r="G15" s="484">
        <v>20.75</v>
      </c>
      <c r="H15" s="483">
        <v>71</v>
      </c>
      <c r="I15" s="482">
        <v>21.33</v>
      </c>
      <c r="J15" s="483">
        <v>23.5</v>
      </c>
      <c r="K15" s="482">
        <v>17.920000000000002</v>
      </c>
      <c r="L15" s="483">
        <v>50.67</v>
      </c>
      <c r="M15" s="484">
        <v>252.33</v>
      </c>
      <c r="N15" s="483">
        <v>713.42</v>
      </c>
      <c r="O15" s="484">
        <v>54.75</v>
      </c>
      <c r="P15" s="483">
        <v>251.58</v>
      </c>
      <c r="Q15" s="483" t="s">
        <v>279</v>
      </c>
      <c r="R15" s="484">
        <v>54.75</v>
      </c>
      <c r="S15" s="483">
        <v>48.92</v>
      </c>
      <c r="T15" s="485">
        <v>3.92</v>
      </c>
      <c r="U15" s="486">
        <v>95.08</v>
      </c>
      <c r="V15" s="485">
        <v>89.42</v>
      </c>
      <c r="W15" s="483">
        <v>503</v>
      </c>
      <c r="X15" s="484">
        <v>144.58000000000001</v>
      </c>
      <c r="Y15" s="486" t="s">
        <v>279</v>
      </c>
      <c r="Z15" s="484" t="s">
        <v>279</v>
      </c>
      <c r="AA15" s="483">
        <v>65.42</v>
      </c>
      <c r="AB15" s="485" t="s">
        <v>279</v>
      </c>
      <c r="AC15" s="486" t="s">
        <v>279</v>
      </c>
      <c r="AD15" s="485" t="s">
        <v>279</v>
      </c>
      <c r="AE15" s="486" t="s">
        <v>279</v>
      </c>
      <c r="AF15" s="485" t="s">
        <v>279</v>
      </c>
      <c r="AG15" s="486" t="s">
        <v>279</v>
      </c>
    </row>
    <row r="16" spans="1:33" ht="13.8" thickBot="1">
      <c r="A16" s="536">
        <v>246</v>
      </c>
      <c r="B16" s="537" t="s">
        <v>578</v>
      </c>
      <c r="C16" s="482">
        <v>4036.57</v>
      </c>
      <c r="D16" s="483">
        <v>485.17</v>
      </c>
      <c r="E16" s="484">
        <v>2920.75</v>
      </c>
      <c r="F16" s="483" t="s">
        <v>279</v>
      </c>
      <c r="G16" s="484" t="s">
        <v>279</v>
      </c>
      <c r="H16" s="483" t="s">
        <v>279</v>
      </c>
      <c r="I16" s="482">
        <v>40</v>
      </c>
      <c r="J16" s="483">
        <v>49.25</v>
      </c>
      <c r="K16" s="482" t="s">
        <v>279</v>
      </c>
      <c r="L16" s="483" t="s">
        <v>279</v>
      </c>
      <c r="M16" s="484" t="s">
        <v>279</v>
      </c>
      <c r="N16" s="483">
        <v>332.91</v>
      </c>
      <c r="O16" s="484" t="s">
        <v>279</v>
      </c>
      <c r="P16" s="483" t="s">
        <v>279</v>
      </c>
      <c r="Q16" s="483" t="s">
        <v>279</v>
      </c>
      <c r="R16" s="484" t="s">
        <v>279</v>
      </c>
      <c r="S16" s="483" t="s">
        <v>279</v>
      </c>
      <c r="T16" s="485" t="s">
        <v>279</v>
      </c>
      <c r="U16" s="486" t="s">
        <v>279</v>
      </c>
      <c r="V16" s="485" t="s">
        <v>279</v>
      </c>
      <c r="W16" s="483">
        <v>208.5</v>
      </c>
      <c r="X16" s="484" t="s">
        <v>279</v>
      </c>
      <c r="Y16" s="486" t="s">
        <v>279</v>
      </c>
      <c r="Z16" s="484" t="s">
        <v>279</v>
      </c>
      <c r="AA16" s="483" t="s">
        <v>279</v>
      </c>
      <c r="AB16" s="485" t="s">
        <v>279</v>
      </c>
      <c r="AC16" s="486" t="s">
        <v>279</v>
      </c>
      <c r="AD16" s="485" t="s">
        <v>279</v>
      </c>
      <c r="AE16" s="486" t="s">
        <v>279</v>
      </c>
      <c r="AF16" s="485" t="s">
        <v>279</v>
      </c>
      <c r="AG16" s="486" t="s">
        <v>279</v>
      </c>
    </row>
    <row r="17" spans="1:33" ht="13.8" thickBot="1">
      <c r="A17" s="536">
        <v>290</v>
      </c>
      <c r="B17" s="537" t="s">
        <v>725</v>
      </c>
      <c r="C17" s="482">
        <v>539156.32999999996</v>
      </c>
      <c r="D17" s="483">
        <v>65907.05</v>
      </c>
      <c r="E17" s="484">
        <v>25188.26</v>
      </c>
      <c r="F17" s="483">
        <v>95389.57</v>
      </c>
      <c r="G17" s="484">
        <v>8778.25</v>
      </c>
      <c r="H17" s="483">
        <v>24094.59</v>
      </c>
      <c r="I17" s="482">
        <v>10040.09</v>
      </c>
      <c r="J17" s="483">
        <v>12188.17</v>
      </c>
      <c r="K17" s="482">
        <v>2857.67</v>
      </c>
      <c r="L17" s="483">
        <v>19484.170000000002</v>
      </c>
      <c r="M17" s="484">
        <v>16946.75</v>
      </c>
      <c r="N17" s="483">
        <v>11552.32</v>
      </c>
      <c r="O17" s="484">
        <v>6516.27</v>
      </c>
      <c r="P17" s="483">
        <v>15945.25</v>
      </c>
      <c r="Q17" s="483" t="s">
        <v>279</v>
      </c>
      <c r="R17" s="484">
        <v>4079.5</v>
      </c>
      <c r="S17" s="483">
        <v>1690.25</v>
      </c>
      <c r="T17" s="485">
        <v>1647.08</v>
      </c>
      <c r="U17" s="486">
        <v>35476</v>
      </c>
      <c r="V17" s="485">
        <v>6318.24</v>
      </c>
      <c r="W17" s="483">
        <v>88831.83</v>
      </c>
      <c r="X17" s="484">
        <v>14462.01</v>
      </c>
      <c r="Y17" s="486">
        <v>15382.49</v>
      </c>
      <c r="Z17" s="484">
        <v>24554.34</v>
      </c>
      <c r="AA17" s="483">
        <v>11570.26</v>
      </c>
      <c r="AB17" s="485">
        <v>6109.25</v>
      </c>
      <c r="AC17" s="486">
        <v>10165</v>
      </c>
      <c r="AD17" s="485">
        <v>3981.67</v>
      </c>
      <c r="AE17" s="486" t="s">
        <v>279</v>
      </c>
      <c r="AF17" s="485" t="s">
        <v>279</v>
      </c>
      <c r="AG17" s="486">
        <v>2193.4</v>
      </c>
    </row>
    <row r="18" spans="1:33" ht="13.8" thickBot="1">
      <c r="A18" s="536">
        <v>294</v>
      </c>
      <c r="B18" s="537" t="s">
        <v>726</v>
      </c>
      <c r="C18" s="482">
        <v>8105.68</v>
      </c>
      <c r="D18" s="483">
        <v>834.41</v>
      </c>
      <c r="E18" s="484">
        <v>166.75</v>
      </c>
      <c r="F18" s="483">
        <v>3422.33</v>
      </c>
      <c r="G18" s="484">
        <v>12</v>
      </c>
      <c r="H18" s="483">
        <v>33.910000000000004</v>
      </c>
      <c r="I18" s="482">
        <v>549.83000000000004</v>
      </c>
      <c r="J18" s="483">
        <v>379.33</v>
      </c>
      <c r="K18" s="482">
        <v>1.91</v>
      </c>
      <c r="L18" s="483">
        <v>56.17</v>
      </c>
      <c r="M18" s="484">
        <v>25.42</v>
      </c>
      <c r="N18" s="483">
        <v>31.58</v>
      </c>
      <c r="O18" s="484">
        <v>23.17</v>
      </c>
      <c r="P18" s="483">
        <v>88.75</v>
      </c>
      <c r="Q18" s="483" t="s">
        <v>279</v>
      </c>
      <c r="R18" s="484">
        <v>7.92</v>
      </c>
      <c r="S18" s="483">
        <v>4.92</v>
      </c>
      <c r="T18" s="485">
        <v>0.25</v>
      </c>
      <c r="U18" s="486">
        <v>15.75</v>
      </c>
      <c r="V18" s="485">
        <v>9.92</v>
      </c>
      <c r="W18" s="483">
        <v>974.34</v>
      </c>
      <c r="X18" s="484">
        <v>368.67</v>
      </c>
      <c r="Y18" s="486">
        <v>5.17</v>
      </c>
      <c r="Z18" s="484">
        <v>34.5</v>
      </c>
      <c r="AA18" s="483">
        <v>904.91</v>
      </c>
      <c r="AB18" s="485">
        <v>124.67</v>
      </c>
      <c r="AC18" s="486">
        <v>3</v>
      </c>
      <c r="AD18" s="485">
        <v>26.08</v>
      </c>
      <c r="AE18" s="486" t="s">
        <v>279</v>
      </c>
      <c r="AF18" s="485" t="s">
        <v>279</v>
      </c>
      <c r="AG18" s="486" t="s">
        <v>279</v>
      </c>
    </row>
    <row r="19" spans="1:33" ht="13.8" thickBot="1">
      <c r="A19" s="536">
        <v>312</v>
      </c>
      <c r="B19" s="537" t="s">
        <v>579</v>
      </c>
      <c r="C19" s="482">
        <v>161648.83000000002</v>
      </c>
      <c r="D19" s="483">
        <v>56257.17</v>
      </c>
      <c r="E19" s="484">
        <v>24715.75</v>
      </c>
      <c r="F19" s="483">
        <v>6993.33</v>
      </c>
      <c r="G19" s="484">
        <v>955.58</v>
      </c>
      <c r="H19" s="483">
        <v>1722.5</v>
      </c>
      <c r="I19" s="482">
        <v>329.92</v>
      </c>
      <c r="J19" s="483">
        <v>307.08</v>
      </c>
      <c r="K19" s="482">
        <v>355</v>
      </c>
      <c r="L19" s="483">
        <v>969.67</v>
      </c>
      <c r="M19" s="484">
        <v>5176.58</v>
      </c>
      <c r="N19" s="483">
        <v>4695.17</v>
      </c>
      <c r="O19" s="484">
        <v>1384.42</v>
      </c>
      <c r="P19" s="483">
        <v>6247.33</v>
      </c>
      <c r="Q19" s="483" t="s">
        <v>279</v>
      </c>
      <c r="R19" s="484">
        <v>892</v>
      </c>
      <c r="S19" s="483">
        <v>342.75</v>
      </c>
      <c r="T19" s="485">
        <v>47.42</v>
      </c>
      <c r="U19" s="486">
        <v>9980.08</v>
      </c>
      <c r="V19" s="485">
        <v>3819.75</v>
      </c>
      <c r="W19" s="483">
        <v>11424.25</v>
      </c>
      <c r="X19" s="484">
        <v>3815.25</v>
      </c>
      <c r="Y19" s="486">
        <v>9363.42</v>
      </c>
      <c r="Z19" s="484">
        <v>5019.67</v>
      </c>
      <c r="AA19" s="483">
        <v>3557.75</v>
      </c>
      <c r="AB19" s="485">
        <v>1019.25</v>
      </c>
      <c r="AC19" s="486">
        <v>1189.75</v>
      </c>
      <c r="AD19" s="485">
        <v>1068</v>
      </c>
      <c r="AE19" s="486" t="s">
        <v>279</v>
      </c>
      <c r="AF19" s="485" t="s">
        <v>279</v>
      </c>
      <c r="AG19" s="486">
        <v>256</v>
      </c>
    </row>
    <row r="20" spans="1:33" ht="13.8" thickBot="1">
      <c r="A20" s="536">
        <v>343</v>
      </c>
      <c r="B20" s="537" t="s">
        <v>580</v>
      </c>
      <c r="C20" s="482">
        <v>231196.03</v>
      </c>
      <c r="D20" s="483">
        <v>3586.83</v>
      </c>
      <c r="E20" s="484">
        <v>29355.31</v>
      </c>
      <c r="F20" s="483">
        <v>14579.58</v>
      </c>
      <c r="G20" s="484">
        <v>1877.25</v>
      </c>
      <c r="H20" s="483">
        <v>322.08</v>
      </c>
      <c r="I20" s="482">
        <v>129.08000000000001</v>
      </c>
      <c r="J20" s="483">
        <v>187.42</v>
      </c>
      <c r="K20" s="482">
        <v>2317.33</v>
      </c>
      <c r="L20" s="483">
        <v>6116</v>
      </c>
      <c r="M20" s="484">
        <v>7763.5</v>
      </c>
      <c r="N20" s="483">
        <v>1422.08</v>
      </c>
      <c r="O20" s="484">
        <v>13755.33</v>
      </c>
      <c r="P20" s="483">
        <v>12941.75</v>
      </c>
      <c r="Q20" s="483" t="s">
        <v>279</v>
      </c>
      <c r="R20" s="484">
        <v>426.92</v>
      </c>
      <c r="S20" s="483">
        <v>301.83</v>
      </c>
      <c r="T20" s="485">
        <v>18.670000000000002</v>
      </c>
      <c r="U20" s="486">
        <v>24629.33</v>
      </c>
      <c r="V20" s="485">
        <v>2438.04</v>
      </c>
      <c r="W20" s="483">
        <v>49220.92</v>
      </c>
      <c r="X20" s="484">
        <v>653.75</v>
      </c>
      <c r="Y20" s="486">
        <v>1286.17</v>
      </c>
      <c r="Z20" s="484">
        <v>33797.08</v>
      </c>
      <c r="AA20" s="483">
        <v>2250.92</v>
      </c>
      <c r="AB20" s="485">
        <v>540.08000000000004</v>
      </c>
      <c r="AC20" s="486">
        <v>20960.18</v>
      </c>
      <c r="AD20" s="485">
        <v>318.58</v>
      </c>
      <c r="AE20" s="486" t="s">
        <v>279</v>
      </c>
      <c r="AF20" s="485" t="s">
        <v>279</v>
      </c>
      <c r="AG20" s="486">
        <v>396.25</v>
      </c>
    </row>
    <row r="21" spans="1:33" ht="13.8" thickBot="1">
      <c r="A21" s="536">
        <v>360</v>
      </c>
      <c r="B21" s="537" t="s">
        <v>581</v>
      </c>
      <c r="C21" s="482">
        <v>21819.68</v>
      </c>
      <c r="D21" s="483">
        <v>884.5</v>
      </c>
      <c r="E21" s="484">
        <v>1374</v>
      </c>
      <c r="F21" s="483">
        <v>16597.170000000002</v>
      </c>
      <c r="G21" s="484">
        <v>18.080000000000002</v>
      </c>
      <c r="H21" s="483">
        <v>60.67</v>
      </c>
      <c r="I21" s="482">
        <v>36.910000000000004</v>
      </c>
      <c r="J21" s="483">
        <v>99.25</v>
      </c>
      <c r="K21" s="482" t="s">
        <v>279</v>
      </c>
      <c r="L21" s="483">
        <v>153.24</v>
      </c>
      <c r="M21" s="484" t="s">
        <v>279</v>
      </c>
      <c r="N21" s="483">
        <v>950</v>
      </c>
      <c r="O21" s="484" t="s">
        <v>279</v>
      </c>
      <c r="P21" s="483" t="s">
        <v>279</v>
      </c>
      <c r="Q21" s="483" t="s">
        <v>279</v>
      </c>
      <c r="R21" s="484" t="s">
        <v>279</v>
      </c>
      <c r="S21" s="483" t="s">
        <v>279</v>
      </c>
      <c r="T21" s="485" t="s">
        <v>279</v>
      </c>
      <c r="U21" s="486" t="s">
        <v>279</v>
      </c>
      <c r="V21" s="485" t="s">
        <v>279</v>
      </c>
      <c r="W21" s="483">
        <v>1645.84</v>
      </c>
      <c r="X21" s="484" t="s">
        <v>279</v>
      </c>
      <c r="Y21" s="486" t="s">
        <v>279</v>
      </c>
      <c r="Z21" s="484" t="s">
        <v>279</v>
      </c>
      <c r="AA21" s="483" t="s">
        <v>279</v>
      </c>
      <c r="AB21" s="485" t="s">
        <v>279</v>
      </c>
      <c r="AC21" s="486" t="s">
        <v>279</v>
      </c>
      <c r="AD21" s="485" t="s">
        <v>279</v>
      </c>
      <c r="AE21" s="486" t="s">
        <v>279</v>
      </c>
      <c r="AF21" s="485" t="s">
        <v>279</v>
      </c>
      <c r="AG21" s="486" t="s">
        <v>279</v>
      </c>
    </row>
    <row r="22" spans="1:33" ht="13.8" thickBot="1">
      <c r="A22" s="536">
        <v>376</v>
      </c>
      <c r="B22" s="537" t="s">
        <v>582</v>
      </c>
      <c r="C22" s="482">
        <v>388525</v>
      </c>
      <c r="D22" s="483">
        <v>37548</v>
      </c>
      <c r="E22" s="484">
        <v>136397</v>
      </c>
      <c r="F22" s="483">
        <v>9472</v>
      </c>
      <c r="G22" s="484">
        <v>1318</v>
      </c>
      <c r="H22" s="483">
        <v>3646</v>
      </c>
      <c r="I22" s="482">
        <v>235</v>
      </c>
      <c r="J22" s="483">
        <v>2317</v>
      </c>
      <c r="K22" s="482">
        <v>1262</v>
      </c>
      <c r="L22" s="483">
        <v>1763</v>
      </c>
      <c r="M22" s="484">
        <v>14804</v>
      </c>
      <c r="N22" s="483">
        <v>9030</v>
      </c>
      <c r="O22" s="484">
        <v>9192</v>
      </c>
      <c r="P22" s="483">
        <v>14946</v>
      </c>
      <c r="Q22" s="483" t="s">
        <v>279</v>
      </c>
      <c r="R22" s="484">
        <v>1438</v>
      </c>
      <c r="S22" s="483">
        <v>2044</v>
      </c>
      <c r="T22" s="485">
        <v>269</v>
      </c>
      <c r="U22" s="486">
        <v>27939</v>
      </c>
      <c r="V22" s="485">
        <v>7188</v>
      </c>
      <c r="W22" s="483">
        <v>13807</v>
      </c>
      <c r="X22" s="484">
        <v>5953</v>
      </c>
      <c r="Y22" s="486">
        <v>30083</v>
      </c>
      <c r="Z22" s="484">
        <v>31945</v>
      </c>
      <c r="AA22" s="483">
        <v>8999</v>
      </c>
      <c r="AB22" s="485">
        <v>1328</v>
      </c>
      <c r="AC22" s="486">
        <v>10955</v>
      </c>
      <c r="AD22" s="485">
        <v>1909</v>
      </c>
      <c r="AE22" s="486">
        <v>2738</v>
      </c>
      <c r="AF22" s="485" t="s">
        <v>279</v>
      </c>
      <c r="AG22" s="486">
        <v>1291</v>
      </c>
    </row>
    <row r="23" spans="1:33" ht="13.8" thickBot="1">
      <c r="A23" s="536">
        <v>455</v>
      </c>
      <c r="B23" s="537" t="s">
        <v>642</v>
      </c>
      <c r="C23" s="482">
        <v>150592.92000000001</v>
      </c>
      <c r="D23" s="483">
        <v>20763.900000000001</v>
      </c>
      <c r="E23" s="484">
        <v>3907.81</v>
      </c>
      <c r="F23" s="483">
        <v>6177.18</v>
      </c>
      <c r="G23" s="484">
        <v>447.84</v>
      </c>
      <c r="H23" s="483">
        <v>1904.95</v>
      </c>
      <c r="I23" s="482">
        <v>711.75</v>
      </c>
      <c r="J23" s="483">
        <v>216.17</v>
      </c>
      <c r="K23" s="482">
        <v>1743.78</v>
      </c>
      <c r="L23" s="483">
        <v>2173.8200000000002</v>
      </c>
      <c r="M23" s="484">
        <v>167.28</v>
      </c>
      <c r="N23" s="483">
        <v>368.42</v>
      </c>
      <c r="O23" s="484">
        <v>259.41000000000003</v>
      </c>
      <c r="P23" s="483">
        <v>425.36</v>
      </c>
      <c r="Q23" s="483" t="s">
        <v>279</v>
      </c>
      <c r="R23" s="484">
        <v>4206.75</v>
      </c>
      <c r="S23" s="483">
        <v>432.58</v>
      </c>
      <c r="T23" s="485">
        <v>172.79</v>
      </c>
      <c r="U23" s="486">
        <v>7767.38</v>
      </c>
      <c r="V23" s="485">
        <v>77515.5</v>
      </c>
      <c r="W23" s="483">
        <v>1291.33</v>
      </c>
      <c r="X23" s="484">
        <v>6571.17</v>
      </c>
      <c r="Y23" s="486">
        <v>11734.22</v>
      </c>
      <c r="Z23" s="484">
        <v>734.65</v>
      </c>
      <c r="AA23" s="483">
        <v>771.38</v>
      </c>
      <c r="AB23" s="485">
        <v>36</v>
      </c>
      <c r="AC23" s="486">
        <v>79.25</v>
      </c>
      <c r="AD23" s="485">
        <v>12.25</v>
      </c>
      <c r="AE23" s="486" t="s">
        <v>279</v>
      </c>
      <c r="AF23" s="485" t="s">
        <v>279</v>
      </c>
      <c r="AG23" s="486">
        <v>264.67</v>
      </c>
    </row>
    <row r="24" spans="1:33" ht="13.8" thickBot="1">
      <c r="A24" s="536">
        <v>509</v>
      </c>
      <c r="B24" s="537" t="s">
        <v>583</v>
      </c>
      <c r="C24" s="482">
        <v>146218.6</v>
      </c>
      <c r="D24" s="483">
        <v>20235.25</v>
      </c>
      <c r="E24" s="484">
        <v>10788.69</v>
      </c>
      <c r="F24" s="483">
        <v>6888.35</v>
      </c>
      <c r="G24" s="484">
        <v>571.08000000000004</v>
      </c>
      <c r="H24" s="483">
        <v>2326.96</v>
      </c>
      <c r="I24" s="482">
        <v>586.74</v>
      </c>
      <c r="J24" s="483">
        <v>675.86</v>
      </c>
      <c r="K24" s="482">
        <v>252.95</v>
      </c>
      <c r="L24" s="483">
        <v>3713.42</v>
      </c>
      <c r="M24" s="484">
        <v>2165.79</v>
      </c>
      <c r="N24" s="483">
        <v>3284.69</v>
      </c>
      <c r="O24" s="484">
        <v>47543.96</v>
      </c>
      <c r="P24" s="483">
        <v>17982.11</v>
      </c>
      <c r="Q24" s="483" t="s">
        <v>279</v>
      </c>
      <c r="R24" s="484">
        <v>1718.89</v>
      </c>
      <c r="S24" s="483">
        <v>435.7</v>
      </c>
      <c r="T24" s="485">
        <v>77.59</v>
      </c>
      <c r="U24" s="486">
        <v>5636.52</v>
      </c>
      <c r="V24" s="485">
        <v>377.41</v>
      </c>
      <c r="W24" s="483">
        <v>8850.5300000000007</v>
      </c>
      <c r="X24" s="484">
        <v>5072.72</v>
      </c>
      <c r="Y24" s="486">
        <v>345.19</v>
      </c>
      <c r="Z24" s="484">
        <v>874.37</v>
      </c>
      <c r="AA24" s="483">
        <v>463.03</v>
      </c>
      <c r="AB24" s="485">
        <v>404.51</v>
      </c>
      <c r="AC24" s="486">
        <v>550.4</v>
      </c>
      <c r="AD24" s="485">
        <v>301.74</v>
      </c>
      <c r="AE24" s="486">
        <v>4094.15</v>
      </c>
      <c r="AF24" s="485" t="s">
        <v>279</v>
      </c>
      <c r="AG24" s="486">
        <v>8388.92</v>
      </c>
    </row>
    <row r="25" spans="1:33" ht="13.8" thickBot="1">
      <c r="A25" s="536">
        <v>558</v>
      </c>
      <c r="B25" s="537" t="s">
        <v>643</v>
      </c>
      <c r="C25" s="482">
        <v>4426.7700000000004</v>
      </c>
      <c r="D25" s="483">
        <v>4426.76</v>
      </c>
      <c r="E25" s="484" t="s">
        <v>279</v>
      </c>
      <c r="F25" s="483" t="s">
        <v>279</v>
      </c>
      <c r="G25" s="484" t="s">
        <v>279</v>
      </c>
      <c r="H25" s="483" t="s">
        <v>279</v>
      </c>
      <c r="I25" s="482" t="s">
        <v>279</v>
      </c>
      <c r="J25" s="483" t="s">
        <v>279</v>
      </c>
      <c r="K25" s="482" t="s">
        <v>279</v>
      </c>
      <c r="L25" s="483" t="s">
        <v>279</v>
      </c>
      <c r="M25" s="484" t="s">
        <v>279</v>
      </c>
      <c r="N25" s="483" t="s">
        <v>279</v>
      </c>
      <c r="O25" s="484" t="s">
        <v>279</v>
      </c>
      <c r="P25" s="483" t="s">
        <v>279</v>
      </c>
      <c r="Q25" s="483" t="s">
        <v>279</v>
      </c>
      <c r="R25" s="484" t="s">
        <v>279</v>
      </c>
      <c r="S25" s="483" t="s">
        <v>279</v>
      </c>
      <c r="T25" s="485" t="s">
        <v>279</v>
      </c>
      <c r="U25" s="486" t="s">
        <v>279</v>
      </c>
      <c r="V25" s="485" t="s">
        <v>279</v>
      </c>
      <c r="W25" s="483" t="s">
        <v>279</v>
      </c>
      <c r="X25" s="484" t="s">
        <v>279</v>
      </c>
      <c r="Y25" s="486" t="s">
        <v>279</v>
      </c>
      <c r="Z25" s="484" t="s">
        <v>279</v>
      </c>
      <c r="AA25" s="483" t="s">
        <v>279</v>
      </c>
      <c r="AB25" s="485" t="s">
        <v>279</v>
      </c>
      <c r="AC25" s="486" t="s">
        <v>279</v>
      </c>
      <c r="AD25" s="485" t="s">
        <v>279</v>
      </c>
      <c r="AE25" s="486" t="s">
        <v>279</v>
      </c>
      <c r="AF25" s="485" t="s">
        <v>279</v>
      </c>
      <c r="AG25" s="486" t="s">
        <v>279</v>
      </c>
    </row>
    <row r="26" spans="1:33" ht="13.8" thickBot="1">
      <c r="A26" s="536">
        <v>762</v>
      </c>
      <c r="B26" s="537" t="s">
        <v>644</v>
      </c>
      <c r="C26" s="482">
        <v>19087.75</v>
      </c>
      <c r="D26" s="483">
        <v>4207.17</v>
      </c>
      <c r="E26" s="484">
        <v>1271.75</v>
      </c>
      <c r="F26" s="483">
        <v>1290.25</v>
      </c>
      <c r="G26" s="484">
        <v>286.58</v>
      </c>
      <c r="H26" s="483">
        <v>1390.92</v>
      </c>
      <c r="I26" s="482">
        <v>361</v>
      </c>
      <c r="J26" s="483">
        <v>766.5</v>
      </c>
      <c r="K26" s="482">
        <v>612.66999999999996</v>
      </c>
      <c r="L26" s="483">
        <v>372.17</v>
      </c>
      <c r="M26" s="484">
        <v>385.25</v>
      </c>
      <c r="N26" s="483">
        <v>1308.75</v>
      </c>
      <c r="O26" s="484">
        <v>328.17</v>
      </c>
      <c r="P26" s="483">
        <v>286.25</v>
      </c>
      <c r="Q26" s="483" t="s">
        <v>279</v>
      </c>
      <c r="R26" s="484">
        <v>155.25</v>
      </c>
      <c r="S26" s="483">
        <v>201.58</v>
      </c>
      <c r="T26" s="485">
        <v>171.42</v>
      </c>
      <c r="U26" s="486">
        <v>1206.33</v>
      </c>
      <c r="V26" s="485">
        <v>873.42</v>
      </c>
      <c r="W26" s="483">
        <v>894.08</v>
      </c>
      <c r="X26" s="484">
        <v>401.33</v>
      </c>
      <c r="Y26" s="486">
        <v>234.58</v>
      </c>
      <c r="Z26" s="484">
        <v>589.91999999999996</v>
      </c>
      <c r="AA26" s="483">
        <v>760</v>
      </c>
      <c r="AB26" s="485">
        <v>78.75</v>
      </c>
      <c r="AC26" s="486">
        <v>601.66999999999996</v>
      </c>
      <c r="AD26" s="485">
        <v>52</v>
      </c>
      <c r="AE26" s="486" t="s">
        <v>279</v>
      </c>
      <c r="AF26" s="485" t="s">
        <v>279</v>
      </c>
      <c r="AG26" s="486" t="s">
        <v>279</v>
      </c>
    </row>
    <row r="27" spans="1:33" ht="13.8" thickBot="1">
      <c r="A27" s="536">
        <v>774</v>
      </c>
      <c r="B27" s="537" t="s">
        <v>584</v>
      </c>
      <c r="C27" s="482">
        <v>228360</v>
      </c>
      <c r="D27" s="483">
        <v>44213.83</v>
      </c>
      <c r="E27" s="484">
        <v>6376.42</v>
      </c>
      <c r="F27" s="483">
        <v>454.67</v>
      </c>
      <c r="G27" s="484">
        <v>54.17</v>
      </c>
      <c r="H27" s="483">
        <v>3926.08</v>
      </c>
      <c r="I27" s="482">
        <v>29.33</v>
      </c>
      <c r="J27" s="483">
        <v>46.42</v>
      </c>
      <c r="K27" s="482">
        <v>106.75</v>
      </c>
      <c r="L27" s="483">
        <v>228</v>
      </c>
      <c r="M27" s="484">
        <v>7912.83</v>
      </c>
      <c r="N27" s="483">
        <v>999.92</v>
      </c>
      <c r="O27" s="484">
        <v>9494.25</v>
      </c>
      <c r="P27" s="483">
        <v>27277.42</v>
      </c>
      <c r="Q27" s="483" t="s">
        <v>279</v>
      </c>
      <c r="R27" s="484">
        <v>3319.42</v>
      </c>
      <c r="S27" s="483">
        <v>126.92</v>
      </c>
      <c r="T27" s="485">
        <v>10</v>
      </c>
      <c r="U27" s="486">
        <v>1255.92</v>
      </c>
      <c r="V27" s="485">
        <v>1365</v>
      </c>
      <c r="W27" s="483">
        <v>2705.08</v>
      </c>
      <c r="X27" s="484">
        <v>27335.5</v>
      </c>
      <c r="Y27" s="486">
        <v>22293.67</v>
      </c>
      <c r="Z27" s="484">
        <v>11750.25</v>
      </c>
      <c r="AA27" s="483">
        <v>36967.75</v>
      </c>
      <c r="AB27" s="485">
        <v>5899.08</v>
      </c>
      <c r="AC27" s="486">
        <v>6316.5</v>
      </c>
      <c r="AD27" s="485">
        <v>7894.83</v>
      </c>
      <c r="AE27" s="486" t="s">
        <v>279</v>
      </c>
      <c r="AF27" s="485" t="s">
        <v>279</v>
      </c>
      <c r="AG27" s="486">
        <v>269.08</v>
      </c>
    </row>
    <row r="28" spans="1:33" ht="13.8" thickBot="1">
      <c r="A28" s="536">
        <v>780</v>
      </c>
      <c r="B28" s="537" t="s">
        <v>645</v>
      </c>
      <c r="C28" s="482">
        <v>6711.99</v>
      </c>
      <c r="D28" s="483" t="s">
        <v>279</v>
      </c>
      <c r="E28" s="484" t="s">
        <v>279</v>
      </c>
      <c r="F28" s="483" t="s">
        <v>279</v>
      </c>
      <c r="G28" s="484">
        <v>4</v>
      </c>
      <c r="H28" s="483">
        <v>96.05</v>
      </c>
      <c r="I28" s="482" t="s">
        <v>279</v>
      </c>
      <c r="J28" s="483" t="s">
        <v>279</v>
      </c>
      <c r="K28" s="482">
        <v>6406.31</v>
      </c>
      <c r="L28" s="483" t="s">
        <v>279</v>
      </c>
      <c r="M28" s="484" t="s">
        <v>279</v>
      </c>
      <c r="N28" s="483" t="s">
        <v>279</v>
      </c>
      <c r="O28" s="484" t="s">
        <v>279</v>
      </c>
      <c r="P28" s="483" t="s">
        <v>279</v>
      </c>
      <c r="Q28" s="483" t="s">
        <v>279</v>
      </c>
      <c r="R28" s="484" t="s">
        <v>279</v>
      </c>
      <c r="S28" s="483" t="s">
        <v>279</v>
      </c>
      <c r="T28" s="485" t="s">
        <v>279</v>
      </c>
      <c r="U28" s="486">
        <v>166.49</v>
      </c>
      <c r="V28" s="485">
        <v>39.130000000000003</v>
      </c>
      <c r="W28" s="483" t="s">
        <v>279</v>
      </c>
      <c r="X28" s="484" t="s">
        <v>279</v>
      </c>
      <c r="Y28" s="486" t="s">
        <v>279</v>
      </c>
      <c r="Z28" s="484" t="s">
        <v>279</v>
      </c>
      <c r="AA28" s="483" t="s">
        <v>279</v>
      </c>
      <c r="AB28" s="485" t="s">
        <v>279</v>
      </c>
      <c r="AC28" s="486" t="s">
        <v>279</v>
      </c>
      <c r="AD28" s="485" t="s">
        <v>279</v>
      </c>
      <c r="AE28" s="486" t="s">
        <v>279</v>
      </c>
      <c r="AF28" s="485" t="s">
        <v>279</v>
      </c>
      <c r="AG28" s="486" t="s">
        <v>279</v>
      </c>
    </row>
    <row r="29" spans="1:33" ht="13.8" thickBot="1">
      <c r="A29" s="536">
        <v>820</v>
      </c>
      <c r="B29" s="537" t="s">
        <v>585</v>
      </c>
      <c r="C29" s="482">
        <v>2520.5</v>
      </c>
      <c r="D29" s="483" t="s">
        <v>279</v>
      </c>
      <c r="E29" s="484" t="s">
        <v>279</v>
      </c>
      <c r="F29" s="483" t="s">
        <v>279</v>
      </c>
      <c r="G29" s="484" t="s">
        <v>279</v>
      </c>
      <c r="H29" s="483" t="s">
        <v>279</v>
      </c>
      <c r="I29" s="482" t="s">
        <v>279</v>
      </c>
      <c r="J29" s="483" t="s">
        <v>279</v>
      </c>
      <c r="K29" s="482" t="s">
        <v>279</v>
      </c>
      <c r="L29" s="483" t="s">
        <v>279</v>
      </c>
      <c r="M29" s="484" t="s">
        <v>279</v>
      </c>
      <c r="N29" s="483" t="s">
        <v>279</v>
      </c>
      <c r="O29" s="484" t="s">
        <v>279</v>
      </c>
      <c r="P29" s="483" t="s">
        <v>279</v>
      </c>
      <c r="Q29" s="483" t="s">
        <v>279</v>
      </c>
      <c r="R29" s="484" t="s">
        <v>279</v>
      </c>
      <c r="S29" s="483" t="s">
        <v>279</v>
      </c>
      <c r="T29" s="485" t="s">
        <v>279</v>
      </c>
      <c r="U29" s="486" t="s">
        <v>279</v>
      </c>
      <c r="V29" s="485">
        <v>2520.5</v>
      </c>
      <c r="W29" s="483" t="s">
        <v>279</v>
      </c>
      <c r="X29" s="484" t="s">
        <v>279</v>
      </c>
      <c r="Y29" s="486" t="s">
        <v>279</v>
      </c>
      <c r="Z29" s="484" t="s">
        <v>279</v>
      </c>
      <c r="AA29" s="483" t="s">
        <v>279</v>
      </c>
      <c r="AB29" s="485" t="s">
        <v>279</v>
      </c>
      <c r="AC29" s="486" t="s">
        <v>279</v>
      </c>
      <c r="AD29" s="485" t="s">
        <v>279</v>
      </c>
      <c r="AE29" s="486" t="s">
        <v>279</v>
      </c>
      <c r="AF29" s="485" t="s">
        <v>279</v>
      </c>
      <c r="AG29" s="486" t="s">
        <v>279</v>
      </c>
    </row>
    <row r="30" spans="1:33" ht="13.8" thickBot="1">
      <c r="A30" s="536">
        <v>829</v>
      </c>
      <c r="B30" s="537" t="s">
        <v>586</v>
      </c>
      <c r="C30" s="482">
        <v>16493.580000000002</v>
      </c>
      <c r="D30" s="483">
        <v>4258.42</v>
      </c>
      <c r="E30" s="484">
        <v>86.83</v>
      </c>
      <c r="F30" s="483">
        <v>1490.58</v>
      </c>
      <c r="G30" s="484">
        <v>20</v>
      </c>
      <c r="H30" s="483">
        <v>5204.67</v>
      </c>
      <c r="I30" s="482">
        <v>31.08</v>
      </c>
      <c r="J30" s="483">
        <v>36.92</v>
      </c>
      <c r="K30" s="482">
        <v>17.330000000000002</v>
      </c>
      <c r="L30" s="483">
        <v>3091.33</v>
      </c>
      <c r="M30" s="484">
        <v>5</v>
      </c>
      <c r="N30" s="483">
        <v>24.75</v>
      </c>
      <c r="O30" s="484">
        <v>25.17</v>
      </c>
      <c r="P30" s="483">
        <v>33.5</v>
      </c>
      <c r="Q30" s="483" t="s">
        <v>279</v>
      </c>
      <c r="R30" s="484">
        <v>18.25</v>
      </c>
      <c r="S30" s="483">
        <v>0.25</v>
      </c>
      <c r="T30" s="485">
        <v>0.5</v>
      </c>
      <c r="U30" s="486">
        <v>152.08000000000001</v>
      </c>
      <c r="V30" s="485">
        <v>16.75</v>
      </c>
      <c r="W30" s="483">
        <v>1806.67</v>
      </c>
      <c r="X30" s="484">
        <v>28.17</v>
      </c>
      <c r="Y30" s="486">
        <v>54.67</v>
      </c>
      <c r="Z30" s="484">
        <v>22</v>
      </c>
      <c r="AA30" s="483">
        <v>17.420000000000002</v>
      </c>
      <c r="AB30" s="485">
        <v>2.17</v>
      </c>
      <c r="AC30" s="486">
        <v>49.08</v>
      </c>
      <c r="AD30" s="485" t="s">
        <v>279</v>
      </c>
      <c r="AE30" s="486" t="s">
        <v>279</v>
      </c>
      <c r="AF30" s="485" t="s">
        <v>279</v>
      </c>
      <c r="AG30" s="486" t="s">
        <v>279</v>
      </c>
    </row>
    <row r="31" spans="1:33" ht="13.8" thickBot="1">
      <c r="A31" s="536">
        <v>881</v>
      </c>
      <c r="B31" s="537" t="s">
        <v>587</v>
      </c>
      <c r="C31" s="482">
        <v>111972.76</v>
      </c>
      <c r="D31" s="483">
        <v>25083.58</v>
      </c>
      <c r="E31" s="484">
        <v>11556.83</v>
      </c>
      <c r="F31" s="483">
        <v>8447.83</v>
      </c>
      <c r="G31" s="484">
        <v>144.09</v>
      </c>
      <c r="H31" s="483">
        <v>1700.67</v>
      </c>
      <c r="I31" s="482">
        <v>288.58</v>
      </c>
      <c r="J31" s="483">
        <v>412.58</v>
      </c>
      <c r="K31" s="482">
        <v>194.75</v>
      </c>
      <c r="L31" s="483">
        <v>3631.17</v>
      </c>
      <c r="M31" s="484">
        <v>2049.33</v>
      </c>
      <c r="N31" s="483">
        <v>6387.83</v>
      </c>
      <c r="O31" s="484">
        <v>1350.59</v>
      </c>
      <c r="P31" s="483">
        <v>5113.25</v>
      </c>
      <c r="Q31" s="483" t="s">
        <v>279</v>
      </c>
      <c r="R31" s="484">
        <v>1239.58</v>
      </c>
      <c r="S31" s="483">
        <v>1541</v>
      </c>
      <c r="T31" s="485">
        <v>105.67</v>
      </c>
      <c r="U31" s="486">
        <v>7125.33</v>
      </c>
      <c r="V31" s="485">
        <v>3176.5</v>
      </c>
      <c r="W31" s="483">
        <v>19329.490000000002</v>
      </c>
      <c r="X31" s="484">
        <v>4294.17</v>
      </c>
      <c r="Y31" s="486">
        <v>3209.67</v>
      </c>
      <c r="Z31" s="484">
        <v>2304.09</v>
      </c>
      <c r="AA31" s="483">
        <v>1555.25</v>
      </c>
      <c r="AB31" s="485">
        <v>243.08</v>
      </c>
      <c r="AC31" s="486">
        <v>861.83</v>
      </c>
      <c r="AD31" s="485">
        <v>626</v>
      </c>
      <c r="AE31" s="486" t="s">
        <v>279</v>
      </c>
      <c r="AF31" s="485" t="s">
        <v>279</v>
      </c>
      <c r="AG31" s="486">
        <v>131.42000000000002</v>
      </c>
    </row>
    <row r="32" spans="1:33" ht="13.8" thickBot="1">
      <c r="A32" s="536">
        <v>901</v>
      </c>
      <c r="B32" s="537" t="s">
        <v>646</v>
      </c>
      <c r="C32" s="482">
        <v>2560.25</v>
      </c>
      <c r="D32" s="483" t="s">
        <v>279</v>
      </c>
      <c r="E32" s="484" t="s">
        <v>279</v>
      </c>
      <c r="F32" s="483" t="s">
        <v>279</v>
      </c>
      <c r="G32" s="484" t="s">
        <v>279</v>
      </c>
      <c r="H32" s="483" t="s">
        <v>279</v>
      </c>
      <c r="I32" s="482" t="s">
        <v>279</v>
      </c>
      <c r="J32" s="483" t="s">
        <v>279</v>
      </c>
      <c r="K32" s="482" t="s">
        <v>279</v>
      </c>
      <c r="L32" s="483" t="s">
        <v>279</v>
      </c>
      <c r="M32" s="484" t="s">
        <v>279</v>
      </c>
      <c r="N32" s="483" t="s">
        <v>279</v>
      </c>
      <c r="O32" s="484" t="s">
        <v>279</v>
      </c>
      <c r="P32" s="483" t="s">
        <v>279</v>
      </c>
      <c r="Q32" s="483" t="s">
        <v>279</v>
      </c>
      <c r="R32" s="484" t="s">
        <v>279</v>
      </c>
      <c r="S32" s="483" t="s">
        <v>279</v>
      </c>
      <c r="T32" s="485" t="s">
        <v>279</v>
      </c>
      <c r="U32" s="486" t="s">
        <v>279</v>
      </c>
      <c r="V32" s="485">
        <v>2560.25</v>
      </c>
      <c r="W32" s="483" t="s">
        <v>279</v>
      </c>
      <c r="X32" s="484" t="s">
        <v>279</v>
      </c>
      <c r="Y32" s="486" t="s">
        <v>279</v>
      </c>
      <c r="Z32" s="484" t="s">
        <v>279</v>
      </c>
      <c r="AA32" s="483" t="s">
        <v>279</v>
      </c>
      <c r="AB32" s="485" t="s">
        <v>279</v>
      </c>
      <c r="AC32" s="486" t="s">
        <v>279</v>
      </c>
      <c r="AD32" s="485" t="s">
        <v>279</v>
      </c>
      <c r="AE32" s="486" t="s">
        <v>279</v>
      </c>
      <c r="AF32" s="485" t="s">
        <v>279</v>
      </c>
      <c r="AG32" s="486" t="s">
        <v>279</v>
      </c>
    </row>
    <row r="33" spans="1:33" ht="13.8" thickBot="1">
      <c r="A33" s="536">
        <v>923</v>
      </c>
      <c r="B33" s="537" t="s">
        <v>647</v>
      </c>
      <c r="C33" s="482">
        <v>13090.66</v>
      </c>
      <c r="D33" s="483">
        <v>4326.8599999999997</v>
      </c>
      <c r="E33" s="484">
        <v>1254.81</v>
      </c>
      <c r="F33" s="483">
        <v>96.66</v>
      </c>
      <c r="G33" s="484">
        <v>13.42</v>
      </c>
      <c r="H33" s="483">
        <v>95.36</v>
      </c>
      <c r="I33" s="482">
        <v>20.330000000000002</v>
      </c>
      <c r="J33" s="483">
        <v>13</v>
      </c>
      <c r="K33" s="482">
        <v>62.67</v>
      </c>
      <c r="L33" s="483">
        <v>55.91</v>
      </c>
      <c r="M33" s="484">
        <v>199.4</v>
      </c>
      <c r="N33" s="483">
        <v>477.74</v>
      </c>
      <c r="O33" s="484">
        <v>181.25</v>
      </c>
      <c r="P33" s="483">
        <v>724.42</v>
      </c>
      <c r="Q33" s="483" t="s">
        <v>279</v>
      </c>
      <c r="R33" s="484">
        <v>131.67000000000002</v>
      </c>
      <c r="S33" s="483">
        <v>152.33000000000001</v>
      </c>
      <c r="T33" s="485">
        <v>5</v>
      </c>
      <c r="U33" s="486">
        <v>1974.71</v>
      </c>
      <c r="V33" s="485">
        <v>1726.21</v>
      </c>
      <c r="W33" s="483">
        <v>676.33</v>
      </c>
      <c r="X33" s="484">
        <v>851.32</v>
      </c>
      <c r="Y33" s="486" t="s">
        <v>279</v>
      </c>
      <c r="Z33" s="484" t="s">
        <v>279</v>
      </c>
      <c r="AA33" s="483">
        <v>51.25</v>
      </c>
      <c r="AB33" s="485" t="s">
        <v>279</v>
      </c>
      <c r="AC33" s="486" t="s">
        <v>279</v>
      </c>
      <c r="AD33" s="485" t="s">
        <v>279</v>
      </c>
      <c r="AE33" s="486" t="s">
        <v>279</v>
      </c>
      <c r="AF33" s="485" t="s">
        <v>279</v>
      </c>
      <c r="AG33" s="486" t="s">
        <v>279</v>
      </c>
    </row>
    <row r="34" spans="1:33" ht="13.8" thickBot="1">
      <c r="A34" s="536">
        <v>941</v>
      </c>
      <c r="B34" s="537" t="s">
        <v>588</v>
      </c>
      <c r="C34" s="482">
        <v>33821.300000000003</v>
      </c>
      <c r="D34" s="483" t="s">
        <v>279</v>
      </c>
      <c r="E34" s="484">
        <v>273.34000000000003</v>
      </c>
      <c r="F34" s="483" t="s">
        <v>279</v>
      </c>
      <c r="G34" s="484" t="s">
        <v>279</v>
      </c>
      <c r="H34" s="483" t="s">
        <v>279</v>
      </c>
      <c r="I34" s="482" t="s">
        <v>279</v>
      </c>
      <c r="J34" s="483" t="s">
        <v>279</v>
      </c>
      <c r="K34" s="482" t="s">
        <v>279</v>
      </c>
      <c r="L34" s="483" t="s">
        <v>279</v>
      </c>
      <c r="M34" s="484" t="s">
        <v>279</v>
      </c>
      <c r="N34" s="483" t="s">
        <v>279</v>
      </c>
      <c r="O34" s="484" t="s">
        <v>279</v>
      </c>
      <c r="P34" s="483" t="s">
        <v>279</v>
      </c>
      <c r="Q34" s="483" t="s">
        <v>279</v>
      </c>
      <c r="R34" s="484" t="s">
        <v>279</v>
      </c>
      <c r="S34" s="483" t="s">
        <v>279</v>
      </c>
      <c r="T34" s="485" t="s">
        <v>279</v>
      </c>
      <c r="U34" s="486" t="s">
        <v>279</v>
      </c>
      <c r="V34" s="485" t="s">
        <v>279</v>
      </c>
      <c r="W34" s="483" t="s">
        <v>279</v>
      </c>
      <c r="X34" s="484" t="s">
        <v>279</v>
      </c>
      <c r="Y34" s="486" t="s">
        <v>279</v>
      </c>
      <c r="Z34" s="484" t="s">
        <v>279</v>
      </c>
      <c r="AA34" s="483">
        <v>33547.870000000003</v>
      </c>
      <c r="AB34" s="485" t="s">
        <v>279</v>
      </c>
      <c r="AC34" s="486" t="s">
        <v>279</v>
      </c>
      <c r="AD34" s="485" t="s">
        <v>279</v>
      </c>
      <c r="AE34" s="486" t="s">
        <v>279</v>
      </c>
      <c r="AF34" s="485" t="s">
        <v>279</v>
      </c>
      <c r="AG34" s="486" t="s">
        <v>279</v>
      </c>
    </row>
    <row r="35" spans="1:33" ht="13.8" thickBot="1">
      <c r="A35" s="536">
        <v>966</v>
      </c>
      <c r="B35" s="537" t="s">
        <v>589</v>
      </c>
      <c r="C35" s="482">
        <v>3454.42</v>
      </c>
      <c r="D35" s="483">
        <v>46.92</v>
      </c>
      <c r="E35" s="484">
        <v>5.42</v>
      </c>
      <c r="F35" s="483">
        <v>22.88</v>
      </c>
      <c r="G35" s="484">
        <v>1</v>
      </c>
      <c r="H35" s="483">
        <v>7.75</v>
      </c>
      <c r="I35" s="482" t="s">
        <v>279</v>
      </c>
      <c r="J35" s="483" t="s">
        <v>279</v>
      </c>
      <c r="K35" s="482">
        <v>5</v>
      </c>
      <c r="L35" s="483">
        <v>6</v>
      </c>
      <c r="M35" s="484" t="s">
        <v>279</v>
      </c>
      <c r="N35" s="483">
        <v>5.83</v>
      </c>
      <c r="O35" s="484">
        <v>5</v>
      </c>
      <c r="P35" s="483" t="s">
        <v>279</v>
      </c>
      <c r="Q35" s="483" t="s">
        <v>279</v>
      </c>
      <c r="R35" s="484" t="s">
        <v>279</v>
      </c>
      <c r="S35" s="483">
        <v>3</v>
      </c>
      <c r="T35" s="485">
        <v>3</v>
      </c>
      <c r="U35" s="486">
        <v>67.25</v>
      </c>
      <c r="V35" s="485">
        <v>3252.88</v>
      </c>
      <c r="W35" s="483">
        <v>6.83</v>
      </c>
      <c r="X35" s="484">
        <v>10.67</v>
      </c>
      <c r="Y35" s="486">
        <v>3</v>
      </c>
      <c r="Z35" s="484">
        <v>1</v>
      </c>
      <c r="AA35" s="483" t="s">
        <v>279</v>
      </c>
      <c r="AB35" s="485" t="s">
        <v>279</v>
      </c>
      <c r="AC35" s="486" t="s">
        <v>279</v>
      </c>
      <c r="AD35" s="485">
        <v>1</v>
      </c>
      <c r="AE35" s="486" t="s">
        <v>279</v>
      </c>
      <c r="AF35" s="485" t="s">
        <v>279</v>
      </c>
      <c r="AG35" s="486" t="s">
        <v>279</v>
      </c>
    </row>
    <row r="36" spans="1:33" ht="13.8" thickBot="1">
      <c r="A36" s="536">
        <v>994</v>
      </c>
      <c r="B36" s="537" t="s">
        <v>590</v>
      </c>
      <c r="C36" s="482">
        <v>185593.83</v>
      </c>
      <c r="D36" s="483">
        <v>29487.83</v>
      </c>
      <c r="E36" s="484">
        <v>24801.919999999998</v>
      </c>
      <c r="F36" s="483">
        <v>7731.08</v>
      </c>
      <c r="G36" s="484">
        <v>7391.08</v>
      </c>
      <c r="H36" s="483">
        <v>961.08</v>
      </c>
      <c r="I36" s="482">
        <v>2932.92</v>
      </c>
      <c r="J36" s="483">
        <v>2959.67</v>
      </c>
      <c r="K36" s="482">
        <v>3548.08</v>
      </c>
      <c r="L36" s="483">
        <v>5276.42</v>
      </c>
      <c r="M36" s="484">
        <v>6074.08</v>
      </c>
      <c r="N36" s="483">
        <v>1190.83</v>
      </c>
      <c r="O36" s="484">
        <v>1575.67</v>
      </c>
      <c r="P36" s="483">
        <v>2174.75</v>
      </c>
      <c r="Q36" s="483" t="s">
        <v>279</v>
      </c>
      <c r="R36" s="484">
        <v>6047.25</v>
      </c>
      <c r="S36" s="483">
        <v>311.75</v>
      </c>
      <c r="T36" s="485">
        <v>409</v>
      </c>
      <c r="U36" s="486">
        <v>6412.42</v>
      </c>
      <c r="V36" s="485">
        <v>6073</v>
      </c>
      <c r="W36" s="483">
        <v>40588.75</v>
      </c>
      <c r="X36" s="484">
        <v>12930.17</v>
      </c>
      <c r="Y36" s="486">
        <v>1785.92</v>
      </c>
      <c r="Z36" s="484">
        <v>7131.67</v>
      </c>
      <c r="AA36" s="483">
        <v>3808.83</v>
      </c>
      <c r="AB36" s="485">
        <v>1795.42</v>
      </c>
      <c r="AC36" s="486">
        <v>1921.33</v>
      </c>
      <c r="AD36" s="485">
        <v>234.58</v>
      </c>
      <c r="AE36" s="486">
        <v>38.33</v>
      </c>
      <c r="AF36" s="485" t="s">
        <v>279</v>
      </c>
      <c r="AG36" s="486">
        <v>4055.92</v>
      </c>
    </row>
    <row r="37" spans="1:33" ht="13.8" thickBot="1">
      <c r="A37" s="536">
        <v>1003</v>
      </c>
      <c r="B37" s="537" t="s">
        <v>591</v>
      </c>
      <c r="C37" s="482">
        <v>155.75</v>
      </c>
      <c r="D37" s="483" t="s">
        <v>279</v>
      </c>
      <c r="E37" s="484" t="s">
        <v>279</v>
      </c>
      <c r="F37" s="483" t="s">
        <v>279</v>
      </c>
      <c r="G37" s="484" t="s">
        <v>279</v>
      </c>
      <c r="H37" s="483" t="s">
        <v>279</v>
      </c>
      <c r="I37" s="482" t="s">
        <v>279</v>
      </c>
      <c r="J37" s="483" t="s">
        <v>279</v>
      </c>
      <c r="K37" s="482" t="s">
        <v>279</v>
      </c>
      <c r="L37" s="483" t="s">
        <v>279</v>
      </c>
      <c r="M37" s="484" t="s">
        <v>279</v>
      </c>
      <c r="N37" s="483" t="s">
        <v>279</v>
      </c>
      <c r="O37" s="484" t="s">
        <v>279</v>
      </c>
      <c r="P37" s="483" t="s">
        <v>279</v>
      </c>
      <c r="Q37" s="483" t="s">
        <v>279</v>
      </c>
      <c r="R37" s="484" t="s">
        <v>279</v>
      </c>
      <c r="S37" s="483" t="s">
        <v>279</v>
      </c>
      <c r="T37" s="485" t="s">
        <v>279</v>
      </c>
      <c r="U37" s="486" t="s">
        <v>279</v>
      </c>
      <c r="V37" s="485" t="s">
        <v>279</v>
      </c>
      <c r="W37" s="483" t="s">
        <v>279</v>
      </c>
      <c r="X37" s="484" t="s">
        <v>279</v>
      </c>
      <c r="Y37" s="486" t="s">
        <v>279</v>
      </c>
      <c r="Z37" s="484" t="s">
        <v>279</v>
      </c>
      <c r="AA37" s="483">
        <v>155.75</v>
      </c>
      <c r="AB37" s="485" t="s">
        <v>279</v>
      </c>
      <c r="AC37" s="486" t="s">
        <v>279</v>
      </c>
      <c r="AD37" s="485" t="s">
        <v>279</v>
      </c>
      <c r="AE37" s="486" t="s">
        <v>279</v>
      </c>
      <c r="AF37" s="485" t="s">
        <v>279</v>
      </c>
      <c r="AG37" s="486" t="s">
        <v>279</v>
      </c>
    </row>
    <row r="38" spans="1:33" ht="13.8" thickBot="1">
      <c r="A38" s="536">
        <v>1040</v>
      </c>
      <c r="B38" s="537" t="s">
        <v>592</v>
      </c>
      <c r="C38" s="482">
        <v>3989.07</v>
      </c>
      <c r="D38" s="483" t="s">
        <v>279</v>
      </c>
      <c r="E38" s="484" t="s">
        <v>279</v>
      </c>
      <c r="F38" s="483" t="s">
        <v>279</v>
      </c>
      <c r="G38" s="484" t="s">
        <v>279</v>
      </c>
      <c r="H38" s="483" t="s">
        <v>279</v>
      </c>
      <c r="I38" s="482" t="s">
        <v>279</v>
      </c>
      <c r="J38" s="483" t="s">
        <v>279</v>
      </c>
      <c r="K38" s="482" t="s">
        <v>279</v>
      </c>
      <c r="L38" s="483" t="s">
        <v>279</v>
      </c>
      <c r="M38" s="484" t="s">
        <v>279</v>
      </c>
      <c r="N38" s="483" t="s">
        <v>279</v>
      </c>
      <c r="O38" s="484" t="s">
        <v>279</v>
      </c>
      <c r="P38" s="483" t="s">
        <v>279</v>
      </c>
      <c r="Q38" s="483" t="s">
        <v>279</v>
      </c>
      <c r="R38" s="484" t="s">
        <v>279</v>
      </c>
      <c r="S38" s="483" t="s">
        <v>279</v>
      </c>
      <c r="T38" s="485" t="s">
        <v>279</v>
      </c>
      <c r="U38" s="486" t="s">
        <v>279</v>
      </c>
      <c r="V38" s="485" t="s">
        <v>279</v>
      </c>
      <c r="W38" s="483" t="s">
        <v>279</v>
      </c>
      <c r="X38" s="484" t="s">
        <v>279</v>
      </c>
      <c r="Y38" s="486" t="s">
        <v>279</v>
      </c>
      <c r="Z38" s="484" t="s">
        <v>279</v>
      </c>
      <c r="AA38" s="483">
        <v>3989.08</v>
      </c>
      <c r="AB38" s="485" t="s">
        <v>279</v>
      </c>
      <c r="AC38" s="486" t="s">
        <v>279</v>
      </c>
      <c r="AD38" s="485" t="s">
        <v>279</v>
      </c>
      <c r="AE38" s="486" t="s">
        <v>279</v>
      </c>
      <c r="AF38" s="485" t="s">
        <v>279</v>
      </c>
      <c r="AG38" s="486" t="s">
        <v>279</v>
      </c>
    </row>
    <row r="39" spans="1:33" ht="13.8" thickBot="1">
      <c r="A39" s="536">
        <v>1060</v>
      </c>
      <c r="B39" s="537" t="s">
        <v>593</v>
      </c>
      <c r="C39" s="482">
        <v>153189.51</v>
      </c>
      <c r="D39" s="483">
        <v>73249.930000000008</v>
      </c>
      <c r="E39" s="484">
        <v>8475.93</v>
      </c>
      <c r="F39" s="483">
        <v>1653.36</v>
      </c>
      <c r="G39" s="484">
        <v>357.51</v>
      </c>
      <c r="H39" s="483">
        <v>693.65</v>
      </c>
      <c r="I39" s="482">
        <v>314.13</v>
      </c>
      <c r="J39" s="483">
        <v>2043.89</v>
      </c>
      <c r="K39" s="482">
        <v>204.71</v>
      </c>
      <c r="L39" s="483">
        <v>1116.4000000000001</v>
      </c>
      <c r="M39" s="484">
        <v>426.79</v>
      </c>
      <c r="N39" s="483">
        <v>3027.99</v>
      </c>
      <c r="O39" s="484">
        <v>656.09</v>
      </c>
      <c r="P39" s="483">
        <v>8125.63</v>
      </c>
      <c r="Q39" s="483" t="s">
        <v>279</v>
      </c>
      <c r="R39" s="484">
        <v>3667.01</v>
      </c>
      <c r="S39" s="483">
        <v>1058.8700000000001</v>
      </c>
      <c r="T39" s="485">
        <v>244.79</v>
      </c>
      <c r="U39" s="486">
        <v>4537.47</v>
      </c>
      <c r="V39" s="485">
        <v>1247.1600000000001</v>
      </c>
      <c r="W39" s="483">
        <v>11151.14</v>
      </c>
      <c r="X39" s="484">
        <v>6157.41</v>
      </c>
      <c r="Y39" s="486">
        <v>12608.63</v>
      </c>
      <c r="Z39" s="484">
        <v>1614.75</v>
      </c>
      <c r="AA39" s="483">
        <v>1957.8</v>
      </c>
      <c r="AB39" s="485">
        <v>8083.22</v>
      </c>
      <c r="AC39" s="486">
        <v>350.46</v>
      </c>
      <c r="AD39" s="485">
        <v>164.78</v>
      </c>
      <c r="AE39" s="486" t="s">
        <v>279</v>
      </c>
      <c r="AF39" s="485" t="s">
        <v>279</v>
      </c>
      <c r="AG39" s="486">
        <v>309.27</v>
      </c>
    </row>
    <row r="40" spans="1:33" ht="13.8" thickBot="1">
      <c r="A40" s="536">
        <v>1113</v>
      </c>
      <c r="B40" s="537" t="s">
        <v>648</v>
      </c>
      <c r="C40" s="482">
        <v>8103.15</v>
      </c>
      <c r="D40" s="483" t="s">
        <v>279</v>
      </c>
      <c r="E40" s="484" t="s">
        <v>279</v>
      </c>
      <c r="F40" s="483" t="s">
        <v>279</v>
      </c>
      <c r="G40" s="484" t="s">
        <v>279</v>
      </c>
      <c r="H40" s="483" t="s">
        <v>279</v>
      </c>
      <c r="I40" s="482" t="s">
        <v>279</v>
      </c>
      <c r="J40" s="483" t="s">
        <v>279</v>
      </c>
      <c r="K40" s="482" t="s">
        <v>279</v>
      </c>
      <c r="L40" s="483" t="s">
        <v>279</v>
      </c>
      <c r="M40" s="484" t="s">
        <v>279</v>
      </c>
      <c r="N40" s="483" t="s">
        <v>279</v>
      </c>
      <c r="O40" s="484" t="s">
        <v>279</v>
      </c>
      <c r="P40" s="483" t="s">
        <v>279</v>
      </c>
      <c r="Q40" s="483" t="s">
        <v>279</v>
      </c>
      <c r="R40" s="484" t="s">
        <v>279</v>
      </c>
      <c r="S40" s="483" t="s">
        <v>279</v>
      </c>
      <c r="T40" s="485" t="s">
        <v>279</v>
      </c>
      <c r="U40" s="486" t="s">
        <v>279</v>
      </c>
      <c r="V40" s="485" t="s">
        <v>279</v>
      </c>
      <c r="W40" s="483" t="s">
        <v>279</v>
      </c>
      <c r="X40" s="484" t="s">
        <v>279</v>
      </c>
      <c r="Y40" s="486" t="s">
        <v>279</v>
      </c>
      <c r="Z40" s="484" t="s">
        <v>279</v>
      </c>
      <c r="AA40" s="483">
        <v>8103.15</v>
      </c>
      <c r="AB40" s="485" t="s">
        <v>279</v>
      </c>
      <c r="AC40" s="486" t="s">
        <v>279</v>
      </c>
      <c r="AD40" s="485" t="s">
        <v>279</v>
      </c>
      <c r="AE40" s="486" t="s">
        <v>279</v>
      </c>
      <c r="AF40" s="485" t="s">
        <v>279</v>
      </c>
      <c r="AG40" s="486" t="s">
        <v>279</v>
      </c>
    </row>
    <row r="41" spans="1:33" ht="13.8" thickBot="1">
      <c r="A41" s="536">
        <v>1142</v>
      </c>
      <c r="B41" s="537" t="s">
        <v>594</v>
      </c>
      <c r="C41" s="482">
        <v>737.99</v>
      </c>
      <c r="D41" s="483">
        <v>21</v>
      </c>
      <c r="E41" s="484">
        <v>14.5</v>
      </c>
      <c r="F41" s="483">
        <v>33.08</v>
      </c>
      <c r="G41" s="484">
        <v>1</v>
      </c>
      <c r="H41" s="483">
        <v>365.75</v>
      </c>
      <c r="I41" s="482" t="s">
        <v>279</v>
      </c>
      <c r="J41" s="483" t="s">
        <v>279</v>
      </c>
      <c r="K41" s="482" t="s">
        <v>279</v>
      </c>
      <c r="L41" s="483">
        <v>5</v>
      </c>
      <c r="M41" s="484">
        <v>70.5</v>
      </c>
      <c r="N41" s="483">
        <v>55.83</v>
      </c>
      <c r="O41" s="484">
        <v>9.58</v>
      </c>
      <c r="P41" s="483">
        <v>3.83</v>
      </c>
      <c r="Q41" s="483" t="s">
        <v>279</v>
      </c>
      <c r="R41" s="484" t="s">
        <v>279</v>
      </c>
      <c r="S41" s="483">
        <v>1</v>
      </c>
      <c r="T41" s="485" t="s">
        <v>279</v>
      </c>
      <c r="U41" s="486">
        <v>52.17</v>
      </c>
      <c r="V41" s="485">
        <v>3</v>
      </c>
      <c r="W41" s="483">
        <v>12.5</v>
      </c>
      <c r="X41" s="484">
        <v>1</v>
      </c>
      <c r="Y41" s="486">
        <v>47.58</v>
      </c>
      <c r="Z41" s="484" t="s">
        <v>279</v>
      </c>
      <c r="AA41" s="483">
        <v>33.67</v>
      </c>
      <c r="AB41" s="485" t="s">
        <v>279</v>
      </c>
      <c r="AC41" s="486" t="s">
        <v>279</v>
      </c>
      <c r="AD41" s="485">
        <v>7</v>
      </c>
      <c r="AE41" s="486" t="s">
        <v>279</v>
      </c>
      <c r="AF41" s="485" t="s">
        <v>279</v>
      </c>
      <c r="AG41" s="486" t="s">
        <v>279</v>
      </c>
    </row>
    <row r="42" spans="1:33" ht="13.8" thickBot="1">
      <c r="A42" s="536">
        <v>1147</v>
      </c>
      <c r="B42" s="537" t="s">
        <v>595</v>
      </c>
      <c r="C42" s="482">
        <v>413</v>
      </c>
      <c r="D42" s="483">
        <v>413</v>
      </c>
      <c r="E42" s="484" t="s">
        <v>279</v>
      </c>
      <c r="F42" s="483" t="s">
        <v>279</v>
      </c>
      <c r="G42" s="484" t="s">
        <v>279</v>
      </c>
      <c r="H42" s="483" t="s">
        <v>279</v>
      </c>
      <c r="I42" s="482" t="s">
        <v>279</v>
      </c>
      <c r="J42" s="483" t="s">
        <v>279</v>
      </c>
      <c r="K42" s="482" t="s">
        <v>279</v>
      </c>
      <c r="L42" s="483" t="s">
        <v>279</v>
      </c>
      <c r="M42" s="484" t="s">
        <v>279</v>
      </c>
      <c r="N42" s="483" t="s">
        <v>279</v>
      </c>
      <c r="O42" s="484" t="s">
        <v>279</v>
      </c>
      <c r="P42" s="483" t="s">
        <v>279</v>
      </c>
      <c r="Q42" s="483" t="s">
        <v>279</v>
      </c>
      <c r="R42" s="484" t="s">
        <v>279</v>
      </c>
      <c r="S42" s="483" t="s">
        <v>279</v>
      </c>
      <c r="T42" s="485" t="s">
        <v>279</v>
      </c>
      <c r="U42" s="486" t="s">
        <v>279</v>
      </c>
      <c r="V42" s="485" t="s">
        <v>279</v>
      </c>
      <c r="W42" s="483" t="s">
        <v>279</v>
      </c>
      <c r="X42" s="484" t="s">
        <v>279</v>
      </c>
      <c r="Y42" s="486" t="s">
        <v>279</v>
      </c>
      <c r="Z42" s="484" t="s">
        <v>279</v>
      </c>
      <c r="AA42" s="483" t="s">
        <v>279</v>
      </c>
      <c r="AB42" s="485" t="s">
        <v>279</v>
      </c>
      <c r="AC42" s="486" t="s">
        <v>279</v>
      </c>
      <c r="AD42" s="485" t="s">
        <v>279</v>
      </c>
      <c r="AE42" s="486" t="s">
        <v>279</v>
      </c>
      <c r="AF42" s="485" t="s">
        <v>279</v>
      </c>
      <c r="AG42" s="486" t="s">
        <v>279</v>
      </c>
    </row>
    <row r="43" spans="1:33" ht="13.8" thickBot="1">
      <c r="A43" s="536">
        <v>1318</v>
      </c>
      <c r="B43" s="537" t="s">
        <v>649</v>
      </c>
      <c r="C43" s="482">
        <v>9105.58</v>
      </c>
      <c r="D43" s="483">
        <v>8897.92</v>
      </c>
      <c r="E43" s="484" t="s">
        <v>279</v>
      </c>
      <c r="F43" s="483" t="s">
        <v>279</v>
      </c>
      <c r="G43" s="484" t="s">
        <v>279</v>
      </c>
      <c r="H43" s="483">
        <v>119</v>
      </c>
      <c r="I43" s="482" t="s">
        <v>279</v>
      </c>
      <c r="J43" s="483" t="s">
        <v>279</v>
      </c>
      <c r="K43" s="482" t="s">
        <v>279</v>
      </c>
      <c r="L43" s="483">
        <v>16.420000000000002</v>
      </c>
      <c r="M43" s="484" t="s">
        <v>279</v>
      </c>
      <c r="N43" s="483" t="s">
        <v>279</v>
      </c>
      <c r="O43" s="484" t="s">
        <v>279</v>
      </c>
      <c r="P43" s="483" t="s">
        <v>279</v>
      </c>
      <c r="Q43" s="483" t="s">
        <v>279</v>
      </c>
      <c r="R43" s="484" t="s">
        <v>279</v>
      </c>
      <c r="S43" s="483" t="s">
        <v>279</v>
      </c>
      <c r="T43" s="485" t="s">
        <v>279</v>
      </c>
      <c r="U43" s="486" t="s">
        <v>279</v>
      </c>
      <c r="V43" s="485" t="s">
        <v>279</v>
      </c>
      <c r="W43" s="483">
        <v>72.25</v>
      </c>
      <c r="X43" s="484" t="s">
        <v>279</v>
      </c>
      <c r="Y43" s="486" t="s">
        <v>279</v>
      </c>
      <c r="Z43" s="484" t="s">
        <v>279</v>
      </c>
      <c r="AA43" s="483" t="s">
        <v>279</v>
      </c>
      <c r="AB43" s="485" t="s">
        <v>279</v>
      </c>
      <c r="AC43" s="486" t="s">
        <v>279</v>
      </c>
      <c r="AD43" s="485" t="s">
        <v>279</v>
      </c>
      <c r="AE43" s="486" t="s">
        <v>279</v>
      </c>
      <c r="AF43" s="485" t="s">
        <v>279</v>
      </c>
      <c r="AG43" s="486" t="s">
        <v>279</v>
      </c>
    </row>
    <row r="44" spans="1:33" ht="13.8" thickBot="1">
      <c r="A44" s="536">
        <v>1322</v>
      </c>
      <c r="B44" s="537" t="s">
        <v>596</v>
      </c>
      <c r="C44" s="482">
        <v>8873.74</v>
      </c>
      <c r="D44" s="483" t="s">
        <v>279</v>
      </c>
      <c r="E44" s="484" t="s">
        <v>279</v>
      </c>
      <c r="F44" s="483" t="s">
        <v>279</v>
      </c>
      <c r="G44" s="484" t="s">
        <v>279</v>
      </c>
      <c r="H44" s="483" t="s">
        <v>279</v>
      </c>
      <c r="I44" s="482" t="s">
        <v>279</v>
      </c>
      <c r="J44" s="483" t="s">
        <v>279</v>
      </c>
      <c r="K44" s="482" t="s">
        <v>279</v>
      </c>
      <c r="L44" s="483" t="s">
        <v>279</v>
      </c>
      <c r="M44" s="484" t="s">
        <v>279</v>
      </c>
      <c r="N44" s="483" t="s">
        <v>279</v>
      </c>
      <c r="O44" s="484" t="s">
        <v>279</v>
      </c>
      <c r="P44" s="483" t="s">
        <v>279</v>
      </c>
      <c r="Q44" s="483" t="s">
        <v>279</v>
      </c>
      <c r="R44" s="484" t="s">
        <v>279</v>
      </c>
      <c r="S44" s="483" t="s">
        <v>279</v>
      </c>
      <c r="T44" s="485" t="s">
        <v>279</v>
      </c>
      <c r="U44" s="486" t="s">
        <v>279</v>
      </c>
      <c r="V44" s="485" t="s">
        <v>279</v>
      </c>
      <c r="W44" s="483">
        <v>8873.76</v>
      </c>
      <c r="X44" s="484" t="s">
        <v>279</v>
      </c>
      <c r="Y44" s="486" t="s">
        <v>279</v>
      </c>
      <c r="Z44" s="484" t="s">
        <v>279</v>
      </c>
      <c r="AA44" s="483" t="s">
        <v>279</v>
      </c>
      <c r="AB44" s="485" t="s">
        <v>279</v>
      </c>
      <c r="AC44" s="486" t="s">
        <v>279</v>
      </c>
      <c r="AD44" s="485" t="s">
        <v>279</v>
      </c>
      <c r="AE44" s="486" t="s">
        <v>279</v>
      </c>
      <c r="AF44" s="485" t="s">
        <v>279</v>
      </c>
      <c r="AG44" s="486" t="s">
        <v>279</v>
      </c>
    </row>
    <row r="45" spans="1:33" ht="13.8" thickBot="1">
      <c r="A45" s="536">
        <v>1328</v>
      </c>
      <c r="B45" s="537" t="s">
        <v>597</v>
      </c>
      <c r="C45" s="482">
        <v>6148.04</v>
      </c>
      <c r="D45" s="483">
        <v>5337.66</v>
      </c>
      <c r="E45" s="484">
        <v>42.3</v>
      </c>
      <c r="F45" s="483">
        <v>17</v>
      </c>
      <c r="G45" s="484">
        <v>1.08</v>
      </c>
      <c r="H45" s="483">
        <v>14.5</v>
      </c>
      <c r="I45" s="482">
        <v>1</v>
      </c>
      <c r="J45" s="483">
        <v>80.06</v>
      </c>
      <c r="K45" s="482">
        <v>3</v>
      </c>
      <c r="L45" s="483">
        <v>20.420000000000002</v>
      </c>
      <c r="M45" s="484" t="s">
        <v>279</v>
      </c>
      <c r="N45" s="483">
        <v>23.89</v>
      </c>
      <c r="O45" s="484">
        <v>13.23</v>
      </c>
      <c r="P45" s="483">
        <v>21.92</v>
      </c>
      <c r="Q45" s="483" t="s">
        <v>279</v>
      </c>
      <c r="R45" s="484">
        <v>42.97</v>
      </c>
      <c r="S45" s="483">
        <v>6.75</v>
      </c>
      <c r="T45" s="485">
        <v>10.72</v>
      </c>
      <c r="U45" s="486">
        <v>80.67</v>
      </c>
      <c r="V45" s="485">
        <v>19.920000000000002</v>
      </c>
      <c r="W45" s="483">
        <v>78.52</v>
      </c>
      <c r="X45" s="484">
        <v>332.43</v>
      </c>
      <c r="Y45" s="486" t="s">
        <v>279</v>
      </c>
      <c r="Z45" s="484" t="s">
        <v>279</v>
      </c>
      <c r="AA45" s="483" t="s">
        <v>279</v>
      </c>
      <c r="AB45" s="485" t="s">
        <v>279</v>
      </c>
      <c r="AC45" s="486" t="s">
        <v>279</v>
      </c>
      <c r="AD45" s="485" t="s">
        <v>279</v>
      </c>
      <c r="AE45" s="486" t="s">
        <v>279</v>
      </c>
      <c r="AF45" s="485" t="s">
        <v>279</v>
      </c>
      <c r="AG45" s="486" t="s">
        <v>279</v>
      </c>
    </row>
    <row r="46" spans="1:33" ht="13.8" thickBot="1">
      <c r="A46" s="536">
        <v>1331</v>
      </c>
      <c r="B46" s="537" t="s">
        <v>650</v>
      </c>
      <c r="C46" s="482">
        <v>1517.19</v>
      </c>
      <c r="D46" s="483" t="s">
        <v>279</v>
      </c>
      <c r="E46" s="484" t="s">
        <v>279</v>
      </c>
      <c r="F46" s="483" t="s">
        <v>279</v>
      </c>
      <c r="G46" s="484" t="s">
        <v>279</v>
      </c>
      <c r="H46" s="483" t="s">
        <v>279</v>
      </c>
      <c r="I46" s="482" t="s">
        <v>279</v>
      </c>
      <c r="J46" s="483" t="s">
        <v>279</v>
      </c>
      <c r="K46" s="482">
        <v>5.5</v>
      </c>
      <c r="L46" s="483" t="s">
        <v>279</v>
      </c>
      <c r="M46" s="484" t="s">
        <v>279</v>
      </c>
      <c r="N46" s="483" t="s">
        <v>279</v>
      </c>
      <c r="O46" s="484" t="s">
        <v>279</v>
      </c>
      <c r="P46" s="483" t="s">
        <v>279</v>
      </c>
      <c r="Q46" s="483" t="s">
        <v>279</v>
      </c>
      <c r="R46" s="484" t="s">
        <v>279</v>
      </c>
      <c r="S46" s="483" t="s">
        <v>279</v>
      </c>
      <c r="T46" s="485" t="s">
        <v>279</v>
      </c>
      <c r="U46" s="486">
        <v>1503.26</v>
      </c>
      <c r="V46" s="485">
        <v>8.41</v>
      </c>
      <c r="W46" s="483" t="s">
        <v>279</v>
      </c>
      <c r="X46" s="484" t="s">
        <v>279</v>
      </c>
      <c r="Y46" s="486" t="s">
        <v>279</v>
      </c>
      <c r="Z46" s="484" t="s">
        <v>279</v>
      </c>
      <c r="AA46" s="483" t="s">
        <v>279</v>
      </c>
      <c r="AB46" s="485" t="s">
        <v>279</v>
      </c>
      <c r="AC46" s="486" t="s">
        <v>279</v>
      </c>
      <c r="AD46" s="485" t="s">
        <v>279</v>
      </c>
      <c r="AE46" s="486" t="s">
        <v>279</v>
      </c>
      <c r="AF46" s="485" t="s">
        <v>279</v>
      </c>
      <c r="AG46" s="486" t="s">
        <v>279</v>
      </c>
    </row>
    <row r="47" spans="1:33" ht="13.8" thickBot="1">
      <c r="A47" s="536">
        <v>1362</v>
      </c>
      <c r="B47" s="537" t="s">
        <v>598</v>
      </c>
      <c r="C47" s="482">
        <v>928.49</v>
      </c>
      <c r="D47" s="483" t="s">
        <v>279</v>
      </c>
      <c r="E47" s="484" t="s">
        <v>279</v>
      </c>
      <c r="F47" s="483" t="s">
        <v>279</v>
      </c>
      <c r="G47" s="484" t="s">
        <v>279</v>
      </c>
      <c r="H47" s="483" t="s">
        <v>279</v>
      </c>
      <c r="I47" s="482" t="s">
        <v>279</v>
      </c>
      <c r="J47" s="483" t="s">
        <v>279</v>
      </c>
      <c r="K47" s="482" t="s">
        <v>279</v>
      </c>
      <c r="L47" s="483" t="s">
        <v>279</v>
      </c>
      <c r="M47" s="484" t="s">
        <v>279</v>
      </c>
      <c r="N47" s="483" t="s">
        <v>279</v>
      </c>
      <c r="O47" s="484" t="s">
        <v>279</v>
      </c>
      <c r="P47" s="483" t="s">
        <v>279</v>
      </c>
      <c r="Q47" s="483" t="s">
        <v>279</v>
      </c>
      <c r="R47" s="484" t="s">
        <v>279</v>
      </c>
      <c r="S47" s="483" t="s">
        <v>279</v>
      </c>
      <c r="T47" s="485" t="s">
        <v>279</v>
      </c>
      <c r="U47" s="486" t="s">
        <v>279</v>
      </c>
      <c r="V47" s="485" t="s">
        <v>279</v>
      </c>
      <c r="W47" s="483" t="s">
        <v>279</v>
      </c>
      <c r="X47" s="484" t="s">
        <v>279</v>
      </c>
      <c r="Y47" s="486" t="s">
        <v>279</v>
      </c>
      <c r="Z47" s="484" t="s">
        <v>279</v>
      </c>
      <c r="AA47" s="483">
        <v>928.5</v>
      </c>
      <c r="AB47" s="485" t="s">
        <v>279</v>
      </c>
      <c r="AC47" s="486" t="s">
        <v>279</v>
      </c>
      <c r="AD47" s="485" t="s">
        <v>279</v>
      </c>
      <c r="AE47" s="486" t="s">
        <v>279</v>
      </c>
      <c r="AF47" s="485" t="s">
        <v>279</v>
      </c>
      <c r="AG47" s="486" t="s">
        <v>279</v>
      </c>
    </row>
    <row r="48" spans="1:33" ht="13.8" thickBot="1">
      <c r="A48" s="536">
        <v>1384</v>
      </c>
      <c r="B48" s="537" t="s">
        <v>599</v>
      </c>
      <c r="C48" s="482">
        <v>628545.57999999996</v>
      </c>
      <c r="D48" s="483">
        <v>181987.83</v>
      </c>
      <c r="E48" s="484">
        <v>35146.83</v>
      </c>
      <c r="F48" s="483">
        <v>9495</v>
      </c>
      <c r="G48" s="484">
        <v>441.42</v>
      </c>
      <c r="H48" s="483">
        <v>8685.33</v>
      </c>
      <c r="I48" s="482">
        <v>667.75</v>
      </c>
      <c r="J48" s="483">
        <v>699.75</v>
      </c>
      <c r="K48" s="482">
        <v>2615.25</v>
      </c>
      <c r="L48" s="483">
        <v>9186.83</v>
      </c>
      <c r="M48" s="484">
        <v>9362.58</v>
      </c>
      <c r="N48" s="483">
        <v>15587.5</v>
      </c>
      <c r="O48" s="484">
        <v>18043.5</v>
      </c>
      <c r="P48" s="483">
        <v>30226.58</v>
      </c>
      <c r="Q48" s="483" t="s">
        <v>279</v>
      </c>
      <c r="R48" s="484">
        <v>8332.5</v>
      </c>
      <c r="S48" s="483">
        <v>17231.830000000002</v>
      </c>
      <c r="T48" s="485">
        <v>4989.33</v>
      </c>
      <c r="U48" s="486">
        <v>121724.75</v>
      </c>
      <c r="V48" s="485">
        <v>13693.25</v>
      </c>
      <c r="W48" s="483">
        <v>26700.5</v>
      </c>
      <c r="X48" s="484">
        <v>53919.58</v>
      </c>
      <c r="Y48" s="486">
        <v>27223.67</v>
      </c>
      <c r="Z48" s="484">
        <v>13247.83</v>
      </c>
      <c r="AA48" s="483">
        <v>2187.17</v>
      </c>
      <c r="AB48" s="485">
        <v>1933.33</v>
      </c>
      <c r="AC48" s="486">
        <v>13872.42</v>
      </c>
      <c r="AD48" s="485">
        <v>1343.25</v>
      </c>
      <c r="AE48" s="486" t="s">
        <v>279</v>
      </c>
      <c r="AF48" s="485" t="s">
        <v>279</v>
      </c>
      <c r="AG48" s="486">
        <v>1890.75</v>
      </c>
    </row>
    <row r="49" spans="1:33" ht="13.8" thickBot="1">
      <c r="A49" s="536">
        <v>1386</v>
      </c>
      <c r="B49" s="537" t="s">
        <v>651</v>
      </c>
      <c r="C49" s="482">
        <v>9894.24</v>
      </c>
      <c r="D49" s="483">
        <v>2882.5</v>
      </c>
      <c r="E49" s="484">
        <v>871.83</v>
      </c>
      <c r="F49" s="483">
        <v>306.42</v>
      </c>
      <c r="G49" s="484">
        <v>13.67</v>
      </c>
      <c r="H49" s="483">
        <v>84.67</v>
      </c>
      <c r="I49" s="482">
        <v>15</v>
      </c>
      <c r="J49" s="483">
        <v>24</v>
      </c>
      <c r="K49" s="482">
        <v>29.75</v>
      </c>
      <c r="L49" s="483">
        <v>109.5</v>
      </c>
      <c r="M49" s="484">
        <v>211.17</v>
      </c>
      <c r="N49" s="483">
        <v>408.08</v>
      </c>
      <c r="O49" s="484">
        <v>93.17</v>
      </c>
      <c r="P49" s="483">
        <v>237.33</v>
      </c>
      <c r="Q49" s="483" t="s">
        <v>279</v>
      </c>
      <c r="R49" s="484">
        <v>97.25</v>
      </c>
      <c r="S49" s="483">
        <v>32.83</v>
      </c>
      <c r="T49" s="485">
        <v>1</v>
      </c>
      <c r="U49" s="486">
        <v>907.91</v>
      </c>
      <c r="V49" s="485">
        <v>129.58000000000001</v>
      </c>
      <c r="W49" s="483">
        <v>1767.91</v>
      </c>
      <c r="X49" s="484">
        <v>174.42</v>
      </c>
      <c r="Y49" s="486">
        <v>175.17</v>
      </c>
      <c r="Z49" s="484">
        <v>833.58</v>
      </c>
      <c r="AA49" s="483">
        <v>240.67</v>
      </c>
      <c r="AB49" s="485">
        <v>101.42</v>
      </c>
      <c r="AC49" s="486">
        <v>95.25</v>
      </c>
      <c r="AD49" s="485">
        <v>50.17</v>
      </c>
      <c r="AE49" s="486" t="s">
        <v>279</v>
      </c>
      <c r="AF49" s="485" t="s">
        <v>279</v>
      </c>
      <c r="AG49" s="486" t="s">
        <v>279</v>
      </c>
    </row>
    <row r="50" spans="1:33" ht="13.8" thickBot="1">
      <c r="A50" s="536">
        <v>1401</v>
      </c>
      <c r="B50" s="537" t="s">
        <v>600</v>
      </c>
      <c r="C50" s="482">
        <v>10075.17</v>
      </c>
      <c r="D50" s="483">
        <v>1039.08</v>
      </c>
      <c r="E50" s="484">
        <v>130.34</v>
      </c>
      <c r="F50" s="483">
        <v>39.67</v>
      </c>
      <c r="G50" s="484" t="s">
        <v>279</v>
      </c>
      <c r="H50" s="483">
        <v>45.17</v>
      </c>
      <c r="I50" s="482">
        <v>4.75</v>
      </c>
      <c r="J50" s="483">
        <v>0.42</v>
      </c>
      <c r="K50" s="482">
        <v>6.42</v>
      </c>
      <c r="L50" s="483">
        <v>22.5</v>
      </c>
      <c r="M50" s="484">
        <v>13</v>
      </c>
      <c r="N50" s="483">
        <v>33.910000000000004</v>
      </c>
      <c r="O50" s="484">
        <v>9</v>
      </c>
      <c r="P50" s="483">
        <v>23.08</v>
      </c>
      <c r="Q50" s="483" t="s">
        <v>279</v>
      </c>
      <c r="R50" s="484">
        <v>17.830000000000002</v>
      </c>
      <c r="S50" s="483">
        <v>276.17</v>
      </c>
      <c r="T50" s="485">
        <v>92.33</v>
      </c>
      <c r="U50" s="486">
        <v>7816.84</v>
      </c>
      <c r="V50" s="485">
        <v>74.67</v>
      </c>
      <c r="W50" s="483">
        <v>171.42</v>
      </c>
      <c r="X50" s="484">
        <v>216.17</v>
      </c>
      <c r="Y50" s="486">
        <v>12.25</v>
      </c>
      <c r="Z50" s="484">
        <v>14.08</v>
      </c>
      <c r="AA50" s="483">
        <v>6.75</v>
      </c>
      <c r="AB50" s="485">
        <v>2.33</v>
      </c>
      <c r="AC50" s="486">
        <v>7</v>
      </c>
      <c r="AD50" s="485" t="s">
        <v>279</v>
      </c>
      <c r="AE50" s="486" t="s">
        <v>279</v>
      </c>
      <c r="AF50" s="485" t="s">
        <v>279</v>
      </c>
      <c r="AG50" s="486" t="s">
        <v>279</v>
      </c>
    </row>
    <row r="51" spans="1:33" ht="13.8" thickBot="1">
      <c r="A51" s="536">
        <v>1423</v>
      </c>
      <c r="B51" s="537" t="s">
        <v>727</v>
      </c>
      <c r="C51" s="482">
        <v>3654.18</v>
      </c>
      <c r="D51" s="483">
        <v>83.84</v>
      </c>
      <c r="E51" s="484">
        <v>201</v>
      </c>
      <c r="F51" s="483">
        <v>30.92</v>
      </c>
      <c r="G51" s="484" t="s">
        <v>279</v>
      </c>
      <c r="H51" s="483">
        <v>19.59</v>
      </c>
      <c r="I51" s="482" t="s">
        <v>279</v>
      </c>
      <c r="J51" s="483" t="s">
        <v>279</v>
      </c>
      <c r="K51" s="482" t="s">
        <v>279</v>
      </c>
      <c r="L51" s="483">
        <v>109</v>
      </c>
      <c r="M51" s="484" t="s">
        <v>279</v>
      </c>
      <c r="N51" s="483">
        <v>465.91</v>
      </c>
      <c r="O51" s="484">
        <v>107.84</v>
      </c>
      <c r="P51" s="483">
        <v>102.17</v>
      </c>
      <c r="Q51" s="483" t="s">
        <v>279</v>
      </c>
      <c r="R51" s="484" t="s">
        <v>279</v>
      </c>
      <c r="S51" s="483" t="s">
        <v>279</v>
      </c>
      <c r="T51" s="485" t="s">
        <v>279</v>
      </c>
      <c r="U51" s="486" t="s">
        <v>279</v>
      </c>
      <c r="V51" s="485" t="s">
        <v>279</v>
      </c>
      <c r="W51" s="483">
        <v>2533.92</v>
      </c>
      <c r="X51" s="484" t="s">
        <v>279</v>
      </c>
      <c r="Y51" s="486" t="s">
        <v>279</v>
      </c>
      <c r="Z51" s="484" t="s">
        <v>279</v>
      </c>
      <c r="AA51" s="483" t="s">
        <v>279</v>
      </c>
      <c r="AB51" s="485" t="s">
        <v>279</v>
      </c>
      <c r="AC51" s="486" t="s">
        <v>279</v>
      </c>
      <c r="AD51" s="485" t="s">
        <v>279</v>
      </c>
      <c r="AE51" s="486" t="s">
        <v>279</v>
      </c>
      <c r="AF51" s="485" t="s">
        <v>279</v>
      </c>
      <c r="AG51" s="486" t="s">
        <v>279</v>
      </c>
    </row>
    <row r="52" spans="1:33" ht="13.8" thickBot="1">
      <c r="A52" s="536">
        <v>1479</v>
      </c>
      <c r="B52" s="537" t="s">
        <v>652</v>
      </c>
      <c r="C52" s="482">
        <v>421537.68</v>
      </c>
      <c r="D52" s="483">
        <v>93223.17</v>
      </c>
      <c r="E52" s="484">
        <v>8930.42</v>
      </c>
      <c r="F52" s="483">
        <v>1449.83</v>
      </c>
      <c r="G52" s="484">
        <v>74.33</v>
      </c>
      <c r="H52" s="483">
        <v>2720.33</v>
      </c>
      <c r="I52" s="482">
        <v>1902</v>
      </c>
      <c r="J52" s="483">
        <v>96.5</v>
      </c>
      <c r="K52" s="482">
        <v>156.42000000000002</v>
      </c>
      <c r="L52" s="483">
        <v>730.92</v>
      </c>
      <c r="M52" s="484">
        <v>8228.17</v>
      </c>
      <c r="N52" s="483">
        <v>18507.580000000002</v>
      </c>
      <c r="O52" s="484">
        <v>8117.67</v>
      </c>
      <c r="P52" s="483">
        <v>1315.08</v>
      </c>
      <c r="Q52" s="483" t="s">
        <v>279</v>
      </c>
      <c r="R52" s="484">
        <v>280.67</v>
      </c>
      <c r="S52" s="483">
        <v>116.42</v>
      </c>
      <c r="T52" s="485">
        <v>63.25</v>
      </c>
      <c r="U52" s="486">
        <v>1995.25</v>
      </c>
      <c r="V52" s="485">
        <v>5987.4</v>
      </c>
      <c r="W52" s="483">
        <v>12538.83</v>
      </c>
      <c r="X52" s="484">
        <v>2647.67</v>
      </c>
      <c r="Y52" s="486">
        <v>14930.67</v>
      </c>
      <c r="Z52" s="484">
        <v>105922</v>
      </c>
      <c r="AA52" s="483">
        <v>27434.78</v>
      </c>
      <c r="AB52" s="485">
        <v>9727.42</v>
      </c>
      <c r="AC52" s="486">
        <v>86731.08</v>
      </c>
      <c r="AD52" s="485">
        <v>7709.83</v>
      </c>
      <c r="AE52" s="486" t="s">
        <v>279</v>
      </c>
      <c r="AF52" s="485" t="s">
        <v>279</v>
      </c>
      <c r="AG52" s="486">
        <v>5772.5</v>
      </c>
    </row>
    <row r="53" spans="1:33" ht="13.8" thickBot="1">
      <c r="A53" s="536">
        <v>1507</v>
      </c>
      <c r="B53" s="537" t="s">
        <v>728</v>
      </c>
      <c r="C53" s="482">
        <v>11513.23</v>
      </c>
      <c r="D53" s="483">
        <v>7</v>
      </c>
      <c r="E53" s="484">
        <v>10.67</v>
      </c>
      <c r="F53" s="483" t="s">
        <v>279</v>
      </c>
      <c r="G53" s="484" t="s">
        <v>279</v>
      </c>
      <c r="H53" s="483" t="s">
        <v>279</v>
      </c>
      <c r="I53" s="482" t="s">
        <v>279</v>
      </c>
      <c r="J53" s="483" t="s">
        <v>279</v>
      </c>
      <c r="K53" s="482" t="s">
        <v>279</v>
      </c>
      <c r="L53" s="483" t="s">
        <v>279</v>
      </c>
      <c r="M53" s="484">
        <v>20.83</v>
      </c>
      <c r="N53" s="483" t="s">
        <v>279</v>
      </c>
      <c r="O53" s="484">
        <v>1.92</v>
      </c>
      <c r="P53" s="483" t="s">
        <v>279</v>
      </c>
      <c r="Q53" s="483" t="s">
        <v>279</v>
      </c>
      <c r="R53" s="484" t="s">
        <v>279</v>
      </c>
      <c r="S53" s="483" t="s">
        <v>279</v>
      </c>
      <c r="T53" s="487" t="s">
        <v>279</v>
      </c>
      <c r="U53" s="488" t="s">
        <v>279</v>
      </c>
      <c r="V53" s="487">
        <v>5</v>
      </c>
      <c r="W53" s="483" t="s">
        <v>279</v>
      </c>
      <c r="X53" s="484" t="s">
        <v>279</v>
      </c>
      <c r="Y53" s="488">
        <v>2</v>
      </c>
      <c r="Z53" s="484">
        <v>60.25</v>
      </c>
      <c r="AA53" s="483">
        <v>11381.48</v>
      </c>
      <c r="AB53" s="487">
        <v>6</v>
      </c>
      <c r="AC53" s="488">
        <v>16.420000000000002</v>
      </c>
      <c r="AD53" s="487">
        <v>1.67</v>
      </c>
      <c r="AE53" s="488" t="s">
        <v>279</v>
      </c>
      <c r="AF53" s="487" t="s">
        <v>279</v>
      </c>
      <c r="AG53" s="488" t="s">
        <v>279</v>
      </c>
    </row>
    <row r="54" spans="1:33" ht="13.8" thickBot="1">
      <c r="A54" s="536">
        <v>1509</v>
      </c>
      <c r="B54" s="537" t="s">
        <v>601</v>
      </c>
      <c r="C54" s="482">
        <v>341461.17</v>
      </c>
      <c r="D54" s="483">
        <v>97908.87</v>
      </c>
      <c r="E54" s="484">
        <v>33669.93</v>
      </c>
      <c r="F54" s="483">
        <v>9843.42</v>
      </c>
      <c r="G54" s="484">
        <v>268.19</v>
      </c>
      <c r="H54" s="483">
        <v>7971.02</v>
      </c>
      <c r="I54" s="482">
        <v>826.04</v>
      </c>
      <c r="J54" s="483">
        <v>492.29</v>
      </c>
      <c r="K54" s="482">
        <v>1413.1</v>
      </c>
      <c r="L54" s="483">
        <v>7741.41</v>
      </c>
      <c r="M54" s="484">
        <v>4969.6900000000005</v>
      </c>
      <c r="N54" s="483">
        <v>11529.73</v>
      </c>
      <c r="O54" s="484">
        <v>6549.77</v>
      </c>
      <c r="P54" s="483">
        <v>20085.650000000001</v>
      </c>
      <c r="Q54" s="483" t="s">
        <v>279</v>
      </c>
      <c r="R54" s="484">
        <v>6008.43</v>
      </c>
      <c r="S54" s="483">
        <v>3001.08</v>
      </c>
      <c r="T54" s="485">
        <v>979.72</v>
      </c>
      <c r="U54" s="486">
        <v>15659.92</v>
      </c>
      <c r="V54" s="485">
        <v>4979.51</v>
      </c>
      <c r="W54" s="483">
        <v>34848.71</v>
      </c>
      <c r="X54" s="484">
        <v>21377.78</v>
      </c>
      <c r="Y54" s="486">
        <v>14890.83</v>
      </c>
      <c r="Z54" s="484">
        <v>14126.7</v>
      </c>
      <c r="AA54" s="483">
        <v>1793.87</v>
      </c>
      <c r="AB54" s="485">
        <v>7913.09</v>
      </c>
      <c r="AC54" s="486">
        <v>10925.15</v>
      </c>
      <c r="AD54" s="485">
        <v>1687.25</v>
      </c>
      <c r="AE54" s="486" t="s">
        <v>279</v>
      </c>
      <c r="AF54" s="485" t="s">
        <v>279</v>
      </c>
      <c r="AG54" s="486">
        <v>1220.8399999999999</v>
      </c>
    </row>
    <row r="55" spans="1:33" ht="13.8" thickBot="1">
      <c r="A55" s="536">
        <v>1529</v>
      </c>
      <c r="B55" s="537" t="s">
        <v>653</v>
      </c>
      <c r="C55" s="482">
        <v>159599.49</v>
      </c>
      <c r="D55" s="483">
        <v>18596.03</v>
      </c>
      <c r="E55" s="484">
        <v>8692.41</v>
      </c>
      <c r="F55" s="483">
        <v>2212.83</v>
      </c>
      <c r="G55" s="484">
        <v>103.46</v>
      </c>
      <c r="H55" s="483">
        <v>792.58</v>
      </c>
      <c r="I55" s="482">
        <v>262.68</v>
      </c>
      <c r="J55" s="483">
        <v>270.75</v>
      </c>
      <c r="K55" s="482">
        <v>148.58000000000001</v>
      </c>
      <c r="L55" s="483">
        <v>781.43</v>
      </c>
      <c r="M55" s="484">
        <v>2686.33</v>
      </c>
      <c r="N55" s="483">
        <v>6690.55</v>
      </c>
      <c r="O55" s="484">
        <v>2963.14</v>
      </c>
      <c r="P55" s="483">
        <v>5563.54</v>
      </c>
      <c r="Q55" s="483" t="s">
        <v>279</v>
      </c>
      <c r="R55" s="484">
        <v>1327.83</v>
      </c>
      <c r="S55" s="483">
        <v>538.66999999999996</v>
      </c>
      <c r="T55" s="485">
        <v>203.47</v>
      </c>
      <c r="U55" s="486">
        <v>4349.63</v>
      </c>
      <c r="V55" s="485">
        <v>1439.56</v>
      </c>
      <c r="W55" s="483">
        <v>5582.71</v>
      </c>
      <c r="X55" s="484">
        <v>3385.75</v>
      </c>
      <c r="Y55" s="486">
        <v>36491.370000000003</v>
      </c>
      <c r="Z55" s="484">
        <v>28643</v>
      </c>
      <c r="AA55" s="483">
        <v>3342.54</v>
      </c>
      <c r="AB55" s="485">
        <v>1933.63</v>
      </c>
      <c r="AC55" s="486">
        <v>18656.3</v>
      </c>
      <c r="AD55" s="485">
        <v>3940.72</v>
      </c>
      <c r="AE55" s="486" t="s">
        <v>279</v>
      </c>
      <c r="AF55" s="485" t="s">
        <v>279</v>
      </c>
      <c r="AG55" s="486">
        <v>1160.31</v>
      </c>
    </row>
    <row r="56" spans="1:33" ht="13.8" thickBot="1">
      <c r="A56" s="536">
        <v>1535</v>
      </c>
      <c r="B56" s="537" t="s">
        <v>602</v>
      </c>
      <c r="C56" s="482">
        <v>293125.81</v>
      </c>
      <c r="D56" s="483">
        <v>8970</v>
      </c>
      <c r="E56" s="484">
        <v>67392.25</v>
      </c>
      <c r="F56" s="483">
        <v>399.5</v>
      </c>
      <c r="G56" s="484">
        <v>25.08</v>
      </c>
      <c r="H56" s="483">
        <v>170.33</v>
      </c>
      <c r="I56" s="482">
        <v>56.67</v>
      </c>
      <c r="J56" s="483">
        <v>1104.58</v>
      </c>
      <c r="K56" s="482">
        <v>1723.42</v>
      </c>
      <c r="L56" s="483">
        <v>126.58</v>
      </c>
      <c r="M56" s="484">
        <v>44486.37</v>
      </c>
      <c r="N56" s="483">
        <v>10610.08</v>
      </c>
      <c r="O56" s="484">
        <v>240.25</v>
      </c>
      <c r="P56" s="483">
        <v>302.17</v>
      </c>
      <c r="Q56" s="483" t="s">
        <v>279</v>
      </c>
      <c r="R56" s="484">
        <v>82.17</v>
      </c>
      <c r="S56" s="483">
        <v>3330.92</v>
      </c>
      <c r="T56" s="485">
        <v>612.5</v>
      </c>
      <c r="U56" s="486">
        <v>1800.75</v>
      </c>
      <c r="V56" s="485">
        <v>203.5</v>
      </c>
      <c r="W56" s="483">
        <v>7684.67</v>
      </c>
      <c r="X56" s="484">
        <v>448.67</v>
      </c>
      <c r="Y56" s="486">
        <v>2700.58</v>
      </c>
      <c r="Z56" s="484">
        <v>85112.02</v>
      </c>
      <c r="AA56" s="483">
        <v>36320.75</v>
      </c>
      <c r="AB56" s="485">
        <v>14852.5</v>
      </c>
      <c r="AC56" s="486">
        <v>3992.92</v>
      </c>
      <c r="AD56" s="485">
        <v>376.58</v>
      </c>
      <c r="AE56" s="486" t="s">
        <v>279</v>
      </c>
      <c r="AF56" s="485" t="s">
        <v>279</v>
      </c>
      <c r="AG56" s="486">
        <v>174.58</v>
      </c>
    </row>
    <row r="57" spans="1:33" ht="13.8" thickBot="1">
      <c r="A57" s="536">
        <v>1542</v>
      </c>
      <c r="B57" s="537" t="s">
        <v>654</v>
      </c>
      <c r="C57" s="482">
        <v>771281</v>
      </c>
      <c r="D57" s="483">
        <v>83809.919999999998</v>
      </c>
      <c r="E57" s="484">
        <v>95371</v>
      </c>
      <c r="F57" s="483">
        <v>18382.920000000002</v>
      </c>
      <c r="G57" s="484">
        <v>163.58000000000001</v>
      </c>
      <c r="H57" s="483">
        <v>2893.08</v>
      </c>
      <c r="I57" s="482">
        <v>695.42</v>
      </c>
      <c r="J57" s="483">
        <v>813.5</v>
      </c>
      <c r="K57" s="482">
        <v>246.58</v>
      </c>
      <c r="L57" s="483">
        <v>1952.25</v>
      </c>
      <c r="M57" s="484">
        <v>30581.17</v>
      </c>
      <c r="N57" s="483">
        <v>12956.25</v>
      </c>
      <c r="O57" s="484">
        <v>24801.75</v>
      </c>
      <c r="P57" s="483">
        <v>16843.25</v>
      </c>
      <c r="Q57" s="483" t="s">
        <v>279</v>
      </c>
      <c r="R57" s="484">
        <v>9924.58</v>
      </c>
      <c r="S57" s="483">
        <v>281.42</v>
      </c>
      <c r="T57" s="485">
        <v>153.92000000000002</v>
      </c>
      <c r="U57" s="486">
        <v>8410.08</v>
      </c>
      <c r="V57" s="485">
        <v>5498.92</v>
      </c>
      <c r="W57" s="483">
        <v>16122.17</v>
      </c>
      <c r="X57" s="484">
        <v>6800.58</v>
      </c>
      <c r="Y57" s="486">
        <v>27841.83</v>
      </c>
      <c r="Z57" s="484">
        <v>196484.08</v>
      </c>
      <c r="AA57" s="483">
        <v>21466.17</v>
      </c>
      <c r="AB57" s="485">
        <v>72851.67</v>
      </c>
      <c r="AC57" s="486">
        <v>93391.83</v>
      </c>
      <c r="AD57" s="485">
        <v>22543.08</v>
      </c>
      <c r="AE57" s="486" t="s">
        <v>279</v>
      </c>
      <c r="AF57" s="485" t="s">
        <v>279</v>
      </c>
      <c r="AG57" s="486">
        <v>301</v>
      </c>
    </row>
    <row r="58" spans="1:33" ht="13.8" thickBot="1">
      <c r="A58" s="536">
        <v>1555</v>
      </c>
      <c r="B58" s="537" t="s">
        <v>603</v>
      </c>
      <c r="C58" s="482">
        <v>423082.67</v>
      </c>
      <c r="D58" s="483">
        <v>50301.83</v>
      </c>
      <c r="E58" s="484">
        <v>214546.83</v>
      </c>
      <c r="F58" s="483">
        <v>2257.83</v>
      </c>
      <c r="G58" s="484">
        <v>273.17</v>
      </c>
      <c r="H58" s="483">
        <v>1175.5</v>
      </c>
      <c r="I58" s="482">
        <v>1754.83</v>
      </c>
      <c r="J58" s="483">
        <v>1016.75</v>
      </c>
      <c r="K58" s="482">
        <v>451</v>
      </c>
      <c r="L58" s="483">
        <v>5124.33</v>
      </c>
      <c r="M58" s="484">
        <v>24517.919999999998</v>
      </c>
      <c r="N58" s="483">
        <v>23871.17</v>
      </c>
      <c r="O58" s="484">
        <v>6215.5</v>
      </c>
      <c r="P58" s="483">
        <v>20966.5</v>
      </c>
      <c r="Q58" s="483" t="s">
        <v>279</v>
      </c>
      <c r="R58" s="484">
        <v>3976.92</v>
      </c>
      <c r="S58" s="483">
        <v>829</v>
      </c>
      <c r="T58" s="485">
        <v>99.08</v>
      </c>
      <c r="U58" s="486">
        <v>6050.25</v>
      </c>
      <c r="V58" s="485">
        <v>1972.5800000000002</v>
      </c>
      <c r="W58" s="483">
        <v>24051.919999999998</v>
      </c>
      <c r="X58" s="484">
        <v>3111.42</v>
      </c>
      <c r="Y58" s="486">
        <v>8213.08</v>
      </c>
      <c r="Z58" s="484">
        <v>13483.75</v>
      </c>
      <c r="AA58" s="483">
        <v>3043.33</v>
      </c>
      <c r="AB58" s="485">
        <v>2687.5</v>
      </c>
      <c r="AC58" s="486">
        <v>1699.25</v>
      </c>
      <c r="AD58" s="485">
        <v>1391.42</v>
      </c>
      <c r="AE58" s="486" t="s">
        <v>279</v>
      </c>
      <c r="AF58" s="485" t="s">
        <v>279</v>
      </c>
      <c r="AG58" s="486">
        <v>340.42</v>
      </c>
    </row>
    <row r="59" spans="1:33" ht="13.8" thickBot="1">
      <c r="A59" s="536">
        <v>1560</v>
      </c>
      <c r="B59" s="537" t="s">
        <v>604</v>
      </c>
      <c r="C59" s="482">
        <v>125288</v>
      </c>
      <c r="D59" s="483">
        <v>16046</v>
      </c>
      <c r="E59" s="484">
        <v>23200</v>
      </c>
      <c r="F59" s="483">
        <v>8212</v>
      </c>
      <c r="G59" s="484">
        <v>2582</v>
      </c>
      <c r="H59" s="483">
        <v>5614</v>
      </c>
      <c r="I59" s="482">
        <v>801</v>
      </c>
      <c r="J59" s="483">
        <v>972</v>
      </c>
      <c r="K59" s="482">
        <v>1242</v>
      </c>
      <c r="L59" s="483">
        <v>2459</v>
      </c>
      <c r="M59" s="484">
        <v>3548</v>
      </c>
      <c r="N59" s="483">
        <v>3765</v>
      </c>
      <c r="O59" s="484">
        <v>53</v>
      </c>
      <c r="P59" s="483">
        <v>2936</v>
      </c>
      <c r="Q59" s="483" t="s">
        <v>279</v>
      </c>
      <c r="R59" s="484">
        <v>1925</v>
      </c>
      <c r="S59" s="483">
        <v>3691</v>
      </c>
      <c r="T59" s="485">
        <v>1351</v>
      </c>
      <c r="U59" s="486">
        <v>15090</v>
      </c>
      <c r="V59" s="485">
        <v>293</v>
      </c>
      <c r="W59" s="483">
        <v>15673</v>
      </c>
      <c r="X59" s="484">
        <v>11189</v>
      </c>
      <c r="Y59" s="486">
        <v>732</v>
      </c>
      <c r="Z59" s="484">
        <v>430</v>
      </c>
      <c r="AA59" s="483">
        <v>120</v>
      </c>
      <c r="AB59" s="485">
        <v>1465</v>
      </c>
      <c r="AC59" s="486">
        <v>572</v>
      </c>
      <c r="AD59" s="485">
        <v>1327</v>
      </c>
      <c r="AE59" s="486" t="s">
        <v>279</v>
      </c>
      <c r="AF59" s="485" t="s">
        <v>279</v>
      </c>
      <c r="AG59" s="486">
        <v>82</v>
      </c>
    </row>
    <row r="60" spans="1:33" ht="13.8" thickBot="1">
      <c r="A60" s="536">
        <v>1562</v>
      </c>
      <c r="B60" s="537" t="s">
        <v>605</v>
      </c>
      <c r="C60" s="482">
        <v>563815.75</v>
      </c>
      <c r="D60" s="483">
        <v>139549.17000000001</v>
      </c>
      <c r="E60" s="484">
        <v>46632.25</v>
      </c>
      <c r="F60" s="483">
        <v>9294.08</v>
      </c>
      <c r="G60" s="484">
        <v>973.75</v>
      </c>
      <c r="H60" s="483">
        <v>5721.33</v>
      </c>
      <c r="I60" s="482">
        <v>1404.17</v>
      </c>
      <c r="J60" s="483">
        <v>1716.5</v>
      </c>
      <c r="K60" s="482">
        <v>2786</v>
      </c>
      <c r="L60" s="483">
        <v>4891.67</v>
      </c>
      <c r="M60" s="484">
        <v>9098.42</v>
      </c>
      <c r="N60" s="483">
        <v>45065.5</v>
      </c>
      <c r="O60" s="484">
        <v>4809.08</v>
      </c>
      <c r="P60" s="483">
        <v>13135.25</v>
      </c>
      <c r="Q60" s="483" t="s">
        <v>279</v>
      </c>
      <c r="R60" s="484">
        <v>3487.5</v>
      </c>
      <c r="S60" s="483">
        <v>3434.67</v>
      </c>
      <c r="T60" s="485">
        <v>826.33</v>
      </c>
      <c r="U60" s="486">
        <v>15688.67</v>
      </c>
      <c r="V60" s="485">
        <v>8285.42</v>
      </c>
      <c r="W60" s="483">
        <v>40958.17</v>
      </c>
      <c r="X60" s="484">
        <v>13765.67</v>
      </c>
      <c r="Y60" s="486">
        <v>38271.17</v>
      </c>
      <c r="Z60" s="484">
        <v>56227.67</v>
      </c>
      <c r="AA60" s="483">
        <v>9105.75</v>
      </c>
      <c r="AB60" s="485">
        <v>4129.5</v>
      </c>
      <c r="AC60" s="486">
        <v>78560.5</v>
      </c>
      <c r="AD60" s="485">
        <v>714.5</v>
      </c>
      <c r="AE60" s="486">
        <v>5283.08</v>
      </c>
      <c r="AF60" s="485" t="s">
        <v>279</v>
      </c>
      <c r="AG60" s="486">
        <v>16827.330000000002</v>
      </c>
    </row>
    <row r="61" spans="1:33" ht="13.8" thickBot="1">
      <c r="A61" s="536">
        <v>1565</v>
      </c>
      <c r="B61" s="537" t="s">
        <v>606</v>
      </c>
      <c r="C61" s="482">
        <v>204263.67</v>
      </c>
      <c r="D61" s="483">
        <v>93573.75</v>
      </c>
      <c r="E61" s="484">
        <v>8341.08</v>
      </c>
      <c r="F61" s="483">
        <v>566.75</v>
      </c>
      <c r="G61" s="484">
        <v>48.42</v>
      </c>
      <c r="H61" s="483">
        <v>461.75</v>
      </c>
      <c r="I61" s="482">
        <v>48.75</v>
      </c>
      <c r="J61" s="483">
        <v>59.67</v>
      </c>
      <c r="K61" s="482">
        <v>152</v>
      </c>
      <c r="L61" s="483">
        <v>412.08</v>
      </c>
      <c r="M61" s="484">
        <v>4173.42</v>
      </c>
      <c r="N61" s="483">
        <v>2603.58</v>
      </c>
      <c r="O61" s="484">
        <v>4391.83</v>
      </c>
      <c r="P61" s="483">
        <v>9244.33</v>
      </c>
      <c r="Q61" s="483" t="s">
        <v>279</v>
      </c>
      <c r="R61" s="484">
        <v>150.17000000000002</v>
      </c>
      <c r="S61" s="483">
        <v>251.25</v>
      </c>
      <c r="T61" s="485">
        <v>73.67</v>
      </c>
      <c r="U61" s="486">
        <v>27315.25</v>
      </c>
      <c r="V61" s="485">
        <v>11131.83</v>
      </c>
      <c r="W61" s="483">
        <v>2236.08</v>
      </c>
      <c r="X61" s="484">
        <v>590.66999999999996</v>
      </c>
      <c r="Y61" s="486">
        <v>34232.17</v>
      </c>
      <c r="Z61" s="484">
        <v>569.16999999999996</v>
      </c>
      <c r="AA61" s="483">
        <v>517.75</v>
      </c>
      <c r="AB61" s="485">
        <v>2618</v>
      </c>
      <c r="AC61" s="486">
        <v>321.42</v>
      </c>
      <c r="AD61" s="485">
        <v>108.83</v>
      </c>
      <c r="AE61" s="486">
        <v>70</v>
      </c>
      <c r="AF61" s="485" t="s">
        <v>279</v>
      </c>
      <c r="AG61" s="486">
        <v>91</v>
      </c>
    </row>
    <row r="62" spans="1:33" ht="13.8" thickBot="1">
      <c r="A62" s="536">
        <v>1566</v>
      </c>
      <c r="B62" s="537" t="s">
        <v>607</v>
      </c>
      <c r="C62" s="482">
        <v>205243.92</v>
      </c>
      <c r="D62" s="483">
        <v>9114.33</v>
      </c>
      <c r="E62" s="484">
        <v>53079.75</v>
      </c>
      <c r="F62" s="483">
        <v>30683</v>
      </c>
      <c r="G62" s="484">
        <v>121.42</v>
      </c>
      <c r="H62" s="483">
        <v>12333.08</v>
      </c>
      <c r="I62" s="482">
        <v>261.17</v>
      </c>
      <c r="J62" s="483">
        <v>310.25</v>
      </c>
      <c r="K62" s="482">
        <v>762.42</v>
      </c>
      <c r="L62" s="483">
        <v>6606.25</v>
      </c>
      <c r="M62" s="484">
        <v>3891.25</v>
      </c>
      <c r="N62" s="483">
        <v>3587.42</v>
      </c>
      <c r="O62" s="484">
        <v>532.5</v>
      </c>
      <c r="P62" s="483">
        <v>1030.17</v>
      </c>
      <c r="Q62" s="483" t="s">
        <v>279</v>
      </c>
      <c r="R62" s="484">
        <v>5170.58</v>
      </c>
      <c r="S62" s="483">
        <v>4135.17</v>
      </c>
      <c r="T62" s="485">
        <v>173.75</v>
      </c>
      <c r="U62" s="486">
        <v>9993.33</v>
      </c>
      <c r="V62" s="485">
        <v>5584.42</v>
      </c>
      <c r="W62" s="483">
        <v>30701.25</v>
      </c>
      <c r="X62" s="484">
        <v>2043.42</v>
      </c>
      <c r="Y62" s="486">
        <v>817</v>
      </c>
      <c r="Z62" s="484">
        <v>1200.92</v>
      </c>
      <c r="AA62" s="483">
        <v>20433.5</v>
      </c>
      <c r="AB62" s="485">
        <v>880.08</v>
      </c>
      <c r="AC62" s="486">
        <v>217.67</v>
      </c>
      <c r="AD62" s="485">
        <v>1514.58</v>
      </c>
      <c r="AE62" s="486">
        <v>65.25</v>
      </c>
      <c r="AF62" s="485" t="s">
        <v>279</v>
      </c>
      <c r="AG62" s="486">
        <v>105.33</v>
      </c>
    </row>
    <row r="63" spans="1:33" ht="13.8" thickBot="1">
      <c r="A63" s="536">
        <v>1568</v>
      </c>
      <c r="B63" s="537" t="s">
        <v>729</v>
      </c>
      <c r="C63" s="482">
        <v>96756.92</v>
      </c>
      <c r="D63" s="483">
        <v>18139.670000000002</v>
      </c>
      <c r="E63" s="484">
        <v>3558.33</v>
      </c>
      <c r="F63" s="483">
        <v>15042.58</v>
      </c>
      <c r="G63" s="484">
        <v>534.75</v>
      </c>
      <c r="H63" s="483">
        <v>2827.58</v>
      </c>
      <c r="I63" s="482">
        <v>275.67</v>
      </c>
      <c r="J63" s="483">
        <v>545.08000000000004</v>
      </c>
      <c r="K63" s="482">
        <v>659.17</v>
      </c>
      <c r="L63" s="483">
        <v>442.75</v>
      </c>
      <c r="M63" s="484">
        <v>195.58</v>
      </c>
      <c r="N63" s="483">
        <v>4214.42</v>
      </c>
      <c r="O63" s="484">
        <v>2104.17</v>
      </c>
      <c r="P63" s="483">
        <v>376.75</v>
      </c>
      <c r="Q63" s="483" t="s">
        <v>279</v>
      </c>
      <c r="R63" s="484">
        <v>1161</v>
      </c>
      <c r="S63" s="483">
        <v>1261.5</v>
      </c>
      <c r="T63" s="485">
        <v>218.5</v>
      </c>
      <c r="U63" s="486">
        <v>15673.42</v>
      </c>
      <c r="V63" s="485">
        <v>2635.33</v>
      </c>
      <c r="W63" s="483">
        <v>11690.42</v>
      </c>
      <c r="X63" s="484">
        <v>3419.58</v>
      </c>
      <c r="Y63" s="486">
        <v>96.33</v>
      </c>
      <c r="Z63" s="484">
        <v>9796.17</v>
      </c>
      <c r="AA63" s="483">
        <v>100.83</v>
      </c>
      <c r="AB63" s="485">
        <v>1334.67</v>
      </c>
      <c r="AC63" s="486">
        <v>451.17</v>
      </c>
      <c r="AD63" s="485">
        <v>1.5</v>
      </c>
      <c r="AE63" s="486" t="s">
        <v>279</v>
      </c>
      <c r="AF63" s="485" t="s">
        <v>279</v>
      </c>
      <c r="AG63" s="486" t="s">
        <v>279</v>
      </c>
    </row>
    <row r="64" spans="1:33" ht="13.8" thickBot="1">
      <c r="A64" s="536">
        <v>1569</v>
      </c>
      <c r="B64" s="537" t="s">
        <v>608</v>
      </c>
      <c r="C64" s="482">
        <v>180729.24</v>
      </c>
      <c r="D64" s="483">
        <v>30214.54</v>
      </c>
      <c r="E64" s="484">
        <v>21880.41</v>
      </c>
      <c r="F64" s="483">
        <v>8850.7199999999993</v>
      </c>
      <c r="G64" s="484">
        <v>4346.0200000000004</v>
      </c>
      <c r="H64" s="483">
        <v>1906.7</v>
      </c>
      <c r="I64" s="482">
        <v>2088.9700000000003</v>
      </c>
      <c r="J64" s="483">
        <v>186.02</v>
      </c>
      <c r="K64" s="482">
        <v>4925.93</v>
      </c>
      <c r="L64" s="483">
        <v>1232.8</v>
      </c>
      <c r="M64" s="484">
        <v>2728.15</v>
      </c>
      <c r="N64" s="483">
        <v>14179.62</v>
      </c>
      <c r="O64" s="484">
        <v>5068.9000000000005</v>
      </c>
      <c r="P64" s="483">
        <v>4462.46</v>
      </c>
      <c r="Q64" s="483" t="s">
        <v>279</v>
      </c>
      <c r="R64" s="484">
        <v>1539.7</v>
      </c>
      <c r="S64" s="483">
        <v>3002.26</v>
      </c>
      <c r="T64" s="485">
        <v>898.94</v>
      </c>
      <c r="U64" s="486">
        <v>10874.98</v>
      </c>
      <c r="V64" s="485">
        <v>9431.32</v>
      </c>
      <c r="W64" s="483">
        <v>6215.77</v>
      </c>
      <c r="X64" s="484">
        <v>4261.37</v>
      </c>
      <c r="Y64" s="486">
        <v>8099.34</v>
      </c>
      <c r="Z64" s="484">
        <v>1144.8500000000001</v>
      </c>
      <c r="AA64" s="483">
        <v>27999.29</v>
      </c>
      <c r="AB64" s="485">
        <v>372.91</v>
      </c>
      <c r="AC64" s="486">
        <v>1494.03</v>
      </c>
      <c r="AD64" s="485">
        <v>3323.24</v>
      </c>
      <c r="AE64" s="486" t="s">
        <v>279</v>
      </c>
      <c r="AF64" s="485" t="s">
        <v>279</v>
      </c>
      <c r="AG64" s="486">
        <v>67.75</v>
      </c>
    </row>
    <row r="65" spans="1:33" ht="13.8" thickBot="1">
      <c r="A65" s="536">
        <v>1570</v>
      </c>
      <c r="B65" s="537" t="s">
        <v>655</v>
      </c>
      <c r="C65" s="482">
        <v>69063.25</v>
      </c>
      <c r="D65" s="483">
        <v>1399.17</v>
      </c>
      <c r="E65" s="484">
        <v>23989.83</v>
      </c>
      <c r="F65" s="483">
        <v>638</v>
      </c>
      <c r="G65" s="484">
        <v>31.33</v>
      </c>
      <c r="H65" s="483">
        <v>157.67000000000002</v>
      </c>
      <c r="I65" s="482">
        <v>54.5</v>
      </c>
      <c r="J65" s="483">
        <v>69.08</v>
      </c>
      <c r="K65" s="482">
        <v>571.25</v>
      </c>
      <c r="L65" s="483">
        <v>1279.08</v>
      </c>
      <c r="M65" s="484">
        <v>1558.83</v>
      </c>
      <c r="N65" s="483">
        <v>518.41999999999996</v>
      </c>
      <c r="O65" s="484">
        <v>549.66999999999996</v>
      </c>
      <c r="P65" s="483">
        <v>4767.5</v>
      </c>
      <c r="Q65" s="483" t="s">
        <v>279</v>
      </c>
      <c r="R65" s="484">
        <v>4560.67</v>
      </c>
      <c r="S65" s="483">
        <v>506</v>
      </c>
      <c r="T65" s="485">
        <v>24.92</v>
      </c>
      <c r="U65" s="486">
        <v>1928.33</v>
      </c>
      <c r="V65" s="485">
        <v>279.75</v>
      </c>
      <c r="W65" s="483">
        <v>3894.08</v>
      </c>
      <c r="X65" s="484">
        <v>13347.08</v>
      </c>
      <c r="Y65" s="486">
        <v>1326.92</v>
      </c>
      <c r="Z65" s="484">
        <v>2035.3300000000002</v>
      </c>
      <c r="AA65" s="483">
        <v>2746.25</v>
      </c>
      <c r="AB65" s="485">
        <v>479.75</v>
      </c>
      <c r="AC65" s="486">
        <v>2078.08</v>
      </c>
      <c r="AD65" s="485">
        <v>271.75</v>
      </c>
      <c r="AE65" s="486" t="s">
        <v>279</v>
      </c>
      <c r="AF65" s="485" t="s">
        <v>279</v>
      </c>
      <c r="AG65" s="486" t="s">
        <v>279</v>
      </c>
    </row>
    <row r="66" spans="1:33" ht="13.8" thickBot="1">
      <c r="A66" s="536">
        <v>1574</v>
      </c>
      <c r="B66" s="537" t="s">
        <v>609</v>
      </c>
      <c r="C66" s="482">
        <v>1078.58</v>
      </c>
      <c r="D66" s="483">
        <v>460.08</v>
      </c>
      <c r="E66" s="484">
        <v>109.83</v>
      </c>
      <c r="F66" s="483">
        <v>4</v>
      </c>
      <c r="G66" s="484" t="s">
        <v>279</v>
      </c>
      <c r="H66" s="483">
        <v>5.33</v>
      </c>
      <c r="I66" s="482" t="s">
        <v>279</v>
      </c>
      <c r="J66" s="483" t="s">
        <v>279</v>
      </c>
      <c r="K66" s="482">
        <v>7.25</v>
      </c>
      <c r="L66" s="483">
        <v>6</v>
      </c>
      <c r="M66" s="484">
        <v>33.08</v>
      </c>
      <c r="N66" s="483">
        <v>14.75</v>
      </c>
      <c r="O66" s="484">
        <v>45.33</v>
      </c>
      <c r="P66" s="483">
        <v>24.33</v>
      </c>
      <c r="Q66" s="483" t="s">
        <v>279</v>
      </c>
      <c r="R66" s="484">
        <v>10.92</v>
      </c>
      <c r="S66" s="483">
        <v>2</v>
      </c>
      <c r="T66" s="485" t="s">
        <v>279</v>
      </c>
      <c r="U66" s="486">
        <v>5.83</v>
      </c>
      <c r="V66" s="485">
        <v>1</v>
      </c>
      <c r="W66" s="483">
        <v>18.080000000000002</v>
      </c>
      <c r="X66" s="484">
        <v>20.58</v>
      </c>
      <c r="Y66" s="486">
        <v>19.920000000000002</v>
      </c>
      <c r="Z66" s="484">
        <v>227.08</v>
      </c>
      <c r="AA66" s="483">
        <v>31</v>
      </c>
      <c r="AB66" s="485">
        <v>24.42</v>
      </c>
      <c r="AC66" s="486">
        <v>3.75</v>
      </c>
      <c r="AD66" s="485">
        <v>4</v>
      </c>
      <c r="AE66" s="486" t="s">
        <v>279</v>
      </c>
      <c r="AF66" s="485" t="s">
        <v>279</v>
      </c>
      <c r="AG66" s="486" t="s">
        <v>279</v>
      </c>
    </row>
    <row r="67" spans="1:33" ht="13.8" thickBot="1">
      <c r="A67" s="536">
        <v>1575</v>
      </c>
      <c r="B67" s="537" t="s">
        <v>610</v>
      </c>
      <c r="C67" s="482">
        <v>26174.799999999999</v>
      </c>
      <c r="D67" s="483">
        <v>7081.92</v>
      </c>
      <c r="E67" s="484">
        <v>9273.73</v>
      </c>
      <c r="F67" s="483">
        <v>557.75</v>
      </c>
      <c r="G67" s="484">
        <v>26.96</v>
      </c>
      <c r="H67" s="483">
        <v>258.39999999999998</v>
      </c>
      <c r="I67" s="482">
        <v>75.58</v>
      </c>
      <c r="J67" s="483">
        <v>76</v>
      </c>
      <c r="K67" s="482">
        <v>185.67</v>
      </c>
      <c r="L67" s="483">
        <v>379.68</v>
      </c>
      <c r="M67" s="484">
        <v>404.18</v>
      </c>
      <c r="N67" s="483">
        <v>1161.47</v>
      </c>
      <c r="O67" s="484">
        <v>693.25</v>
      </c>
      <c r="P67" s="483">
        <v>774.64</v>
      </c>
      <c r="Q67" s="483" t="s">
        <v>279</v>
      </c>
      <c r="R67" s="484">
        <v>74.260000000000005</v>
      </c>
      <c r="S67" s="483">
        <v>97.32</v>
      </c>
      <c r="T67" s="485">
        <v>10.17</v>
      </c>
      <c r="U67" s="486">
        <v>709.1</v>
      </c>
      <c r="V67" s="485">
        <v>422.89</v>
      </c>
      <c r="W67" s="483">
        <v>1223.47</v>
      </c>
      <c r="X67" s="484">
        <v>202.29</v>
      </c>
      <c r="Y67" s="486">
        <v>104.54</v>
      </c>
      <c r="Z67" s="484">
        <v>1258.29</v>
      </c>
      <c r="AA67" s="483">
        <v>128.75</v>
      </c>
      <c r="AB67" s="485">
        <v>468.75</v>
      </c>
      <c r="AC67" s="486">
        <v>313.10000000000002</v>
      </c>
      <c r="AD67" s="485">
        <v>212.66</v>
      </c>
      <c r="AE67" s="486" t="s">
        <v>279</v>
      </c>
      <c r="AF67" s="485" t="s">
        <v>279</v>
      </c>
      <c r="AG67" s="486" t="s">
        <v>279</v>
      </c>
    </row>
    <row r="68" spans="1:33" ht="13.8" thickBot="1">
      <c r="A68" s="536">
        <v>1577</v>
      </c>
      <c r="B68" s="537" t="s">
        <v>611</v>
      </c>
      <c r="C68" s="482">
        <v>70899.19</v>
      </c>
      <c r="D68" s="483">
        <v>6089.98</v>
      </c>
      <c r="E68" s="484">
        <v>1092.01</v>
      </c>
      <c r="F68" s="483">
        <v>232.22</v>
      </c>
      <c r="G68" s="484">
        <v>7.44</v>
      </c>
      <c r="H68" s="483">
        <v>126.82</v>
      </c>
      <c r="I68" s="482">
        <v>15.17</v>
      </c>
      <c r="J68" s="483">
        <v>16.510000000000002</v>
      </c>
      <c r="K68" s="482">
        <v>45.34</v>
      </c>
      <c r="L68" s="483">
        <v>81.84</v>
      </c>
      <c r="M68" s="484">
        <v>3214.18</v>
      </c>
      <c r="N68" s="483">
        <v>13396.37</v>
      </c>
      <c r="O68" s="484">
        <v>101.6</v>
      </c>
      <c r="P68" s="483">
        <v>2983.9</v>
      </c>
      <c r="Q68" s="483" t="s">
        <v>279</v>
      </c>
      <c r="R68" s="484">
        <v>59</v>
      </c>
      <c r="S68" s="483">
        <v>93.55</v>
      </c>
      <c r="T68" s="485">
        <v>3.25</v>
      </c>
      <c r="U68" s="486">
        <v>12711.59</v>
      </c>
      <c r="V68" s="485">
        <v>136.67000000000002</v>
      </c>
      <c r="W68" s="483">
        <v>17401.510000000002</v>
      </c>
      <c r="X68" s="484">
        <v>4965.21</v>
      </c>
      <c r="Y68" s="486">
        <v>15.38</v>
      </c>
      <c r="Z68" s="484">
        <v>721.12</v>
      </c>
      <c r="AA68" s="483">
        <v>6476.16</v>
      </c>
      <c r="AB68" s="485">
        <v>573.20000000000005</v>
      </c>
      <c r="AC68" s="486">
        <v>258.97000000000003</v>
      </c>
      <c r="AD68" s="485">
        <v>80.22</v>
      </c>
      <c r="AE68" s="486" t="s">
        <v>279</v>
      </c>
      <c r="AF68" s="485" t="s">
        <v>279</v>
      </c>
      <c r="AG68" s="486" t="s">
        <v>279</v>
      </c>
    </row>
    <row r="69" spans="1:33" ht="13.8" thickBot="1">
      <c r="A69" s="483" t="s">
        <v>279</v>
      </c>
      <c r="B69" s="483" t="s">
        <v>279</v>
      </c>
      <c r="C69" s="482" t="s">
        <v>279</v>
      </c>
      <c r="D69" s="483" t="s">
        <v>279</v>
      </c>
      <c r="E69" s="484" t="s">
        <v>279</v>
      </c>
      <c r="F69" s="483" t="s">
        <v>279</v>
      </c>
      <c r="G69" s="484" t="s">
        <v>279</v>
      </c>
      <c r="H69" s="483" t="s">
        <v>279</v>
      </c>
      <c r="I69" s="482" t="s">
        <v>279</v>
      </c>
      <c r="J69" s="483" t="s">
        <v>279</v>
      </c>
      <c r="K69" s="482" t="s">
        <v>279</v>
      </c>
      <c r="L69" s="483" t="s">
        <v>279</v>
      </c>
      <c r="M69" s="484" t="s">
        <v>279</v>
      </c>
      <c r="N69" s="483" t="s">
        <v>279</v>
      </c>
      <c r="O69" s="484" t="s">
        <v>279</v>
      </c>
      <c r="P69" s="483" t="s">
        <v>279</v>
      </c>
      <c r="Q69" s="483" t="s">
        <v>279</v>
      </c>
      <c r="R69" s="484" t="s">
        <v>279</v>
      </c>
      <c r="S69" s="483" t="s">
        <v>279</v>
      </c>
      <c r="T69" s="485" t="s">
        <v>279</v>
      </c>
      <c r="U69" s="486" t="s">
        <v>279</v>
      </c>
      <c r="V69" s="485" t="s">
        <v>279</v>
      </c>
      <c r="W69" s="483" t="s">
        <v>279</v>
      </c>
      <c r="X69" s="484" t="s">
        <v>279</v>
      </c>
      <c r="Y69" s="486" t="s">
        <v>279</v>
      </c>
      <c r="Z69" s="484" t="s">
        <v>279</v>
      </c>
      <c r="AA69" s="483" t="s">
        <v>279</v>
      </c>
      <c r="AB69" s="485" t="s">
        <v>279</v>
      </c>
      <c r="AC69" s="486" t="s">
        <v>279</v>
      </c>
      <c r="AD69" s="485" t="s">
        <v>279</v>
      </c>
      <c r="AE69" s="486" t="s">
        <v>279</v>
      </c>
      <c r="AF69" s="485" t="s">
        <v>279</v>
      </c>
      <c r="AG69" s="486" t="s">
        <v>279</v>
      </c>
    </row>
    <row r="70" spans="1:33" ht="13.8" thickBot="1">
      <c r="A70" s="483" t="s">
        <v>279</v>
      </c>
      <c r="B70" s="483" t="s">
        <v>279</v>
      </c>
      <c r="C70" s="482" t="s">
        <v>279</v>
      </c>
      <c r="D70" s="483" t="s">
        <v>279</v>
      </c>
      <c r="E70" s="484" t="s">
        <v>279</v>
      </c>
      <c r="F70" s="483" t="s">
        <v>279</v>
      </c>
      <c r="G70" s="484" t="s">
        <v>279</v>
      </c>
      <c r="H70" s="483" t="s">
        <v>279</v>
      </c>
      <c r="I70" s="482" t="s">
        <v>279</v>
      </c>
      <c r="J70" s="483" t="s">
        <v>279</v>
      </c>
      <c r="K70" s="482" t="s">
        <v>279</v>
      </c>
      <c r="L70" s="483" t="s">
        <v>279</v>
      </c>
      <c r="M70" s="484" t="s">
        <v>279</v>
      </c>
      <c r="N70" s="483" t="s">
        <v>279</v>
      </c>
      <c r="O70" s="484" t="s">
        <v>279</v>
      </c>
      <c r="P70" s="483" t="s">
        <v>279</v>
      </c>
      <c r="Q70" s="483" t="s">
        <v>279</v>
      </c>
      <c r="R70" s="484" t="s">
        <v>279</v>
      </c>
      <c r="S70" s="483" t="s">
        <v>279</v>
      </c>
      <c r="T70" s="485" t="s">
        <v>279</v>
      </c>
      <c r="U70" s="486" t="s">
        <v>279</v>
      </c>
      <c r="V70" s="485" t="s">
        <v>279</v>
      </c>
      <c r="W70" s="483" t="s">
        <v>279</v>
      </c>
      <c r="X70" s="484" t="s">
        <v>279</v>
      </c>
      <c r="Y70" s="486" t="s">
        <v>279</v>
      </c>
      <c r="Z70" s="484" t="s">
        <v>279</v>
      </c>
      <c r="AA70" s="483" t="s">
        <v>279</v>
      </c>
      <c r="AB70" s="485" t="s">
        <v>279</v>
      </c>
      <c r="AC70" s="486" t="s">
        <v>279</v>
      </c>
      <c r="AD70" s="485" t="s">
        <v>279</v>
      </c>
      <c r="AE70" s="486" t="s">
        <v>279</v>
      </c>
      <c r="AF70" s="485" t="s">
        <v>279</v>
      </c>
      <c r="AG70" s="486" t="s">
        <v>279</v>
      </c>
    </row>
    <row r="71" spans="1:33" ht="13.8" thickBot="1">
      <c r="A71" s="483" t="s">
        <v>279</v>
      </c>
      <c r="B71" s="483" t="s">
        <v>279</v>
      </c>
      <c r="C71" s="482" t="s">
        <v>279</v>
      </c>
      <c r="D71" s="483" t="s">
        <v>279</v>
      </c>
      <c r="E71" s="484" t="s">
        <v>279</v>
      </c>
      <c r="F71" s="483" t="s">
        <v>279</v>
      </c>
      <c r="G71" s="484" t="s">
        <v>279</v>
      </c>
      <c r="H71" s="483" t="s">
        <v>279</v>
      </c>
      <c r="I71" s="482" t="s">
        <v>279</v>
      </c>
      <c r="J71" s="483" t="s">
        <v>279</v>
      </c>
      <c r="K71" s="482" t="s">
        <v>279</v>
      </c>
      <c r="L71" s="483" t="s">
        <v>279</v>
      </c>
      <c r="M71" s="484" t="s">
        <v>279</v>
      </c>
      <c r="N71" s="483" t="s">
        <v>279</v>
      </c>
      <c r="O71" s="484" t="s">
        <v>279</v>
      </c>
      <c r="P71" s="483" t="s">
        <v>279</v>
      </c>
      <c r="Q71" s="483" t="s">
        <v>279</v>
      </c>
      <c r="R71" s="484" t="s">
        <v>279</v>
      </c>
      <c r="S71" s="483" t="s">
        <v>279</v>
      </c>
      <c r="T71" s="485" t="s">
        <v>279</v>
      </c>
      <c r="U71" s="486" t="s">
        <v>279</v>
      </c>
      <c r="V71" s="485" t="s">
        <v>279</v>
      </c>
      <c r="W71" s="483" t="s">
        <v>279</v>
      </c>
      <c r="X71" s="484" t="s">
        <v>279</v>
      </c>
      <c r="Y71" s="486" t="s">
        <v>279</v>
      </c>
      <c r="Z71" s="484" t="s">
        <v>279</v>
      </c>
      <c r="AA71" s="483" t="s">
        <v>279</v>
      </c>
      <c r="AB71" s="485" t="s">
        <v>279</v>
      </c>
      <c r="AC71" s="486" t="s">
        <v>279</v>
      </c>
      <c r="AD71" s="485" t="s">
        <v>279</v>
      </c>
      <c r="AE71" s="486" t="s">
        <v>279</v>
      </c>
      <c r="AF71" s="485" t="s">
        <v>279</v>
      </c>
      <c r="AG71" s="486" t="s">
        <v>279</v>
      </c>
    </row>
    <row r="72" spans="1:33" ht="13.8" thickBot="1">
      <c r="A72" s="483" t="s">
        <v>279</v>
      </c>
      <c r="B72" s="483" t="s">
        <v>279</v>
      </c>
      <c r="C72" s="482" t="s">
        <v>279</v>
      </c>
      <c r="D72" s="483" t="s">
        <v>279</v>
      </c>
      <c r="E72" s="484" t="s">
        <v>279</v>
      </c>
      <c r="F72" s="483" t="s">
        <v>279</v>
      </c>
      <c r="G72" s="484" t="s">
        <v>279</v>
      </c>
      <c r="H72" s="483" t="s">
        <v>279</v>
      </c>
      <c r="I72" s="482" t="s">
        <v>279</v>
      </c>
      <c r="J72" s="483" t="s">
        <v>279</v>
      </c>
      <c r="K72" s="482" t="s">
        <v>279</v>
      </c>
      <c r="L72" s="483" t="s">
        <v>279</v>
      </c>
      <c r="M72" s="484" t="s">
        <v>279</v>
      </c>
      <c r="N72" s="483" t="s">
        <v>279</v>
      </c>
      <c r="O72" s="484" t="s">
        <v>279</v>
      </c>
      <c r="P72" s="483" t="s">
        <v>279</v>
      </c>
      <c r="Q72" s="483" t="s">
        <v>279</v>
      </c>
      <c r="R72" s="484" t="s">
        <v>279</v>
      </c>
      <c r="S72" s="483" t="s">
        <v>279</v>
      </c>
      <c r="T72" s="485" t="s">
        <v>279</v>
      </c>
      <c r="U72" s="486" t="s">
        <v>279</v>
      </c>
      <c r="V72" s="485" t="s">
        <v>279</v>
      </c>
      <c r="W72" s="483" t="s">
        <v>279</v>
      </c>
      <c r="X72" s="484" t="s">
        <v>279</v>
      </c>
      <c r="Y72" s="486" t="s">
        <v>279</v>
      </c>
      <c r="Z72" s="484" t="s">
        <v>279</v>
      </c>
      <c r="AA72" s="483" t="s">
        <v>279</v>
      </c>
      <c r="AB72" s="485" t="s">
        <v>279</v>
      </c>
      <c r="AC72" s="486" t="s">
        <v>279</v>
      </c>
      <c r="AD72" s="485" t="s">
        <v>279</v>
      </c>
      <c r="AE72" s="486" t="s">
        <v>279</v>
      </c>
      <c r="AF72" s="485" t="s">
        <v>279</v>
      </c>
      <c r="AG72" s="486" t="s">
        <v>279</v>
      </c>
    </row>
    <row r="73" spans="1:33" ht="13.8" thickBot="1">
      <c r="A73" s="483" t="s">
        <v>279</v>
      </c>
      <c r="B73" s="483" t="s">
        <v>279</v>
      </c>
      <c r="C73" s="482" t="s">
        <v>279</v>
      </c>
      <c r="D73" s="483" t="s">
        <v>279</v>
      </c>
      <c r="E73" s="484" t="s">
        <v>279</v>
      </c>
      <c r="F73" s="483" t="s">
        <v>279</v>
      </c>
      <c r="G73" s="484" t="s">
        <v>279</v>
      </c>
      <c r="H73" s="483" t="s">
        <v>279</v>
      </c>
      <c r="I73" s="482" t="s">
        <v>279</v>
      </c>
      <c r="J73" s="483" t="s">
        <v>279</v>
      </c>
      <c r="K73" s="482" t="s">
        <v>279</v>
      </c>
      <c r="L73" s="483" t="s">
        <v>279</v>
      </c>
      <c r="M73" s="484" t="s">
        <v>279</v>
      </c>
      <c r="N73" s="483" t="s">
        <v>279</v>
      </c>
      <c r="O73" s="484" t="s">
        <v>279</v>
      </c>
      <c r="P73" s="483" t="s">
        <v>279</v>
      </c>
      <c r="Q73" s="483" t="s">
        <v>279</v>
      </c>
      <c r="R73" s="484" t="s">
        <v>279</v>
      </c>
      <c r="S73" s="483" t="s">
        <v>279</v>
      </c>
      <c r="T73" s="485" t="s">
        <v>279</v>
      </c>
      <c r="U73" s="486" t="s">
        <v>279</v>
      </c>
      <c r="V73" s="485" t="s">
        <v>279</v>
      </c>
      <c r="W73" s="483" t="s">
        <v>279</v>
      </c>
      <c r="X73" s="484" t="s">
        <v>279</v>
      </c>
      <c r="Y73" s="486" t="s">
        <v>279</v>
      </c>
      <c r="Z73" s="484" t="s">
        <v>279</v>
      </c>
      <c r="AA73" s="483" t="s">
        <v>279</v>
      </c>
      <c r="AB73" s="485" t="s">
        <v>279</v>
      </c>
      <c r="AC73" s="486" t="s">
        <v>279</v>
      </c>
      <c r="AD73" s="485" t="s">
        <v>279</v>
      </c>
      <c r="AE73" s="486" t="s">
        <v>279</v>
      </c>
      <c r="AF73" s="485" t="s">
        <v>279</v>
      </c>
      <c r="AG73" s="486" t="s">
        <v>279</v>
      </c>
    </row>
    <row r="74" spans="1:33" ht="13.8" thickBot="1">
      <c r="A74" s="483" t="s">
        <v>279</v>
      </c>
      <c r="B74" s="483" t="s">
        <v>279</v>
      </c>
      <c r="C74" s="482" t="s">
        <v>279</v>
      </c>
      <c r="D74" s="483" t="s">
        <v>279</v>
      </c>
      <c r="E74" s="484" t="s">
        <v>279</v>
      </c>
      <c r="F74" s="483" t="s">
        <v>279</v>
      </c>
      <c r="G74" s="484" t="s">
        <v>279</v>
      </c>
      <c r="H74" s="483" t="s">
        <v>279</v>
      </c>
      <c r="I74" s="482" t="s">
        <v>279</v>
      </c>
      <c r="J74" s="483" t="s">
        <v>279</v>
      </c>
      <c r="K74" s="482" t="s">
        <v>279</v>
      </c>
      <c r="L74" s="483" t="s">
        <v>279</v>
      </c>
      <c r="M74" s="484" t="s">
        <v>279</v>
      </c>
      <c r="N74" s="483" t="s">
        <v>279</v>
      </c>
      <c r="O74" s="484" t="s">
        <v>279</v>
      </c>
      <c r="P74" s="483" t="s">
        <v>279</v>
      </c>
      <c r="Q74" s="483" t="s">
        <v>279</v>
      </c>
      <c r="R74" s="484" t="s">
        <v>279</v>
      </c>
      <c r="S74" s="483" t="s">
        <v>279</v>
      </c>
      <c r="T74" s="485" t="s">
        <v>279</v>
      </c>
      <c r="U74" s="486" t="s">
        <v>279</v>
      </c>
      <c r="V74" s="485" t="s">
        <v>279</v>
      </c>
      <c r="W74" s="483" t="s">
        <v>279</v>
      </c>
      <c r="X74" s="484" t="s">
        <v>279</v>
      </c>
      <c r="Y74" s="486" t="s">
        <v>279</v>
      </c>
      <c r="Z74" s="484" t="s">
        <v>279</v>
      </c>
      <c r="AA74" s="483" t="s">
        <v>279</v>
      </c>
      <c r="AB74" s="485" t="s">
        <v>279</v>
      </c>
      <c r="AC74" s="486" t="s">
        <v>279</v>
      </c>
      <c r="AD74" s="485" t="s">
        <v>279</v>
      </c>
      <c r="AE74" s="486" t="s">
        <v>279</v>
      </c>
      <c r="AF74" s="485" t="s">
        <v>279</v>
      </c>
      <c r="AG74" s="486" t="s">
        <v>279</v>
      </c>
    </row>
    <row r="75" spans="1:33" s="160" customFormat="1" ht="13.8" thickBot="1">
      <c r="A75" s="489" t="s">
        <v>656</v>
      </c>
      <c r="B75" s="490">
        <v>60</v>
      </c>
      <c r="C75" s="491">
        <v>8146907.1500000013</v>
      </c>
      <c r="D75" s="492">
        <v>1429155.44</v>
      </c>
      <c r="E75" s="493">
        <v>1001694.32</v>
      </c>
      <c r="F75" s="492">
        <v>393506.36999999994</v>
      </c>
      <c r="G75" s="493">
        <v>36017.35</v>
      </c>
      <c r="H75" s="494">
        <v>152687.06999999998</v>
      </c>
      <c r="I75" s="491">
        <v>37257.08</v>
      </c>
      <c r="J75" s="492">
        <v>41617.25</v>
      </c>
      <c r="K75" s="491">
        <v>40007.30999999999</v>
      </c>
      <c r="L75" s="492">
        <v>119564.55999999998</v>
      </c>
      <c r="M75" s="493">
        <v>300218.52999999997</v>
      </c>
      <c r="N75" s="492">
        <v>264201.68000000005</v>
      </c>
      <c r="O75" s="493">
        <v>183546.62999999998</v>
      </c>
      <c r="P75" s="492">
        <v>278803.56000000006</v>
      </c>
      <c r="Q75" s="492"/>
      <c r="R75" s="493">
        <v>78875.929999999993</v>
      </c>
      <c r="S75" s="492">
        <v>54603.09</v>
      </c>
      <c r="T75" s="493">
        <v>15905.17</v>
      </c>
      <c r="U75" s="492">
        <v>494307.86</v>
      </c>
      <c r="V75" s="493">
        <v>199719.41000000006</v>
      </c>
      <c r="W75" s="492">
        <v>643738.75000000012</v>
      </c>
      <c r="X75" s="493">
        <v>262491.95000000007</v>
      </c>
      <c r="Y75" s="492">
        <v>345312.19</v>
      </c>
      <c r="Z75" s="493">
        <v>741026.82</v>
      </c>
      <c r="AA75" s="492">
        <v>332943.58</v>
      </c>
      <c r="AB75" s="493">
        <v>177355.70000000004</v>
      </c>
      <c r="AC75" s="492">
        <v>437656.60999999993</v>
      </c>
      <c r="AD75" s="493">
        <v>72404.110000000015</v>
      </c>
      <c r="AE75" s="492">
        <v>12288.81</v>
      </c>
      <c r="AF75" s="493" t="s">
        <v>279</v>
      </c>
      <c r="AG75" s="492">
        <v>47591.69</v>
      </c>
    </row>
    <row r="76" spans="1:33" ht="15.75" customHeight="1" thickBot="1">
      <c r="A76" s="495"/>
      <c r="C76" s="495" t="s">
        <v>706</v>
      </c>
      <c r="E76" s="460"/>
      <c r="F76" s="460"/>
      <c r="G76" s="460"/>
      <c r="H76" s="496"/>
      <c r="I76" s="460"/>
      <c r="J76" s="497"/>
      <c r="K76" s="498"/>
      <c r="L76" s="499"/>
      <c r="M76" s="499"/>
      <c r="N76" s="460"/>
      <c r="O76" s="499"/>
      <c r="P76" s="460"/>
      <c r="Q76" s="499"/>
      <c r="R76" s="495" t="s">
        <v>706</v>
      </c>
      <c r="S76" s="204"/>
      <c r="T76" s="460"/>
      <c r="U76" s="460"/>
      <c r="V76" s="460"/>
      <c r="W76" s="496"/>
      <c r="X76" s="460"/>
      <c r="Y76" s="497"/>
      <c r="Z76" s="498"/>
      <c r="AA76" s="499"/>
      <c r="AB76" s="499"/>
      <c r="AC76" s="460"/>
    </row>
    <row r="77" spans="1:33" ht="15.75" customHeight="1">
      <c r="A77" s="495"/>
      <c r="C77" s="495"/>
      <c r="E77" s="500"/>
      <c r="F77" s="500"/>
      <c r="G77" s="500"/>
      <c r="H77" s="501"/>
      <c r="I77" s="500"/>
      <c r="J77" s="502"/>
      <c r="K77" s="503"/>
      <c r="L77" s="311"/>
      <c r="M77" s="311"/>
      <c r="N77" s="500"/>
      <c r="O77" s="311"/>
      <c r="P77" s="500"/>
      <c r="Q77" s="311"/>
      <c r="R77" s="495"/>
      <c r="S77" s="204"/>
      <c r="T77" s="500"/>
      <c r="U77" s="500"/>
      <c r="V77" s="500"/>
      <c r="W77" s="501"/>
      <c r="X77" s="500"/>
      <c r="Y77" s="502"/>
      <c r="Z77" s="503"/>
      <c r="AA77" s="311"/>
      <c r="AB77" s="311"/>
      <c r="AC77" s="500"/>
    </row>
    <row r="78" spans="1:33" ht="38.4" customHeight="1">
      <c r="A78" s="77"/>
      <c r="B78" s="454"/>
      <c r="C78" s="2006" t="s">
        <v>715</v>
      </c>
      <c r="D78" s="1999"/>
      <c r="E78" s="1999"/>
      <c r="F78" s="1999"/>
      <c r="G78" s="1999"/>
      <c r="H78" s="1999"/>
      <c r="I78" s="1999"/>
      <c r="J78" s="1999"/>
      <c r="K78" s="1999"/>
      <c r="L78" s="1999"/>
      <c r="M78" s="1999"/>
      <c r="N78" s="1999"/>
      <c r="R78" s="2006" t="s">
        <v>715</v>
      </c>
      <c r="S78" s="1999"/>
      <c r="T78" s="1999"/>
      <c r="U78" s="1999"/>
      <c r="V78" s="1999"/>
      <c r="W78" s="1999"/>
      <c r="X78" s="1999"/>
      <c r="Y78" s="1999"/>
      <c r="Z78" s="1999"/>
      <c r="AA78" s="1999"/>
      <c r="AB78" s="1999"/>
      <c r="AC78" s="1999"/>
    </row>
    <row r="79" spans="1:33" ht="16.2" customHeight="1">
      <c r="A79" s="2006"/>
      <c r="B79" s="1999"/>
      <c r="C79" s="77" t="s">
        <v>716</v>
      </c>
      <c r="D79" s="454"/>
      <c r="R79" s="77" t="s">
        <v>716</v>
      </c>
      <c r="S79" s="454"/>
      <c r="W79" s="6"/>
      <c r="X79" s="6"/>
    </row>
    <row r="80" spans="1:33" ht="15.6" customHeight="1">
      <c r="C80" s="77" t="s">
        <v>717</v>
      </c>
      <c r="R80" s="77" t="s">
        <v>717</v>
      </c>
      <c r="S80" s="204"/>
      <c r="W80" s="6"/>
      <c r="X80" s="6"/>
    </row>
    <row r="81" spans="1:29" ht="31.2" customHeight="1">
      <c r="A81" s="77"/>
      <c r="B81" s="454"/>
      <c r="C81" s="2009" t="s">
        <v>639</v>
      </c>
      <c r="D81" s="2010"/>
      <c r="E81" s="2010"/>
      <c r="F81" s="2010"/>
      <c r="G81" s="2010"/>
      <c r="H81" s="2010"/>
      <c r="I81" s="2010"/>
      <c r="J81" s="2010"/>
      <c r="K81" s="2010"/>
      <c r="L81" s="2010"/>
      <c r="M81" s="2010"/>
      <c r="N81" s="2010"/>
      <c r="R81" s="2006" t="s">
        <v>696</v>
      </c>
      <c r="S81" s="1999"/>
      <c r="T81" s="1999"/>
      <c r="U81" s="1999"/>
      <c r="V81" s="1999"/>
      <c r="W81" s="1999"/>
      <c r="X81" s="1999"/>
      <c r="Y81" s="1999"/>
      <c r="Z81" s="1999"/>
      <c r="AA81" s="1999"/>
      <c r="AB81" s="1999"/>
      <c r="AC81" s="1999"/>
    </row>
    <row r="82" spans="1:29">
      <c r="R82" s="77" t="s">
        <v>718</v>
      </c>
      <c r="S82" s="204"/>
      <c r="W82" s="6"/>
      <c r="X82" s="6"/>
    </row>
    <row r="83" spans="1:29">
      <c r="R83" s="204"/>
      <c r="S83" s="204"/>
      <c r="W83" s="6"/>
      <c r="X83" s="6"/>
    </row>
    <row r="84" spans="1:29">
      <c r="A84" s="77"/>
      <c r="C84" s="77" t="s">
        <v>697</v>
      </c>
      <c r="R84" s="77" t="s">
        <v>697</v>
      </c>
      <c r="S84" s="204"/>
      <c r="W84" s="6"/>
      <c r="X84" s="6"/>
    </row>
    <row r="85" spans="1:29">
      <c r="R85" s="204"/>
      <c r="S85" s="204"/>
      <c r="W85" s="6"/>
      <c r="X85" s="6"/>
    </row>
    <row r="86" spans="1:29" ht="7.5" customHeight="1">
      <c r="R86" s="204"/>
      <c r="S86" s="204"/>
      <c r="W86" s="6"/>
      <c r="X86" s="6"/>
    </row>
    <row r="87" spans="1:29" ht="18.600000000000001" customHeight="1">
      <c r="A87" s="77"/>
      <c r="B87" s="454"/>
      <c r="C87" s="77" t="s">
        <v>705</v>
      </c>
      <c r="D87" s="454"/>
      <c r="R87" s="77" t="s">
        <v>705</v>
      </c>
      <c r="S87" s="454"/>
      <c r="W87" s="6"/>
      <c r="X87" s="6"/>
    </row>
  </sheetData>
  <mergeCells count="6">
    <mergeCell ref="A2:B2"/>
    <mergeCell ref="C78:N78"/>
    <mergeCell ref="R78:AC78"/>
    <mergeCell ref="A79:B79"/>
    <mergeCell ref="C81:N81"/>
    <mergeCell ref="R81:AC81"/>
  </mergeCells>
  <pageMargins left="0.35433070866141736" right="0.27559055118110237" top="0.23622047244094491" bottom="0.23622047244094491" header="0.19685039370078741" footer="0.19685039370078741"/>
  <pageSetup paperSize="9" scale="47" fitToWidth="2" pageOrder="overThenDown" orientation="landscape" r:id="rId1"/>
  <headerFooter alignWithMargins="0">
    <oddFooter>&amp;R&amp;P/&amp;N</oddFooter>
  </headerFooter>
  <colBreaks count="1" manualBreakCount="1">
    <brk id="17" max="1048575" man="1"/>
  </colBreak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5"/>
  <sheetViews>
    <sheetView zoomScaleNormal="100" workbookViewId="0"/>
  </sheetViews>
  <sheetFormatPr baseColWidth="10" defaultColWidth="11.44140625" defaultRowHeight="13.2"/>
  <cols>
    <col min="1" max="1" width="7.5546875" style="204" customWidth="1"/>
    <col min="2" max="2" width="51.21875" style="204" customWidth="1"/>
    <col min="3" max="4" width="15.21875" style="204" customWidth="1"/>
    <col min="5" max="7" width="15.21875" style="3" customWidth="1"/>
    <col min="8" max="9" width="15.21875" style="6" customWidth="1"/>
    <col min="10" max="16" width="15.21875" style="3" customWidth="1"/>
    <col min="17" max="17" width="1.109375" style="3" customWidth="1"/>
    <col min="18" max="18" width="15.21875" style="3" customWidth="1"/>
    <col min="19" max="19" width="15.21875" style="504" customWidth="1"/>
    <col min="20" max="31" width="15.21875" style="3" customWidth="1"/>
    <col min="32" max="256" width="11.44140625" style="3"/>
    <col min="257" max="257" width="7.5546875" style="3" customWidth="1"/>
    <col min="258" max="258" width="51.21875" style="3" customWidth="1"/>
    <col min="259" max="272" width="15.21875" style="3" customWidth="1"/>
    <col min="273" max="273" width="1.109375" style="3" customWidth="1"/>
    <col min="274" max="287" width="15.21875" style="3" customWidth="1"/>
    <col min="288" max="512" width="11.44140625" style="3"/>
    <col min="513" max="513" width="7.5546875" style="3" customWidth="1"/>
    <col min="514" max="514" width="51.21875" style="3" customWidth="1"/>
    <col min="515" max="528" width="15.21875" style="3" customWidth="1"/>
    <col min="529" max="529" width="1.109375" style="3" customWidth="1"/>
    <col min="530" max="543" width="15.21875" style="3" customWidth="1"/>
    <col min="544" max="768" width="11.44140625" style="3"/>
    <col min="769" max="769" width="7.5546875" style="3" customWidth="1"/>
    <col min="770" max="770" width="51.21875" style="3" customWidth="1"/>
    <col min="771" max="784" width="15.21875" style="3" customWidth="1"/>
    <col min="785" max="785" width="1.109375" style="3" customWidth="1"/>
    <col min="786" max="799" width="15.21875" style="3" customWidth="1"/>
    <col min="800" max="1024" width="11.44140625" style="3"/>
    <col min="1025" max="1025" width="7.5546875" style="3" customWidth="1"/>
    <col min="1026" max="1026" width="51.21875" style="3" customWidth="1"/>
    <col min="1027" max="1040" width="15.21875" style="3" customWidth="1"/>
    <col min="1041" max="1041" width="1.109375" style="3" customWidth="1"/>
    <col min="1042" max="1055" width="15.21875" style="3" customWidth="1"/>
    <col min="1056" max="1280" width="11.44140625" style="3"/>
    <col min="1281" max="1281" width="7.5546875" style="3" customWidth="1"/>
    <col min="1282" max="1282" width="51.21875" style="3" customWidth="1"/>
    <col min="1283" max="1296" width="15.21875" style="3" customWidth="1"/>
    <col min="1297" max="1297" width="1.109375" style="3" customWidth="1"/>
    <col min="1298" max="1311" width="15.21875" style="3" customWidth="1"/>
    <col min="1312" max="1536" width="11.44140625" style="3"/>
    <col min="1537" max="1537" width="7.5546875" style="3" customWidth="1"/>
    <col min="1538" max="1538" width="51.21875" style="3" customWidth="1"/>
    <col min="1539" max="1552" width="15.21875" style="3" customWidth="1"/>
    <col min="1553" max="1553" width="1.109375" style="3" customWidth="1"/>
    <col min="1554" max="1567" width="15.21875" style="3" customWidth="1"/>
    <col min="1568" max="1792" width="11.44140625" style="3"/>
    <col min="1793" max="1793" width="7.5546875" style="3" customWidth="1"/>
    <col min="1794" max="1794" width="51.21875" style="3" customWidth="1"/>
    <col min="1795" max="1808" width="15.21875" style="3" customWidth="1"/>
    <col min="1809" max="1809" width="1.109375" style="3" customWidth="1"/>
    <col min="1810" max="1823" width="15.21875" style="3" customWidth="1"/>
    <col min="1824" max="2048" width="11.44140625" style="3"/>
    <col min="2049" max="2049" width="7.5546875" style="3" customWidth="1"/>
    <col min="2050" max="2050" width="51.21875" style="3" customWidth="1"/>
    <col min="2051" max="2064" width="15.21875" style="3" customWidth="1"/>
    <col min="2065" max="2065" width="1.109375" style="3" customWidth="1"/>
    <col min="2066" max="2079" width="15.21875" style="3" customWidth="1"/>
    <col min="2080" max="2304" width="11.44140625" style="3"/>
    <col min="2305" max="2305" width="7.5546875" style="3" customWidth="1"/>
    <col min="2306" max="2306" width="51.21875" style="3" customWidth="1"/>
    <col min="2307" max="2320" width="15.21875" style="3" customWidth="1"/>
    <col min="2321" max="2321" width="1.109375" style="3" customWidth="1"/>
    <col min="2322" max="2335" width="15.21875" style="3" customWidth="1"/>
    <col min="2336" max="2560" width="11.44140625" style="3"/>
    <col min="2561" max="2561" width="7.5546875" style="3" customWidth="1"/>
    <col min="2562" max="2562" width="51.21875" style="3" customWidth="1"/>
    <col min="2563" max="2576" width="15.21875" style="3" customWidth="1"/>
    <col min="2577" max="2577" width="1.109375" style="3" customWidth="1"/>
    <col min="2578" max="2591" width="15.21875" style="3" customWidth="1"/>
    <col min="2592" max="2816" width="11.44140625" style="3"/>
    <col min="2817" max="2817" width="7.5546875" style="3" customWidth="1"/>
    <col min="2818" max="2818" width="51.21875" style="3" customWidth="1"/>
    <col min="2819" max="2832" width="15.21875" style="3" customWidth="1"/>
    <col min="2833" max="2833" width="1.109375" style="3" customWidth="1"/>
    <col min="2834" max="2847" width="15.21875" style="3" customWidth="1"/>
    <col min="2848" max="3072" width="11.44140625" style="3"/>
    <col min="3073" max="3073" width="7.5546875" style="3" customWidth="1"/>
    <col min="3074" max="3074" width="51.21875" style="3" customWidth="1"/>
    <col min="3075" max="3088" width="15.21875" style="3" customWidth="1"/>
    <col min="3089" max="3089" width="1.109375" style="3" customWidth="1"/>
    <col min="3090" max="3103" width="15.21875" style="3" customWidth="1"/>
    <col min="3104" max="3328" width="11.44140625" style="3"/>
    <col min="3329" max="3329" width="7.5546875" style="3" customWidth="1"/>
    <col min="3330" max="3330" width="51.21875" style="3" customWidth="1"/>
    <col min="3331" max="3344" width="15.21875" style="3" customWidth="1"/>
    <col min="3345" max="3345" width="1.109375" style="3" customWidth="1"/>
    <col min="3346" max="3359" width="15.21875" style="3" customWidth="1"/>
    <col min="3360" max="3584" width="11.44140625" style="3"/>
    <col min="3585" max="3585" width="7.5546875" style="3" customWidth="1"/>
    <col min="3586" max="3586" width="51.21875" style="3" customWidth="1"/>
    <col min="3587" max="3600" width="15.21875" style="3" customWidth="1"/>
    <col min="3601" max="3601" width="1.109375" style="3" customWidth="1"/>
    <col min="3602" max="3615" width="15.21875" style="3" customWidth="1"/>
    <col min="3616" max="3840" width="11.44140625" style="3"/>
    <col min="3841" max="3841" width="7.5546875" style="3" customWidth="1"/>
    <col min="3842" max="3842" width="51.21875" style="3" customWidth="1"/>
    <col min="3843" max="3856" width="15.21875" style="3" customWidth="1"/>
    <col min="3857" max="3857" width="1.109375" style="3" customWidth="1"/>
    <col min="3858" max="3871" width="15.21875" style="3" customWidth="1"/>
    <col min="3872" max="4096" width="11.44140625" style="3"/>
    <col min="4097" max="4097" width="7.5546875" style="3" customWidth="1"/>
    <col min="4098" max="4098" width="51.21875" style="3" customWidth="1"/>
    <col min="4099" max="4112" width="15.21875" style="3" customWidth="1"/>
    <col min="4113" max="4113" width="1.109375" style="3" customWidth="1"/>
    <col min="4114" max="4127" width="15.21875" style="3" customWidth="1"/>
    <col min="4128" max="4352" width="11.44140625" style="3"/>
    <col min="4353" max="4353" width="7.5546875" style="3" customWidth="1"/>
    <col min="4354" max="4354" width="51.21875" style="3" customWidth="1"/>
    <col min="4355" max="4368" width="15.21875" style="3" customWidth="1"/>
    <col min="4369" max="4369" width="1.109375" style="3" customWidth="1"/>
    <col min="4370" max="4383" width="15.21875" style="3" customWidth="1"/>
    <col min="4384" max="4608" width="11.44140625" style="3"/>
    <col min="4609" max="4609" width="7.5546875" style="3" customWidth="1"/>
    <col min="4610" max="4610" width="51.21875" style="3" customWidth="1"/>
    <col min="4611" max="4624" width="15.21875" style="3" customWidth="1"/>
    <col min="4625" max="4625" width="1.109375" style="3" customWidth="1"/>
    <col min="4626" max="4639" width="15.21875" style="3" customWidth="1"/>
    <col min="4640" max="4864" width="11.44140625" style="3"/>
    <col min="4865" max="4865" width="7.5546875" style="3" customWidth="1"/>
    <col min="4866" max="4866" width="51.21875" style="3" customWidth="1"/>
    <col min="4867" max="4880" width="15.21875" style="3" customWidth="1"/>
    <col min="4881" max="4881" width="1.109375" style="3" customWidth="1"/>
    <col min="4882" max="4895" width="15.21875" style="3" customWidth="1"/>
    <col min="4896" max="5120" width="11.44140625" style="3"/>
    <col min="5121" max="5121" width="7.5546875" style="3" customWidth="1"/>
    <col min="5122" max="5122" width="51.21875" style="3" customWidth="1"/>
    <col min="5123" max="5136" width="15.21875" style="3" customWidth="1"/>
    <col min="5137" max="5137" width="1.109375" style="3" customWidth="1"/>
    <col min="5138" max="5151" width="15.21875" style="3" customWidth="1"/>
    <col min="5152" max="5376" width="11.44140625" style="3"/>
    <col min="5377" max="5377" width="7.5546875" style="3" customWidth="1"/>
    <col min="5378" max="5378" width="51.21875" style="3" customWidth="1"/>
    <col min="5379" max="5392" width="15.21875" style="3" customWidth="1"/>
    <col min="5393" max="5393" width="1.109375" style="3" customWidth="1"/>
    <col min="5394" max="5407" width="15.21875" style="3" customWidth="1"/>
    <col min="5408" max="5632" width="11.44140625" style="3"/>
    <col min="5633" max="5633" width="7.5546875" style="3" customWidth="1"/>
    <col min="5634" max="5634" width="51.21875" style="3" customWidth="1"/>
    <col min="5635" max="5648" width="15.21875" style="3" customWidth="1"/>
    <col min="5649" max="5649" width="1.109375" style="3" customWidth="1"/>
    <col min="5650" max="5663" width="15.21875" style="3" customWidth="1"/>
    <col min="5664" max="5888" width="11.44140625" style="3"/>
    <col min="5889" max="5889" width="7.5546875" style="3" customWidth="1"/>
    <col min="5890" max="5890" width="51.21875" style="3" customWidth="1"/>
    <col min="5891" max="5904" width="15.21875" style="3" customWidth="1"/>
    <col min="5905" max="5905" width="1.109375" style="3" customWidth="1"/>
    <col min="5906" max="5919" width="15.21875" style="3" customWidth="1"/>
    <col min="5920" max="6144" width="11.44140625" style="3"/>
    <col min="6145" max="6145" width="7.5546875" style="3" customWidth="1"/>
    <col min="6146" max="6146" width="51.21875" style="3" customWidth="1"/>
    <col min="6147" max="6160" width="15.21875" style="3" customWidth="1"/>
    <col min="6161" max="6161" width="1.109375" style="3" customWidth="1"/>
    <col min="6162" max="6175" width="15.21875" style="3" customWidth="1"/>
    <col min="6176" max="6400" width="11.44140625" style="3"/>
    <col min="6401" max="6401" width="7.5546875" style="3" customWidth="1"/>
    <col min="6402" max="6402" width="51.21875" style="3" customWidth="1"/>
    <col min="6403" max="6416" width="15.21875" style="3" customWidth="1"/>
    <col min="6417" max="6417" width="1.109375" style="3" customWidth="1"/>
    <col min="6418" max="6431" width="15.21875" style="3" customWidth="1"/>
    <col min="6432" max="6656" width="11.44140625" style="3"/>
    <col min="6657" max="6657" width="7.5546875" style="3" customWidth="1"/>
    <col min="6658" max="6658" width="51.21875" style="3" customWidth="1"/>
    <col min="6659" max="6672" width="15.21875" style="3" customWidth="1"/>
    <col min="6673" max="6673" width="1.109375" style="3" customWidth="1"/>
    <col min="6674" max="6687" width="15.21875" style="3" customWidth="1"/>
    <col min="6688" max="6912" width="11.44140625" style="3"/>
    <col min="6913" max="6913" width="7.5546875" style="3" customWidth="1"/>
    <col min="6914" max="6914" width="51.21875" style="3" customWidth="1"/>
    <col min="6915" max="6928" width="15.21875" style="3" customWidth="1"/>
    <col min="6929" max="6929" width="1.109375" style="3" customWidth="1"/>
    <col min="6930" max="6943" width="15.21875" style="3" customWidth="1"/>
    <col min="6944" max="7168" width="11.44140625" style="3"/>
    <col min="7169" max="7169" width="7.5546875" style="3" customWidth="1"/>
    <col min="7170" max="7170" width="51.21875" style="3" customWidth="1"/>
    <col min="7171" max="7184" width="15.21875" style="3" customWidth="1"/>
    <col min="7185" max="7185" width="1.109375" style="3" customWidth="1"/>
    <col min="7186" max="7199" width="15.21875" style="3" customWidth="1"/>
    <col min="7200" max="7424" width="11.44140625" style="3"/>
    <col min="7425" max="7425" width="7.5546875" style="3" customWidth="1"/>
    <col min="7426" max="7426" width="51.21875" style="3" customWidth="1"/>
    <col min="7427" max="7440" width="15.21875" style="3" customWidth="1"/>
    <col min="7441" max="7441" width="1.109375" style="3" customWidth="1"/>
    <col min="7442" max="7455" width="15.21875" style="3" customWidth="1"/>
    <col min="7456" max="7680" width="11.44140625" style="3"/>
    <col min="7681" max="7681" width="7.5546875" style="3" customWidth="1"/>
    <col min="7682" max="7682" width="51.21875" style="3" customWidth="1"/>
    <col min="7683" max="7696" width="15.21875" style="3" customWidth="1"/>
    <col min="7697" max="7697" width="1.109375" style="3" customWidth="1"/>
    <col min="7698" max="7711" width="15.21875" style="3" customWidth="1"/>
    <col min="7712" max="7936" width="11.44140625" style="3"/>
    <col min="7937" max="7937" width="7.5546875" style="3" customWidth="1"/>
    <col min="7938" max="7938" width="51.21875" style="3" customWidth="1"/>
    <col min="7939" max="7952" width="15.21875" style="3" customWidth="1"/>
    <col min="7953" max="7953" width="1.109375" style="3" customWidth="1"/>
    <col min="7954" max="7967" width="15.21875" style="3" customWidth="1"/>
    <col min="7968" max="8192" width="11.44140625" style="3"/>
    <col min="8193" max="8193" width="7.5546875" style="3" customWidth="1"/>
    <col min="8194" max="8194" width="51.21875" style="3" customWidth="1"/>
    <col min="8195" max="8208" width="15.21875" style="3" customWidth="1"/>
    <col min="8209" max="8209" width="1.109375" style="3" customWidth="1"/>
    <col min="8210" max="8223" width="15.21875" style="3" customWidth="1"/>
    <col min="8224" max="8448" width="11.44140625" style="3"/>
    <col min="8449" max="8449" width="7.5546875" style="3" customWidth="1"/>
    <col min="8450" max="8450" width="51.21875" style="3" customWidth="1"/>
    <col min="8451" max="8464" width="15.21875" style="3" customWidth="1"/>
    <col min="8465" max="8465" width="1.109375" style="3" customWidth="1"/>
    <col min="8466" max="8479" width="15.21875" style="3" customWidth="1"/>
    <col min="8480" max="8704" width="11.44140625" style="3"/>
    <col min="8705" max="8705" width="7.5546875" style="3" customWidth="1"/>
    <col min="8706" max="8706" width="51.21875" style="3" customWidth="1"/>
    <col min="8707" max="8720" width="15.21875" style="3" customWidth="1"/>
    <col min="8721" max="8721" width="1.109375" style="3" customWidth="1"/>
    <col min="8722" max="8735" width="15.21875" style="3" customWidth="1"/>
    <col min="8736" max="8960" width="11.44140625" style="3"/>
    <col min="8961" max="8961" width="7.5546875" style="3" customWidth="1"/>
    <col min="8962" max="8962" width="51.21875" style="3" customWidth="1"/>
    <col min="8963" max="8976" width="15.21875" style="3" customWidth="1"/>
    <col min="8977" max="8977" width="1.109375" style="3" customWidth="1"/>
    <col min="8978" max="8991" width="15.21875" style="3" customWidth="1"/>
    <col min="8992" max="9216" width="11.44140625" style="3"/>
    <col min="9217" max="9217" width="7.5546875" style="3" customWidth="1"/>
    <col min="9218" max="9218" width="51.21875" style="3" customWidth="1"/>
    <col min="9219" max="9232" width="15.21875" style="3" customWidth="1"/>
    <col min="9233" max="9233" width="1.109375" style="3" customWidth="1"/>
    <col min="9234" max="9247" width="15.21875" style="3" customWidth="1"/>
    <col min="9248" max="9472" width="11.44140625" style="3"/>
    <col min="9473" max="9473" width="7.5546875" style="3" customWidth="1"/>
    <col min="9474" max="9474" width="51.21875" style="3" customWidth="1"/>
    <col min="9475" max="9488" width="15.21875" style="3" customWidth="1"/>
    <col min="9489" max="9489" width="1.109375" style="3" customWidth="1"/>
    <col min="9490" max="9503" width="15.21875" style="3" customWidth="1"/>
    <col min="9504" max="9728" width="11.44140625" style="3"/>
    <col min="9729" max="9729" width="7.5546875" style="3" customWidth="1"/>
    <col min="9730" max="9730" width="51.21875" style="3" customWidth="1"/>
    <col min="9731" max="9744" width="15.21875" style="3" customWidth="1"/>
    <col min="9745" max="9745" width="1.109375" style="3" customWidth="1"/>
    <col min="9746" max="9759" width="15.21875" style="3" customWidth="1"/>
    <col min="9760" max="9984" width="11.44140625" style="3"/>
    <col min="9985" max="9985" width="7.5546875" style="3" customWidth="1"/>
    <col min="9986" max="9986" width="51.21875" style="3" customWidth="1"/>
    <col min="9987" max="10000" width="15.21875" style="3" customWidth="1"/>
    <col min="10001" max="10001" width="1.109375" style="3" customWidth="1"/>
    <col min="10002" max="10015" width="15.21875" style="3" customWidth="1"/>
    <col min="10016" max="10240" width="11.44140625" style="3"/>
    <col min="10241" max="10241" width="7.5546875" style="3" customWidth="1"/>
    <col min="10242" max="10242" width="51.21875" style="3" customWidth="1"/>
    <col min="10243" max="10256" width="15.21875" style="3" customWidth="1"/>
    <col min="10257" max="10257" width="1.109375" style="3" customWidth="1"/>
    <col min="10258" max="10271" width="15.21875" style="3" customWidth="1"/>
    <col min="10272" max="10496" width="11.44140625" style="3"/>
    <col min="10497" max="10497" width="7.5546875" style="3" customWidth="1"/>
    <col min="10498" max="10498" width="51.21875" style="3" customWidth="1"/>
    <col min="10499" max="10512" width="15.21875" style="3" customWidth="1"/>
    <col min="10513" max="10513" width="1.109375" style="3" customWidth="1"/>
    <col min="10514" max="10527" width="15.21875" style="3" customWidth="1"/>
    <col min="10528" max="10752" width="11.44140625" style="3"/>
    <col min="10753" max="10753" width="7.5546875" style="3" customWidth="1"/>
    <col min="10754" max="10754" width="51.21875" style="3" customWidth="1"/>
    <col min="10755" max="10768" width="15.21875" style="3" customWidth="1"/>
    <col min="10769" max="10769" width="1.109375" style="3" customWidth="1"/>
    <col min="10770" max="10783" width="15.21875" style="3" customWidth="1"/>
    <col min="10784" max="11008" width="11.44140625" style="3"/>
    <col min="11009" max="11009" width="7.5546875" style="3" customWidth="1"/>
    <col min="11010" max="11010" width="51.21875" style="3" customWidth="1"/>
    <col min="11011" max="11024" width="15.21875" style="3" customWidth="1"/>
    <col min="11025" max="11025" width="1.109375" style="3" customWidth="1"/>
    <col min="11026" max="11039" width="15.21875" style="3" customWidth="1"/>
    <col min="11040" max="11264" width="11.44140625" style="3"/>
    <col min="11265" max="11265" width="7.5546875" style="3" customWidth="1"/>
    <col min="11266" max="11266" width="51.21875" style="3" customWidth="1"/>
    <col min="11267" max="11280" width="15.21875" style="3" customWidth="1"/>
    <col min="11281" max="11281" width="1.109375" style="3" customWidth="1"/>
    <col min="11282" max="11295" width="15.21875" style="3" customWidth="1"/>
    <col min="11296" max="11520" width="11.44140625" style="3"/>
    <col min="11521" max="11521" width="7.5546875" style="3" customWidth="1"/>
    <col min="11522" max="11522" width="51.21875" style="3" customWidth="1"/>
    <col min="11523" max="11536" width="15.21875" style="3" customWidth="1"/>
    <col min="11537" max="11537" width="1.109375" style="3" customWidth="1"/>
    <col min="11538" max="11551" width="15.21875" style="3" customWidth="1"/>
    <col min="11552" max="11776" width="11.44140625" style="3"/>
    <col min="11777" max="11777" width="7.5546875" style="3" customWidth="1"/>
    <col min="11778" max="11778" width="51.21875" style="3" customWidth="1"/>
    <col min="11779" max="11792" width="15.21875" style="3" customWidth="1"/>
    <col min="11793" max="11793" width="1.109375" style="3" customWidth="1"/>
    <col min="11794" max="11807" width="15.21875" style="3" customWidth="1"/>
    <col min="11808" max="12032" width="11.44140625" style="3"/>
    <col min="12033" max="12033" width="7.5546875" style="3" customWidth="1"/>
    <col min="12034" max="12034" width="51.21875" style="3" customWidth="1"/>
    <col min="12035" max="12048" width="15.21875" style="3" customWidth="1"/>
    <col min="12049" max="12049" width="1.109375" style="3" customWidth="1"/>
    <col min="12050" max="12063" width="15.21875" style="3" customWidth="1"/>
    <col min="12064" max="12288" width="11.44140625" style="3"/>
    <col min="12289" max="12289" width="7.5546875" style="3" customWidth="1"/>
    <col min="12290" max="12290" width="51.21875" style="3" customWidth="1"/>
    <col min="12291" max="12304" width="15.21875" style="3" customWidth="1"/>
    <col min="12305" max="12305" width="1.109375" style="3" customWidth="1"/>
    <col min="12306" max="12319" width="15.21875" style="3" customWidth="1"/>
    <col min="12320" max="12544" width="11.44140625" style="3"/>
    <col min="12545" max="12545" width="7.5546875" style="3" customWidth="1"/>
    <col min="12546" max="12546" width="51.21875" style="3" customWidth="1"/>
    <col min="12547" max="12560" width="15.21875" style="3" customWidth="1"/>
    <col min="12561" max="12561" width="1.109375" style="3" customWidth="1"/>
    <col min="12562" max="12575" width="15.21875" style="3" customWidth="1"/>
    <col min="12576" max="12800" width="11.44140625" style="3"/>
    <col min="12801" max="12801" width="7.5546875" style="3" customWidth="1"/>
    <col min="12802" max="12802" width="51.21875" style="3" customWidth="1"/>
    <col min="12803" max="12816" width="15.21875" style="3" customWidth="1"/>
    <col min="12817" max="12817" width="1.109375" style="3" customWidth="1"/>
    <col min="12818" max="12831" width="15.21875" style="3" customWidth="1"/>
    <col min="12832" max="13056" width="11.44140625" style="3"/>
    <col min="13057" max="13057" width="7.5546875" style="3" customWidth="1"/>
    <col min="13058" max="13058" width="51.21875" style="3" customWidth="1"/>
    <col min="13059" max="13072" width="15.21875" style="3" customWidth="1"/>
    <col min="13073" max="13073" width="1.109375" style="3" customWidth="1"/>
    <col min="13074" max="13087" width="15.21875" style="3" customWidth="1"/>
    <col min="13088" max="13312" width="11.44140625" style="3"/>
    <col min="13313" max="13313" width="7.5546875" style="3" customWidth="1"/>
    <col min="13314" max="13314" width="51.21875" style="3" customWidth="1"/>
    <col min="13315" max="13328" width="15.21875" style="3" customWidth="1"/>
    <col min="13329" max="13329" width="1.109375" style="3" customWidth="1"/>
    <col min="13330" max="13343" width="15.21875" style="3" customWidth="1"/>
    <col min="13344" max="13568" width="11.44140625" style="3"/>
    <col min="13569" max="13569" width="7.5546875" style="3" customWidth="1"/>
    <col min="13570" max="13570" width="51.21875" style="3" customWidth="1"/>
    <col min="13571" max="13584" width="15.21875" style="3" customWidth="1"/>
    <col min="13585" max="13585" width="1.109375" style="3" customWidth="1"/>
    <col min="13586" max="13599" width="15.21875" style="3" customWidth="1"/>
    <col min="13600" max="13824" width="11.44140625" style="3"/>
    <col min="13825" max="13825" width="7.5546875" style="3" customWidth="1"/>
    <col min="13826" max="13826" width="51.21875" style="3" customWidth="1"/>
    <col min="13827" max="13840" width="15.21875" style="3" customWidth="1"/>
    <col min="13841" max="13841" width="1.109375" style="3" customWidth="1"/>
    <col min="13842" max="13855" width="15.21875" style="3" customWidth="1"/>
    <col min="13856" max="14080" width="11.44140625" style="3"/>
    <col min="14081" max="14081" width="7.5546875" style="3" customWidth="1"/>
    <col min="14082" max="14082" width="51.21875" style="3" customWidth="1"/>
    <col min="14083" max="14096" width="15.21875" style="3" customWidth="1"/>
    <col min="14097" max="14097" width="1.109375" style="3" customWidth="1"/>
    <col min="14098" max="14111" width="15.21875" style="3" customWidth="1"/>
    <col min="14112" max="14336" width="11.44140625" style="3"/>
    <col min="14337" max="14337" width="7.5546875" style="3" customWidth="1"/>
    <col min="14338" max="14338" width="51.21875" style="3" customWidth="1"/>
    <col min="14339" max="14352" width="15.21875" style="3" customWidth="1"/>
    <col min="14353" max="14353" width="1.109375" style="3" customWidth="1"/>
    <col min="14354" max="14367" width="15.21875" style="3" customWidth="1"/>
    <col min="14368" max="14592" width="11.44140625" style="3"/>
    <col min="14593" max="14593" width="7.5546875" style="3" customWidth="1"/>
    <col min="14594" max="14594" width="51.21875" style="3" customWidth="1"/>
    <col min="14595" max="14608" width="15.21875" style="3" customWidth="1"/>
    <col min="14609" max="14609" width="1.109375" style="3" customWidth="1"/>
    <col min="14610" max="14623" width="15.21875" style="3" customWidth="1"/>
    <col min="14624" max="14848" width="11.44140625" style="3"/>
    <col min="14849" max="14849" width="7.5546875" style="3" customWidth="1"/>
    <col min="14850" max="14850" width="51.21875" style="3" customWidth="1"/>
    <col min="14851" max="14864" width="15.21875" style="3" customWidth="1"/>
    <col min="14865" max="14865" width="1.109375" style="3" customWidth="1"/>
    <col min="14866" max="14879" width="15.21875" style="3" customWidth="1"/>
    <col min="14880" max="15104" width="11.44140625" style="3"/>
    <col min="15105" max="15105" width="7.5546875" style="3" customWidth="1"/>
    <col min="15106" max="15106" width="51.21875" style="3" customWidth="1"/>
    <col min="15107" max="15120" width="15.21875" style="3" customWidth="1"/>
    <col min="15121" max="15121" width="1.109375" style="3" customWidth="1"/>
    <col min="15122" max="15135" width="15.21875" style="3" customWidth="1"/>
    <col min="15136" max="15360" width="11.44140625" style="3"/>
    <col min="15361" max="15361" width="7.5546875" style="3" customWidth="1"/>
    <col min="15362" max="15362" width="51.21875" style="3" customWidth="1"/>
    <col min="15363" max="15376" width="15.21875" style="3" customWidth="1"/>
    <col min="15377" max="15377" width="1.109375" style="3" customWidth="1"/>
    <col min="15378" max="15391" width="15.21875" style="3" customWidth="1"/>
    <col min="15392" max="15616" width="11.44140625" style="3"/>
    <col min="15617" max="15617" width="7.5546875" style="3" customWidth="1"/>
    <col min="15618" max="15618" width="51.21875" style="3" customWidth="1"/>
    <col min="15619" max="15632" width="15.21875" style="3" customWidth="1"/>
    <col min="15633" max="15633" width="1.109375" style="3" customWidth="1"/>
    <col min="15634" max="15647" width="15.21875" style="3" customWidth="1"/>
    <col min="15648" max="15872" width="11.44140625" style="3"/>
    <col min="15873" max="15873" width="7.5546875" style="3" customWidth="1"/>
    <col min="15874" max="15874" width="51.21875" style="3" customWidth="1"/>
    <col min="15875" max="15888" width="15.21875" style="3" customWidth="1"/>
    <col min="15889" max="15889" width="1.109375" style="3" customWidth="1"/>
    <col min="15890" max="15903" width="15.21875" style="3" customWidth="1"/>
    <col min="15904" max="16128" width="11.44140625" style="3"/>
    <col min="16129" max="16129" width="7.5546875" style="3" customWidth="1"/>
    <col min="16130" max="16130" width="51.21875" style="3" customWidth="1"/>
    <col min="16131" max="16144" width="15.21875" style="3" customWidth="1"/>
    <col min="16145" max="16145" width="1.109375" style="3" customWidth="1"/>
    <col min="16146" max="16159" width="15.21875" style="3" customWidth="1"/>
    <col min="16160" max="16384" width="11.44140625" style="3"/>
  </cols>
  <sheetData>
    <row r="1" spans="1:31" s="1" customFormat="1" ht="14.1" customHeight="1">
      <c r="A1" s="181"/>
      <c r="B1" s="181"/>
      <c r="C1" s="181"/>
      <c r="D1" s="181"/>
      <c r="H1" s="326"/>
      <c r="I1" s="326"/>
      <c r="S1" s="461"/>
    </row>
    <row r="2" spans="1:31" s="1" customFormat="1" ht="40.200000000000003" customHeight="1">
      <c r="A2" s="2005" t="s">
        <v>750</v>
      </c>
      <c r="B2" s="1999"/>
      <c r="C2" s="462"/>
      <c r="D2" s="462"/>
      <c r="E2" s="463"/>
      <c r="F2" s="463"/>
      <c r="G2" s="463"/>
      <c r="H2" s="153"/>
      <c r="I2" s="326"/>
      <c r="J2" s="154"/>
      <c r="P2" s="464">
        <v>2014</v>
      </c>
      <c r="Q2" s="464"/>
      <c r="V2" s="465"/>
      <c r="AE2" s="465">
        <v>2014</v>
      </c>
    </row>
    <row r="3" spans="1:31" s="1" customFormat="1" ht="12" customHeight="1">
      <c r="A3" s="181"/>
      <c r="B3" s="181"/>
      <c r="C3" s="181"/>
      <c r="D3" s="181"/>
      <c r="H3" s="326"/>
      <c r="I3" s="326"/>
      <c r="S3" s="466"/>
      <c r="U3" s="467"/>
      <c r="W3" s="467"/>
      <c r="X3" s="467"/>
      <c r="Y3" s="467"/>
      <c r="Z3" s="467"/>
      <c r="AA3" s="467"/>
      <c r="AB3" s="467"/>
      <c r="AC3" s="467"/>
      <c r="AD3" s="467"/>
      <c r="AE3" s="467"/>
    </row>
    <row r="4" spans="1:31" ht="18" customHeight="1">
      <c r="A4" s="468" t="s">
        <v>572</v>
      </c>
      <c r="B4" s="468" t="s">
        <v>751</v>
      </c>
      <c r="C4" s="469"/>
      <c r="D4" s="470"/>
      <c r="E4" s="469"/>
      <c r="F4" s="470"/>
      <c r="G4" s="469"/>
      <c r="H4" s="471"/>
      <c r="I4" s="472"/>
      <c r="J4" s="470"/>
      <c r="K4" s="469"/>
      <c r="L4" s="470"/>
      <c r="M4" s="469"/>
      <c r="N4" s="471"/>
      <c r="O4" s="472"/>
      <c r="P4" s="471"/>
      <c r="Q4" s="470"/>
      <c r="R4" s="472"/>
      <c r="S4" s="533"/>
      <c r="T4" s="472"/>
      <c r="U4" s="69"/>
      <c r="V4" s="472"/>
      <c r="W4" s="69"/>
      <c r="X4" s="473"/>
      <c r="Y4" s="69"/>
      <c r="Z4" s="473"/>
      <c r="AA4" s="69"/>
      <c r="AB4" s="473"/>
      <c r="AC4" s="69"/>
      <c r="AD4" s="473"/>
      <c r="AE4" s="69"/>
    </row>
    <row r="5" spans="1:31" ht="15" customHeight="1">
      <c r="A5" s="534" t="s">
        <v>573</v>
      </c>
      <c r="B5" s="534"/>
      <c r="C5" s="459" t="s">
        <v>400</v>
      </c>
      <c r="D5" s="533" t="s">
        <v>372</v>
      </c>
      <c r="E5" s="459" t="s">
        <v>373</v>
      </c>
      <c r="F5" s="533" t="s">
        <v>374</v>
      </c>
      <c r="G5" s="459" t="s">
        <v>375</v>
      </c>
      <c r="H5" s="474" t="s">
        <v>376</v>
      </c>
      <c r="I5" s="475" t="s">
        <v>377</v>
      </c>
      <c r="J5" s="533" t="s">
        <v>378</v>
      </c>
      <c r="K5" s="459" t="s">
        <v>379</v>
      </c>
      <c r="L5" s="533" t="s">
        <v>380</v>
      </c>
      <c r="M5" s="459" t="s">
        <v>381</v>
      </c>
      <c r="N5" s="474" t="s">
        <v>382</v>
      </c>
      <c r="O5" s="475" t="s">
        <v>383</v>
      </c>
      <c r="P5" s="474" t="s">
        <v>384</v>
      </c>
      <c r="Q5" s="533"/>
      <c r="R5" s="475" t="s">
        <v>385</v>
      </c>
      <c r="S5" s="533" t="s">
        <v>386</v>
      </c>
      <c r="T5" s="475" t="s">
        <v>387</v>
      </c>
      <c r="U5" s="533" t="s">
        <v>388</v>
      </c>
      <c r="V5" s="475" t="s">
        <v>389</v>
      </c>
      <c r="W5" s="476" t="s">
        <v>390</v>
      </c>
      <c r="X5" s="535" t="s">
        <v>391</v>
      </c>
      <c r="Y5" s="476" t="s">
        <v>392</v>
      </c>
      <c r="Z5" s="535" t="s">
        <v>393</v>
      </c>
      <c r="AA5" s="476" t="s">
        <v>394</v>
      </c>
      <c r="AB5" s="535" t="s">
        <v>395</v>
      </c>
      <c r="AC5" s="476" t="s">
        <v>396</v>
      </c>
      <c r="AD5" s="535" t="s">
        <v>397</v>
      </c>
      <c r="AE5" s="476" t="s">
        <v>752</v>
      </c>
    </row>
    <row r="6" spans="1:31" ht="15" customHeight="1">
      <c r="A6" s="534"/>
      <c r="B6" s="534"/>
      <c r="C6" s="459"/>
      <c r="D6" s="533"/>
      <c r="E6" s="459"/>
      <c r="F6" s="533"/>
      <c r="G6" s="459"/>
      <c r="H6" s="474"/>
      <c r="I6" s="475"/>
      <c r="J6" s="533"/>
      <c r="K6" s="459"/>
      <c r="L6" s="533"/>
      <c r="M6" s="459"/>
      <c r="N6" s="474"/>
      <c r="O6" s="475"/>
      <c r="P6" s="474"/>
      <c r="Q6" s="533"/>
      <c r="R6" s="475"/>
      <c r="S6" s="533"/>
      <c r="T6" s="475"/>
      <c r="U6" s="533"/>
      <c r="V6" s="475"/>
      <c r="W6" s="476"/>
      <c r="X6" s="535"/>
      <c r="Y6" s="476"/>
      <c r="Z6" s="535"/>
      <c r="AA6" s="476"/>
      <c r="AB6" s="535"/>
      <c r="AC6" s="476"/>
      <c r="AD6" s="535"/>
      <c r="AE6" s="476"/>
    </row>
    <row r="7" spans="1:31" ht="15" customHeight="1">
      <c r="A7" s="534"/>
      <c r="B7" s="534"/>
      <c r="C7" s="459"/>
      <c r="D7" s="533" t="s">
        <v>613</v>
      </c>
      <c r="E7" s="459" t="s">
        <v>614</v>
      </c>
      <c r="F7" s="533" t="s">
        <v>615</v>
      </c>
      <c r="G7" s="459" t="s">
        <v>616</v>
      </c>
      <c r="H7" s="474" t="s">
        <v>515</v>
      </c>
      <c r="I7" s="475" t="s">
        <v>617</v>
      </c>
      <c r="J7" s="533" t="s">
        <v>618</v>
      </c>
      <c r="K7" s="459" t="s">
        <v>619</v>
      </c>
      <c r="L7" s="533" t="s">
        <v>620</v>
      </c>
      <c r="M7" s="459" t="s">
        <v>621</v>
      </c>
      <c r="N7" s="474" t="s">
        <v>622</v>
      </c>
      <c r="O7" s="475" t="s">
        <v>623</v>
      </c>
      <c r="P7" s="474" t="s">
        <v>624</v>
      </c>
      <c r="Q7" s="533"/>
      <c r="R7" s="475" t="s">
        <v>625</v>
      </c>
      <c r="S7" s="533" t="s">
        <v>626</v>
      </c>
      <c r="T7" s="475" t="s">
        <v>627</v>
      </c>
      <c r="U7" s="533" t="s">
        <v>628</v>
      </c>
      <c r="V7" s="475" t="s">
        <v>629</v>
      </c>
      <c r="W7" s="476" t="s">
        <v>630</v>
      </c>
      <c r="X7" s="535" t="s">
        <v>631</v>
      </c>
      <c r="Y7" s="476" t="s">
        <v>632</v>
      </c>
      <c r="Z7" s="535" t="s">
        <v>633</v>
      </c>
      <c r="AA7" s="476" t="s">
        <v>634</v>
      </c>
      <c r="AB7" s="535" t="s">
        <v>635</v>
      </c>
      <c r="AC7" s="476" t="s">
        <v>636</v>
      </c>
      <c r="AD7" s="535" t="s">
        <v>637</v>
      </c>
      <c r="AE7" s="476" t="s">
        <v>638</v>
      </c>
    </row>
    <row r="8" spans="1:31" ht="21" customHeight="1">
      <c r="A8" s="477"/>
      <c r="B8" s="477"/>
      <c r="C8" s="478"/>
      <c r="D8" s="479"/>
      <c r="E8" s="478"/>
      <c r="F8" s="479"/>
      <c r="G8" s="478"/>
      <c r="H8" s="480"/>
      <c r="I8" s="481"/>
      <c r="J8" s="479"/>
      <c r="K8" s="478"/>
      <c r="L8" s="479"/>
      <c r="M8" s="478"/>
      <c r="N8" s="480"/>
      <c r="O8" s="481"/>
      <c r="P8" s="480"/>
      <c r="Q8" s="477"/>
      <c r="R8" s="481"/>
      <c r="S8" s="479"/>
      <c r="T8" s="481"/>
      <c r="U8" s="479"/>
      <c r="V8" s="481"/>
      <c r="W8" s="479"/>
      <c r="X8" s="478"/>
      <c r="Y8" s="479"/>
      <c r="Z8" s="478"/>
      <c r="AA8" s="479"/>
      <c r="AB8" s="478"/>
      <c r="AC8" s="479"/>
      <c r="AD8" s="478"/>
      <c r="AE8" s="479"/>
    </row>
    <row r="9" spans="1:31" ht="13.8" thickBot="1">
      <c r="A9" s="536">
        <v>8</v>
      </c>
      <c r="B9" s="537" t="s">
        <v>640</v>
      </c>
      <c r="C9" s="482">
        <v>860841</v>
      </c>
      <c r="D9" s="483">
        <v>114905</v>
      </c>
      <c r="E9" s="484">
        <v>17692</v>
      </c>
      <c r="F9" s="483">
        <v>91545</v>
      </c>
      <c r="G9" s="484">
        <v>3453</v>
      </c>
      <c r="H9" s="483">
        <v>42840</v>
      </c>
      <c r="I9" s="482">
        <v>8136</v>
      </c>
      <c r="J9" s="483">
        <v>9256</v>
      </c>
      <c r="K9" s="482">
        <v>1100</v>
      </c>
      <c r="L9" s="483">
        <v>27174</v>
      </c>
      <c r="M9" s="484">
        <v>80879</v>
      </c>
      <c r="N9" s="483">
        <v>25166</v>
      </c>
      <c r="O9" s="484">
        <v>4935</v>
      </c>
      <c r="P9" s="483">
        <v>23093</v>
      </c>
      <c r="Q9" s="483" t="s">
        <v>279</v>
      </c>
      <c r="R9" s="484">
        <v>2061</v>
      </c>
      <c r="S9" s="483">
        <v>2044</v>
      </c>
      <c r="T9" s="484">
        <v>1885</v>
      </c>
      <c r="U9" s="483">
        <v>71347</v>
      </c>
      <c r="V9" s="484">
        <v>4502</v>
      </c>
      <c r="W9" s="483">
        <v>94634</v>
      </c>
      <c r="X9" s="484">
        <v>22491</v>
      </c>
      <c r="Y9" s="483">
        <v>15062</v>
      </c>
      <c r="Z9" s="484">
        <v>58992</v>
      </c>
      <c r="AA9" s="483">
        <v>35589</v>
      </c>
      <c r="AB9" s="484">
        <v>26657</v>
      </c>
      <c r="AC9" s="483">
        <v>66494</v>
      </c>
      <c r="AD9" s="484">
        <v>8909</v>
      </c>
      <c r="AE9" s="483" t="s">
        <v>279</v>
      </c>
    </row>
    <row r="10" spans="1:31" ht="13.8" thickBot="1">
      <c r="A10" s="536">
        <v>32</v>
      </c>
      <c r="B10" s="537" t="s">
        <v>574</v>
      </c>
      <c r="C10" s="482">
        <v>44156</v>
      </c>
      <c r="D10" s="483">
        <v>14024</v>
      </c>
      <c r="E10" s="484">
        <v>480</v>
      </c>
      <c r="F10" s="483">
        <v>278</v>
      </c>
      <c r="G10" s="484">
        <v>18</v>
      </c>
      <c r="H10" s="483">
        <v>1685</v>
      </c>
      <c r="I10" s="482">
        <v>1008</v>
      </c>
      <c r="J10" s="483">
        <v>846</v>
      </c>
      <c r="K10" s="482">
        <v>453</v>
      </c>
      <c r="L10" s="483">
        <v>282</v>
      </c>
      <c r="M10" s="484">
        <v>146</v>
      </c>
      <c r="N10" s="483">
        <v>280</v>
      </c>
      <c r="O10" s="484">
        <v>144</v>
      </c>
      <c r="P10" s="483">
        <v>279</v>
      </c>
      <c r="Q10" s="483" t="s">
        <v>279</v>
      </c>
      <c r="R10" s="484">
        <v>133</v>
      </c>
      <c r="S10" s="483">
        <v>36</v>
      </c>
      <c r="T10" s="485">
        <v>9</v>
      </c>
      <c r="U10" s="486">
        <v>365</v>
      </c>
      <c r="V10" s="485">
        <v>2093</v>
      </c>
      <c r="W10" s="483">
        <v>20090</v>
      </c>
      <c r="X10" s="484">
        <v>353</v>
      </c>
      <c r="Y10" s="486">
        <v>316</v>
      </c>
      <c r="Z10" s="484">
        <v>496</v>
      </c>
      <c r="AA10" s="483">
        <v>92</v>
      </c>
      <c r="AB10" s="485">
        <v>12</v>
      </c>
      <c r="AC10" s="486">
        <v>232</v>
      </c>
      <c r="AD10" s="485">
        <v>6</v>
      </c>
      <c r="AE10" s="486" t="s">
        <v>279</v>
      </c>
    </row>
    <row r="11" spans="1:31" ht="13.8" thickBot="1">
      <c r="A11" s="536">
        <v>57</v>
      </c>
      <c r="B11" s="537" t="s">
        <v>575</v>
      </c>
      <c r="C11" s="482">
        <v>6037</v>
      </c>
      <c r="D11" s="483">
        <v>249</v>
      </c>
      <c r="E11" s="484">
        <v>271</v>
      </c>
      <c r="F11" s="483">
        <v>198</v>
      </c>
      <c r="G11" s="484">
        <v>3</v>
      </c>
      <c r="H11" s="483">
        <v>7</v>
      </c>
      <c r="I11" s="482">
        <v>27</v>
      </c>
      <c r="J11" s="483">
        <v>21</v>
      </c>
      <c r="K11" s="482">
        <v>5</v>
      </c>
      <c r="L11" s="483">
        <v>11</v>
      </c>
      <c r="M11" s="484">
        <v>89</v>
      </c>
      <c r="N11" s="483">
        <v>929</v>
      </c>
      <c r="O11" s="484">
        <v>261</v>
      </c>
      <c r="P11" s="483">
        <v>571</v>
      </c>
      <c r="Q11" s="483" t="s">
        <v>279</v>
      </c>
      <c r="R11" s="484">
        <v>4</v>
      </c>
      <c r="S11" s="483">
        <v>3</v>
      </c>
      <c r="T11" s="485" t="s">
        <v>279</v>
      </c>
      <c r="U11" s="486">
        <v>39</v>
      </c>
      <c r="V11" s="485">
        <v>19</v>
      </c>
      <c r="W11" s="483">
        <v>812</v>
      </c>
      <c r="X11" s="484">
        <v>24</v>
      </c>
      <c r="Y11" s="486">
        <v>102</v>
      </c>
      <c r="Z11" s="484">
        <v>974</v>
      </c>
      <c r="AA11" s="483">
        <v>468</v>
      </c>
      <c r="AB11" s="485">
        <v>25</v>
      </c>
      <c r="AC11" s="486">
        <v>917</v>
      </c>
      <c r="AD11" s="485">
        <v>8</v>
      </c>
      <c r="AE11" s="486" t="s">
        <v>279</v>
      </c>
    </row>
    <row r="12" spans="1:31" ht="13.8" thickBot="1">
      <c r="A12" s="536">
        <v>62</v>
      </c>
      <c r="B12" s="537" t="s">
        <v>724</v>
      </c>
      <c r="C12" s="482">
        <v>72580</v>
      </c>
      <c r="D12" s="483">
        <v>873</v>
      </c>
      <c r="E12" s="484">
        <v>21804</v>
      </c>
      <c r="F12" s="483">
        <v>342</v>
      </c>
      <c r="G12" s="484">
        <v>11</v>
      </c>
      <c r="H12" s="483">
        <v>63</v>
      </c>
      <c r="I12" s="482">
        <v>12</v>
      </c>
      <c r="J12" s="483">
        <v>16</v>
      </c>
      <c r="K12" s="482">
        <v>23</v>
      </c>
      <c r="L12" s="483">
        <v>34</v>
      </c>
      <c r="M12" s="484">
        <v>837</v>
      </c>
      <c r="N12" s="483">
        <v>166</v>
      </c>
      <c r="O12" s="484">
        <v>268</v>
      </c>
      <c r="P12" s="483">
        <v>6686</v>
      </c>
      <c r="Q12" s="483" t="s">
        <v>279</v>
      </c>
      <c r="R12" s="484">
        <v>38</v>
      </c>
      <c r="S12" s="483">
        <v>1312</v>
      </c>
      <c r="T12" s="485">
        <v>8</v>
      </c>
      <c r="U12" s="486">
        <v>152</v>
      </c>
      <c r="V12" s="485">
        <v>125</v>
      </c>
      <c r="W12" s="483">
        <v>305</v>
      </c>
      <c r="X12" s="484">
        <v>90</v>
      </c>
      <c r="Y12" s="486">
        <v>4960</v>
      </c>
      <c r="Z12" s="484">
        <v>29243</v>
      </c>
      <c r="AA12" s="483">
        <v>1102</v>
      </c>
      <c r="AB12" s="485">
        <v>828</v>
      </c>
      <c r="AC12" s="486">
        <v>3082</v>
      </c>
      <c r="AD12" s="485">
        <v>200</v>
      </c>
      <c r="AE12" s="486" t="s">
        <v>279</v>
      </c>
    </row>
    <row r="13" spans="1:31" ht="13.8" thickBot="1">
      <c r="A13" s="536">
        <v>134</v>
      </c>
      <c r="B13" s="537" t="s">
        <v>641</v>
      </c>
      <c r="C13" s="482">
        <v>3666</v>
      </c>
      <c r="D13" s="483">
        <v>111</v>
      </c>
      <c r="E13" s="484" t="s">
        <v>279</v>
      </c>
      <c r="F13" s="483">
        <v>12</v>
      </c>
      <c r="G13" s="484">
        <v>3</v>
      </c>
      <c r="H13" s="483">
        <v>3464</v>
      </c>
      <c r="I13" s="482" t="s">
        <v>279</v>
      </c>
      <c r="J13" s="483">
        <v>5</v>
      </c>
      <c r="K13" s="482">
        <v>12</v>
      </c>
      <c r="L13" s="483">
        <v>26</v>
      </c>
      <c r="M13" s="484" t="s">
        <v>279</v>
      </c>
      <c r="N13" s="483" t="s">
        <v>279</v>
      </c>
      <c r="O13" s="484" t="s">
        <v>279</v>
      </c>
      <c r="P13" s="483" t="s">
        <v>279</v>
      </c>
      <c r="Q13" s="483" t="s">
        <v>279</v>
      </c>
      <c r="R13" s="484" t="s">
        <v>279</v>
      </c>
      <c r="S13" s="483" t="s">
        <v>279</v>
      </c>
      <c r="T13" s="485" t="s">
        <v>279</v>
      </c>
      <c r="U13" s="486">
        <v>33</v>
      </c>
      <c r="V13" s="485" t="s">
        <v>279</v>
      </c>
      <c r="W13" s="483" t="s">
        <v>279</v>
      </c>
      <c r="X13" s="484" t="s">
        <v>279</v>
      </c>
      <c r="Y13" s="486" t="s">
        <v>279</v>
      </c>
      <c r="Z13" s="484" t="s">
        <v>279</v>
      </c>
      <c r="AA13" s="483" t="s">
        <v>279</v>
      </c>
      <c r="AB13" s="485" t="s">
        <v>279</v>
      </c>
      <c r="AC13" s="486" t="s">
        <v>279</v>
      </c>
      <c r="AD13" s="485" t="s">
        <v>279</v>
      </c>
      <c r="AE13" s="486" t="s">
        <v>279</v>
      </c>
    </row>
    <row r="14" spans="1:31" ht="13.8" thickBot="1">
      <c r="A14" s="536">
        <v>182</v>
      </c>
      <c r="B14" s="537" t="s">
        <v>576</v>
      </c>
      <c r="C14" s="482">
        <v>55910</v>
      </c>
      <c r="D14" s="483">
        <v>28359</v>
      </c>
      <c r="E14" s="484">
        <v>1144</v>
      </c>
      <c r="F14" s="483">
        <v>1912</v>
      </c>
      <c r="G14" s="484">
        <v>207</v>
      </c>
      <c r="H14" s="483">
        <v>2069</v>
      </c>
      <c r="I14" s="482">
        <v>208</v>
      </c>
      <c r="J14" s="483">
        <v>205</v>
      </c>
      <c r="K14" s="482">
        <v>291</v>
      </c>
      <c r="L14" s="483">
        <v>294</v>
      </c>
      <c r="M14" s="484">
        <v>138</v>
      </c>
      <c r="N14" s="483">
        <v>2563</v>
      </c>
      <c r="O14" s="484">
        <v>111</v>
      </c>
      <c r="P14" s="483">
        <v>237</v>
      </c>
      <c r="Q14" s="483" t="s">
        <v>279</v>
      </c>
      <c r="R14" s="484">
        <v>1020</v>
      </c>
      <c r="S14" s="483">
        <v>395</v>
      </c>
      <c r="T14" s="485">
        <v>15</v>
      </c>
      <c r="U14" s="486">
        <v>7641</v>
      </c>
      <c r="V14" s="485">
        <v>162</v>
      </c>
      <c r="W14" s="483">
        <v>3797</v>
      </c>
      <c r="X14" s="484">
        <v>4433</v>
      </c>
      <c r="Y14" s="486">
        <v>46</v>
      </c>
      <c r="Z14" s="484">
        <v>184</v>
      </c>
      <c r="AA14" s="483">
        <v>164</v>
      </c>
      <c r="AB14" s="485">
        <v>33</v>
      </c>
      <c r="AC14" s="486">
        <v>265</v>
      </c>
      <c r="AD14" s="485">
        <v>17</v>
      </c>
      <c r="AE14" s="486" t="s">
        <v>279</v>
      </c>
    </row>
    <row r="15" spans="1:31" ht="13.8" thickBot="1">
      <c r="A15" s="536">
        <v>194</v>
      </c>
      <c r="B15" s="537" t="s">
        <v>577</v>
      </c>
      <c r="C15" s="482">
        <v>18957</v>
      </c>
      <c r="D15" s="483">
        <v>566</v>
      </c>
      <c r="E15" s="484">
        <v>15672</v>
      </c>
      <c r="F15" s="483">
        <v>201</v>
      </c>
      <c r="G15" s="484">
        <v>21</v>
      </c>
      <c r="H15" s="483">
        <v>72</v>
      </c>
      <c r="I15" s="482">
        <v>22</v>
      </c>
      <c r="J15" s="483">
        <v>23</v>
      </c>
      <c r="K15" s="482">
        <v>20</v>
      </c>
      <c r="L15" s="483">
        <v>51</v>
      </c>
      <c r="M15" s="484">
        <v>256</v>
      </c>
      <c r="N15" s="483">
        <v>727</v>
      </c>
      <c r="O15" s="484">
        <v>55</v>
      </c>
      <c r="P15" s="483">
        <v>256</v>
      </c>
      <c r="Q15" s="483" t="s">
        <v>279</v>
      </c>
      <c r="R15" s="484">
        <v>58</v>
      </c>
      <c r="S15" s="483">
        <v>48</v>
      </c>
      <c r="T15" s="485">
        <v>4</v>
      </c>
      <c r="U15" s="486">
        <v>95</v>
      </c>
      <c r="V15" s="485">
        <v>90</v>
      </c>
      <c r="W15" s="483">
        <v>508</v>
      </c>
      <c r="X15" s="484">
        <v>151</v>
      </c>
      <c r="Y15" s="486" t="s">
        <v>279</v>
      </c>
      <c r="Z15" s="484" t="s">
        <v>279</v>
      </c>
      <c r="AA15" s="483">
        <v>61</v>
      </c>
      <c r="AB15" s="485" t="s">
        <v>279</v>
      </c>
      <c r="AC15" s="486" t="s">
        <v>279</v>
      </c>
      <c r="AD15" s="485" t="s">
        <v>279</v>
      </c>
      <c r="AE15" s="486" t="s">
        <v>279</v>
      </c>
    </row>
    <row r="16" spans="1:31" ht="13.8" thickBot="1">
      <c r="A16" s="536">
        <v>246</v>
      </c>
      <c r="B16" s="537" t="s">
        <v>578</v>
      </c>
      <c r="C16" s="482">
        <v>4047</v>
      </c>
      <c r="D16" s="483">
        <v>489</v>
      </c>
      <c r="E16" s="484">
        <v>2915</v>
      </c>
      <c r="F16" s="483" t="s">
        <v>279</v>
      </c>
      <c r="G16" s="484" t="s">
        <v>279</v>
      </c>
      <c r="H16" s="483" t="s">
        <v>279</v>
      </c>
      <c r="I16" s="482">
        <v>40</v>
      </c>
      <c r="J16" s="483">
        <v>47</v>
      </c>
      <c r="K16" s="482" t="s">
        <v>279</v>
      </c>
      <c r="L16" s="483" t="s">
        <v>279</v>
      </c>
      <c r="M16" s="484" t="s">
        <v>279</v>
      </c>
      <c r="N16" s="483">
        <v>339</v>
      </c>
      <c r="O16" s="484" t="s">
        <v>279</v>
      </c>
      <c r="P16" s="483" t="s">
        <v>279</v>
      </c>
      <c r="Q16" s="483" t="s">
        <v>279</v>
      </c>
      <c r="R16" s="484" t="s">
        <v>279</v>
      </c>
      <c r="S16" s="483" t="s">
        <v>279</v>
      </c>
      <c r="T16" s="485" t="s">
        <v>279</v>
      </c>
      <c r="U16" s="486" t="s">
        <v>279</v>
      </c>
      <c r="V16" s="485" t="s">
        <v>279</v>
      </c>
      <c r="W16" s="483">
        <v>217</v>
      </c>
      <c r="X16" s="484" t="s">
        <v>279</v>
      </c>
      <c r="Y16" s="486" t="s">
        <v>279</v>
      </c>
      <c r="Z16" s="484" t="s">
        <v>279</v>
      </c>
      <c r="AA16" s="483" t="s">
        <v>279</v>
      </c>
      <c r="AB16" s="485" t="s">
        <v>279</v>
      </c>
      <c r="AC16" s="486" t="s">
        <v>279</v>
      </c>
      <c r="AD16" s="485" t="s">
        <v>279</v>
      </c>
      <c r="AE16" s="486" t="s">
        <v>279</v>
      </c>
    </row>
    <row r="17" spans="1:31" ht="13.8" thickBot="1">
      <c r="A17" s="536">
        <v>290</v>
      </c>
      <c r="B17" s="537" t="s">
        <v>975</v>
      </c>
      <c r="C17" s="482">
        <v>540487</v>
      </c>
      <c r="D17" s="483">
        <v>66038</v>
      </c>
      <c r="E17" s="484">
        <v>25381</v>
      </c>
      <c r="F17" s="483">
        <v>95425</v>
      </c>
      <c r="G17" s="484">
        <v>8776</v>
      </c>
      <c r="H17" s="483">
        <v>24130</v>
      </c>
      <c r="I17" s="482">
        <v>10028</v>
      </c>
      <c r="J17" s="483">
        <v>12240</v>
      </c>
      <c r="K17" s="482">
        <v>2866</v>
      </c>
      <c r="L17" s="483">
        <v>19501</v>
      </c>
      <c r="M17" s="484">
        <v>16996</v>
      </c>
      <c r="N17" s="483">
        <v>11575</v>
      </c>
      <c r="O17" s="484">
        <v>6548</v>
      </c>
      <c r="P17" s="483">
        <v>15911</v>
      </c>
      <c r="Q17" s="483" t="s">
        <v>279</v>
      </c>
      <c r="R17" s="484">
        <v>4080</v>
      </c>
      <c r="S17" s="483">
        <v>1716</v>
      </c>
      <c r="T17" s="485">
        <v>1641</v>
      </c>
      <c r="U17" s="486">
        <v>35542</v>
      </c>
      <c r="V17" s="485">
        <v>6324</v>
      </c>
      <c r="W17" s="483">
        <v>88966</v>
      </c>
      <c r="X17" s="484">
        <v>14485</v>
      </c>
      <c r="Y17" s="486">
        <v>15419</v>
      </c>
      <c r="Z17" s="484">
        <v>24931</v>
      </c>
      <c r="AA17" s="483">
        <v>11633</v>
      </c>
      <c r="AB17" s="485">
        <v>6113</v>
      </c>
      <c r="AC17" s="486">
        <v>10235</v>
      </c>
      <c r="AD17" s="485">
        <v>3987</v>
      </c>
      <c r="AE17" s="486" t="s">
        <v>279</v>
      </c>
    </row>
    <row r="18" spans="1:31" ht="13.8" thickBot="1">
      <c r="A18" s="536">
        <v>294</v>
      </c>
      <c r="B18" s="537" t="s">
        <v>726</v>
      </c>
      <c r="C18" s="482">
        <v>8071</v>
      </c>
      <c r="D18" s="483">
        <v>835</v>
      </c>
      <c r="E18" s="484">
        <v>171</v>
      </c>
      <c r="F18" s="483">
        <v>3406</v>
      </c>
      <c r="G18" s="484">
        <v>12</v>
      </c>
      <c r="H18" s="483">
        <v>33</v>
      </c>
      <c r="I18" s="482">
        <v>545</v>
      </c>
      <c r="J18" s="483">
        <v>378</v>
      </c>
      <c r="K18" s="482">
        <v>2</v>
      </c>
      <c r="L18" s="483">
        <v>58</v>
      </c>
      <c r="M18" s="484">
        <v>25</v>
      </c>
      <c r="N18" s="483">
        <v>33</v>
      </c>
      <c r="O18" s="484">
        <v>25</v>
      </c>
      <c r="P18" s="483">
        <v>91</v>
      </c>
      <c r="Q18" s="483" t="s">
        <v>279</v>
      </c>
      <c r="R18" s="484">
        <v>8</v>
      </c>
      <c r="S18" s="483">
        <v>4</v>
      </c>
      <c r="T18" s="485">
        <v>1</v>
      </c>
      <c r="U18" s="486">
        <v>17</v>
      </c>
      <c r="V18" s="485">
        <v>12</v>
      </c>
      <c r="W18" s="483">
        <v>959</v>
      </c>
      <c r="X18" s="484">
        <v>366</v>
      </c>
      <c r="Y18" s="486">
        <v>5</v>
      </c>
      <c r="Z18" s="484">
        <v>34</v>
      </c>
      <c r="AA18" s="483">
        <v>899</v>
      </c>
      <c r="AB18" s="485">
        <v>123</v>
      </c>
      <c r="AC18" s="486">
        <v>3</v>
      </c>
      <c r="AD18" s="485">
        <v>26</v>
      </c>
      <c r="AE18" s="486" t="s">
        <v>279</v>
      </c>
    </row>
    <row r="19" spans="1:31" ht="13.8" thickBot="1">
      <c r="A19" s="536">
        <v>312</v>
      </c>
      <c r="B19" s="537" t="s">
        <v>579</v>
      </c>
      <c r="C19" s="482">
        <v>161865</v>
      </c>
      <c r="D19" s="483">
        <v>56200</v>
      </c>
      <c r="E19" s="484">
        <v>24948</v>
      </c>
      <c r="F19" s="483">
        <v>6959</v>
      </c>
      <c r="G19" s="484">
        <v>944</v>
      </c>
      <c r="H19" s="483">
        <v>1760</v>
      </c>
      <c r="I19" s="482">
        <v>328</v>
      </c>
      <c r="J19" s="483">
        <v>309</v>
      </c>
      <c r="K19" s="482">
        <v>358</v>
      </c>
      <c r="L19" s="483">
        <v>978</v>
      </c>
      <c r="M19" s="484">
        <v>5172</v>
      </c>
      <c r="N19" s="483">
        <v>4694</v>
      </c>
      <c r="O19" s="484">
        <v>1395</v>
      </c>
      <c r="P19" s="483">
        <v>6213</v>
      </c>
      <c r="Q19" s="483" t="s">
        <v>279</v>
      </c>
      <c r="R19" s="484">
        <v>900</v>
      </c>
      <c r="S19" s="483">
        <v>370</v>
      </c>
      <c r="T19" s="485">
        <v>46</v>
      </c>
      <c r="U19" s="486">
        <v>9946</v>
      </c>
      <c r="V19" s="485">
        <v>3815</v>
      </c>
      <c r="W19" s="483">
        <v>11531</v>
      </c>
      <c r="X19" s="484">
        <v>3862</v>
      </c>
      <c r="Y19" s="486">
        <v>9328</v>
      </c>
      <c r="Z19" s="484">
        <v>4995</v>
      </c>
      <c r="AA19" s="483">
        <v>3526</v>
      </c>
      <c r="AB19" s="485">
        <v>1015</v>
      </c>
      <c r="AC19" s="486">
        <v>1210</v>
      </c>
      <c r="AD19" s="485">
        <v>1063</v>
      </c>
      <c r="AE19" s="486" t="s">
        <v>279</v>
      </c>
    </row>
    <row r="20" spans="1:31" ht="13.8" thickBot="1">
      <c r="A20" s="536">
        <v>343</v>
      </c>
      <c r="B20" s="537" t="s">
        <v>580</v>
      </c>
      <c r="C20" s="482">
        <v>233245</v>
      </c>
      <c r="D20" s="483">
        <v>3882</v>
      </c>
      <c r="E20" s="484">
        <v>29865</v>
      </c>
      <c r="F20" s="483">
        <v>14724</v>
      </c>
      <c r="G20" s="484">
        <v>1877</v>
      </c>
      <c r="H20" s="483">
        <v>360</v>
      </c>
      <c r="I20" s="482">
        <v>134</v>
      </c>
      <c r="J20" s="483">
        <v>204</v>
      </c>
      <c r="K20" s="482">
        <v>2350</v>
      </c>
      <c r="L20" s="483">
        <v>6150</v>
      </c>
      <c r="M20" s="484">
        <v>7732</v>
      </c>
      <c r="N20" s="483">
        <v>1526</v>
      </c>
      <c r="O20" s="484">
        <v>13721</v>
      </c>
      <c r="P20" s="483">
        <v>13331</v>
      </c>
      <c r="Q20" s="483" t="s">
        <v>279</v>
      </c>
      <c r="R20" s="484">
        <v>435</v>
      </c>
      <c r="S20" s="483">
        <v>331</v>
      </c>
      <c r="T20" s="485">
        <v>25</v>
      </c>
      <c r="U20" s="486">
        <v>24734</v>
      </c>
      <c r="V20" s="485">
        <v>2201</v>
      </c>
      <c r="W20" s="483">
        <v>49601</v>
      </c>
      <c r="X20" s="484">
        <v>733</v>
      </c>
      <c r="Y20" s="486">
        <v>1287</v>
      </c>
      <c r="Z20" s="484">
        <v>33661</v>
      </c>
      <c r="AA20" s="483">
        <v>2277</v>
      </c>
      <c r="AB20" s="485">
        <v>554</v>
      </c>
      <c r="AC20" s="486">
        <v>21209</v>
      </c>
      <c r="AD20" s="485">
        <v>341</v>
      </c>
      <c r="AE20" s="486" t="s">
        <v>279</v>
      </c>
    </row>
    <row r="21" spans="1:31" ht="13.8" thickBot="1">
      <c r="A21" s="536">
        <v>360</v>
      </c>
      <c r="B21" s="537" t="s">
        <v>581</v>
      </c>
      <c r="C21" s="482">
        <v>21891</v>
      </c>
      <c r="D21" s="483">
        <v>902</v>
      </c>
      <c r="E21" s="484">
        <v>1385</v>
      </c>
      <c r="F21" s="483">
        <v>16609</v>
      </c>
      <c r="G21" s="484">
        <v>20</v>
      </c>
      <c r="H21" s="483">
        <v>65</v>
      </c>
      <c r="I21" s="482">
        <v>37</v>
      </c>
      <c r="J21" s="483">
        <v>106</v>
      </c>
      <c r="K21" s="482" t="s">
        <v>279</v>
      </c>
      <c r="L21" s="483">
        <v>160</v>
      </c>
      <c r="M21" s="484" t="s">
        <v>279</v>
      </c>
      <c r="N21" s="483">
        <v>948</v>
      </c>
      <c r="O21" s="484" t="s">
        <v>279</v>
      </c>
      <c r="P21" s="483" t="s">
        <v>279</v>
      </c>
      <c r="Q21" s="483" t="s">
        <v>279</v>
      </c>
      <c r="R21" s="484" t="s">
        <v>279</v>
      </c>
      <c r="S21" s="483" t="s">
        <v>279</v>
      </c>
      <c r="T21" s="485" t="s">
        <v>279</v>
      </c>
      <c r="U21" s="486" t="s">
        <v>279</v>
      </c>
      <c r="V21" s="485" t="s">
        <v>279</v>
      </c>
      <c r="W21" s="483">
        <v>1659</v>
      </c>
      <c r="X21" s="484" t="s">
        <v>279</v>
      </c>
      <c r="Y21" s="486" t="s">
        <v>279</v>
      </c>
      <c r="Z21" s="484" t="s">
        <v>279</v>
      </c>
      <c r="AA21" s="483" t="s">
        <v>279</v>
      </c>
      <c r="AB21" s="485" t="s">
        <v>279</v>
      </c>
      <c r="AC21" s="486" t="s">
        <v>279</v>
      </c>
      <c r="AD21" s="485" t="s">
        <v>279</v>
      </c>
      <c r="AE21" s="486" t="s">
        <v>279</v>
      </c>
    </row>
    <row r="22" spans="1:31" ht="13.8" thickBot="1">
      <c r="A22" s="536">
        <v>376</v>
      </c>
      <c r="B22" s="537" t="s">
        <v>582</v>
      </c>
      <c r="C22" s="482">
        <v>391675</v>
      </c>
      <c r="D22" s="483">
        <v>37985</v>
      </c>
      <c r="E22" s="484">
        <v>137289</v>
      </c>
      <c r="F22" s="483">
        <v>9674</v>
      </c>
      <c r="G22" s="484">
        <v>1323</v>
      </c>
      <c r="H22" s="483">
        <v>3654</v>
      </c>
      <c r="I22" s="482">
        <v>234</v>
      </c>
      <c r="J22" s="483">
        <v>2334</v>
      </c>
      <c r="K22" s="482">
        <v>1268</v>
      </c>
      <c r="L22" s="483">
        <v>1768</v>
      </c>
      <c r="M22" s="484">
        <v>14935</v>
      </c>
      <c r="N22" s="483">
        <v>9097</v>
      </c>
      <c r="O22" s="484">
        <v>9363</v>
      </c>
      <c r="P22" s="483">
        <v>15199</v>
      </c>
      <c r="Q22" s="483" t="s">
        <v>279</v>
      </c>
      <c r="R22" s="484">
        <v>1450</v>
      </c>
      <c r="S22" s="483">
        <v>2048</v>
      </c>
      <c r="T22" s="485">
        <v>268</v>
      </c>
      <c r="U22" s="486">
        <v>28601</v>
      </c>
      <c r="V22" s="485">
        <v>7171</v>
      </c>
      <c r="W22" s="483">
        <v>13942</v>
      </c>
      <c r="X22" s="484">
        <v>5955</v>
      </c>
      <c r="Y22" s="486">
        <v>30218</v>
      </c>
      <c r="Z22" s="484">
        <v>31970</v>
      </c>
      <c r="AA22" s="483">
        <v>9041</v>
      </c>
      <c r="AB22" s="485">
        <v>1326</v>
      </c>
      <c r="AC22" s="486">
        <v>10999</v>
      </c>
      <c r="AD22" s="485">
        <v>1920</v>
      </c>
      <c r="AE22" s="486">
        <v>2643</v>
      </c>
    </row>
    <row r="23" spans="1:31" ht="13.8" thickBot="1">
      <c r="A23" s="536">
        <v>455</v>
      </c>
      <c r="B23" s="537" t="s">
        <v>642</v>
      </c>
      <c r="C23" s="482">
        <v>152430</v>
      </c>
      <c r="D23" s="483">
        <v>20880</v>
      </c>
      <c r="E23" s="484">
        <v>3969</v>
      </c>
      <c r="F23" s="483">
        <v>6292</v>
      </c>
      <c r="G23" s="484">
        <v>477</v>
      </c>
      <c r="H23" s="483">
        <v>1909</v>
      </c>
      <c r="I23" s="482">
        <v>708</v>
      </c>
      <c r="J23" s="483">
        <v>242</v>
      </c>
      <c r="K23" s="482">
        <v>1731</v>
      </c>
      <c r="L23" s="483">
        <v>2289</v>
      </c>
      <c r="M23" s="484">
        <v>179</v>
      </c>
      <c r="N23" s="483">
        <v>402</v>
      </c>
      <c r="O23" s="484">
        <v>293</v>
      </c>
      <c r="P23" s="483">
        <v>473</v>
      </c>
      <c r="Q23" s="483" t="s">
        <v>279</v>
      </c>
      <c r="R23" s="484">
        <v>4314</v>
      </c>
      <c r="S23" s="483">
        <v>442</v>
      </c>
      <c r="T23" s="485">
        <v>125</v>
      </c>
      <c r="U23" s="486">
        <v>7896</v>
      </c>
      <c r="V23" s="485">
        <v>78260</v>
      </c>
      <c r="W23" s="483">
        <v>1385</v>
      </c>
      <c r="X23" s="484">
        <v>6635</v>
      </c>
      <c r="Y23" s="486">
        <v>11862</v>
      </c>
      <c r="Z23" s="484">
        <v>726</v>
      </c>
      <c r="AA23" s="483">
        <v>804</v>
      </c>
      <c r="AB23" s="485">
        <v>36</v>
      </c>
      <c r="AC23" s="486">
        <v>89</v>
      </c>
      <c r="AD23" s="485">
        <v>12</v>
      </c>
      <c r="AE23" s="486" t="s">
        <v>279</v>
      </c>
    </row>
    <row r="24" spans="1:31" ht="13.8" thickBot="1">
      <c r="A24" s="536">
        <v>509</v>
      </c>
      <c r="B24" s="537" t="s">
        <v>583</v>
      </c>
      <c r="C24" s="482">
        <v>146564</v>
      </c>
      <c r="D24" s="483">
        <v>20828</v>
      </c>
      <c r="E24" s="484">
        <v>11011</v>
      </c>
      <c r="F24" s="483">
        <v>6885</v>
      </c>
      <c r="G24" s="484">
        <v>581</v>
      </c>
      <c r="H24" s="483">
        <v>2334</v>
      </c>
      <c r="I24" s="482">
        <v>590</v>
      </c>
      <c r="J24" s="483">
        <v>675</v>
      </c>
      <c r="K24" s="482">
        <v>258</v>
      </c>
      <c r="L24" s="483">
        <v>3690</v>
      </c>
      <c r="M24" s="484">
        <v>2169</v>
      </c>
      <c r="N24" s="483">
        <v>3347</v>
      </c>
      <c r="O24" s="484">
        <v>47128</v>
      </c>
      <c r="P24" s="483">
        <v>18034</v>
      </c>
      <c r="Q24" s="483" t="s">
        <v>279</v>
      </c>
      <c r="R24" s="484">
        <v>1752</v>
      </c>
      <c r="S24" s="483">
        <v>455</v>
      </c>
      <c r="T24" s="485">
        <v>74</v>
      </c>
      <c r="U24" s="486">
        <v>5754</v>
      </c>
      <c r="V24" s="485">
        <v>390</v>
      </c>
      <c r="W24" s="483">
        <v>8925</v>
      </c>
      <c r="X24" s="484">
        <v>5186</v>
      </c>
      <c r="Y24" s="486">
        <v>355</v>
      </c>
      <c r="Z24" s="484">
        <v>858</v>
      </c>
      <c r="AA24" s="483">
        <v>475</v>
      </c>
      <c r="AB24" s="485">
        <v>441</v>
      </c>
      <c r="AC24" s="486">
        <v>544</v>
      </c>
      <c r="AD24" s="485">
        <v>302</v>
      </c>
      <c r="AE24" s="486">
        <v>3523</v>
      </c>
    </row>
    <row r="25" spans="1:31" ht="13.8" thickBot="1">
      <c r="A25" s="536">
        <v>558</v>
      </c>
      <c r="B25" s="537" t="s">
        <v>643</v>
      </c>
      <c r="C25" s="482">
        <v>4544</v>
      </c>
      <c r="D25" s="483">
        <v>4544</v>
      </c>
      <c r="E25" s="484" t="s">
        <v>279</v>
      </c>
      <c r="F25" s="483" t="s">
        <v>279</v>
      </c>
      <c r="G25" s="484" t="s">
        <v>279</v>
      </c>
      <c r="H25" s="483" t="s">
        <v>279</v>
      </c>
      <c r="I25" s="482" t="s">
        <v>279</v>
      </c>
      <c r="J25" s="483" t="s">
        <v>279</v>
      </c>
      <c r="K25" s="482" t="s">
        <v>279</v>
      </c>
      <c r="L25" s="483" t="s">
        <v>279</v>
      </c>
      <c r="M25" s="484" t="s">
        <v>279</v>
      </c>
      <c r="N25" s="483" t="s">
        <v>279</v>
      </c>
      <c r="O25" s="484" t="s">
        <v>279</v>
      </c>
      <c r="P25" s="483" t="s">
        <v>279</v>
      </c>
      <c r="Q25" s="483" t="s">
        <v>279</v>
      </c>
      <c r="R25" s="484" t="s">
        <v>279</v>
      </c>
      <c r="S25" s="483" t="s">
        <v>279</v>
      </c>
      <c r="T25" s="485" t="s">
        <v>279</v>
      </c>
      <c r="U25" s="486" t="s">
        <v>279</v>
      </c>
      <c r="V25" s="485" t="s">
        <v>279</v>
      </c>
      <c r="W25" s="483" t="s">
        <v>279</v>
      </c>
      <c r="X25" s="484" t="s">
        <v>279</v>
      </c>
      <c r="Y25" s="486" t="s">
        <v>279</v>
      </c>
      <c r="Z25" s="484" t="s">
        <v>279</v>
      </c>
      <c r="AA25" s="483" t="s">
        <v>279</v>
      </c>
      <c r="AB25" s="485" t="s">
        <v>279</v>
      </c>
      <c r="AC25" s="486" t="s">
        <v>279</v>
      </c>
      <c r="AD25" s="485" t="s">
        <v>279</v>
      </c>
      <c r="AE25" s="486" t="s">
        <v>279</v>
      </c>
    </row>
    <row r="26" spans="1:31" ht="13.8" thickBot="1">
      <c r="A26" s="536">
        <v>762</v>
      </c>
      <c r="B26" s="537" t="s">
        <v>644</v>
      </c>
      <c r="C26" s="482">
        <v>19163</v>
      </c>
      <c r="D26" s="483">
        <v>4244</v>
      </c>
      <c r="E26" s="484">
        <v>1266</v>
      </c>
      <c r="F26" s="483">
        <v>1292</v>
      </c>
      <c r="G26" s="484">
        <v>284</v>
      </c>
      <c r="H26" s="483">
        <v>1388</v>
      </c>
      <c r="I26" s="482">
        <v>359</v>
      </c>
      <c r="J26" s="483">
        <v>762</v>
      </c>
      <c r="K26" s="482">
        <v>610</v>
      </c>
      <c r="L26" s="483">
        <v>368</v>
      </c>
      <c r="M26" s="484">
        <v>391</v>
      </c>
      <c r="N26" s="483">
        <v>1352</v>
      </c>
      <c r="O26" s="484">
        <v>331</v>
      </c>
      <c r="P26" s="483">
        <v>283</v>
      </c>
      <c r="Q26" s="483" t="s">
        <v>279</v>
      </c>
      <c r="R26" s="484">
        <v>155</v>
      </c>
      <c r="S26" s="483">
        <v>194</v>
      </c>
      <c r="T26" s="485">
        <v>170</v>
      </c>
      <c r="U26" s="486">
        <v>1206</v>
      </c>
      <c r="V26" s="485">
        <v>879</v>
      </c>
      <c r="W26" s="483">
        <v>901</v>
      </c>
      <c r="X26" s="484">
        <v>401</v>
      </c>
      <c r="Y26" s="486">
        <v>231</v>
      </c>
      <c r="Z26" s="484">
        <v>581</v>
      </c>
      <c r="AA26" s="483">
        <v>777</v>
      </c>
      <c r="AB26" s="485">
        <v>80</v>
      </c>
      <c r="AC26" s="486">
        <v>606</v>
      </c>
      <c r="AD26" s="485">
        <v>52</v>
      </c>
      <c r="AE26" s="486" t="s">
        <v>279</v>
      </c>
    </row>
    <row r="27" spans="1:31" ht="13.8" thickBot="1">
      <c r="A27" s="536">
        <v>774</v>
      </c>
      <c r="B27" s="537" t="s">
        <v>584</v>
      </c>
      <c r="C27" s="482">
        <v>230638</v>
      </c>
      <c r="D27" s="483">
        <v>44667</v>
      </c>
      <c r="E27" s="484">
        <v>6412</v>
      </c>
      <c r="F27" s="483">
        <v>487</v>
      </c>
      <c r="G27" s="484">
        <v>50</v>
      </c>
      <c r="H27" s="483">
        <v>3938</v>
      </c>
      <c r="I27" s="482">
        <v>32</v>
      </c>
      <c r="J27" s="483">
        <v>49</v>
      </c>
      <c r="K27" s="482">
        <v>120</v>
      </c>
      <c r="L27" s="483">
        <v>247</v>
      </c>
      <c r="M27" s="484">
        <v>7917</v>
      </c>
      <c r="N27" s="483">
        <v>1038</v>
      </c>
      <c r="O27" s="484">
        <v>9717</v>
      </c>
      <c r="P27" s="483">
        <v>27268</v>
      </c>
      <c r="Q27" s="483" t="s">
        <v>279</v>
      </c>
      <c r="R27" s="484">
        <v>3363</v>
      </c>
      <c r="S27" s="483">
        <v>135</v>
      </c>
      <c r="T27" s="485">
        <v>11</v>
      </c>
      <c r="U27" s="486">
        <v>1400</v>
      </c>
      <c r="V27" s="485">
        <v>1368</v>
      </c>
      <c r="W27" s="483">
        <v>2868</v>
      </c>
      <c r="X27" s="484">
        <v>27317</v>
      </c>
      <c r="Y27" s="486">
        <v>22572</v>
      </c>
      <c r="Z27" s="484">
        <v>11795</v>
      </c>
      <c r="AA27" s="483">
        <v>37707</v>
      </c>
      <c r="AB27" s="485">
        <v>5878</v>
      </c>
      <c r="AC27" s="486">
        <v>6353</v>
      </c>
      <c r="AD27" s="485">
        <v>7929</v>
      </c>
      <c r="AE27" s="486" t="s">
        <v>279</v>
      </c>
    </row>
    <row r="28" spans="1:31" ht="13.8" thickBot="1">
      <c r="A28" s="536">
        <v>780</v>
      </c>
      <c r="B28" s="537" t="s">
        <v>645</v>
      </c>
      <c r="C28" s="482">
        <v>6751</v>
      </c>
      <c r="D28" s="483" t="s">
        <v>279</v>
      </c>
      <c r="E28" s="484" t="s">
        <v>279</v>
      </c>
      <c r="F28" s="483" t="s">
        <v>279</v>
      </c>
      <c r="G28" s="484">
        <v>4</v>
      </c>
      <c r="H28" s="483">
        <v>97</v>
      </c>
      <c r="I28" s="482" t="s">
        <v>279</v>
      </c>
      <c r="J28" s="483" t="s">
        <v>279</v>
      </c>
      <c r="K28" s="482">
        <v>6438</v>
      </c>
      <c r="L28" s="483" t="s">
        <v>279</v>
      </c>
      <c r="M28" s="484" t="s">
        <v>279</v>
      </c>
      <c r="N28" s="483" t="s">
        <v>279</v>
      </c>
      <c r="O28" s="484" t="s">
        <v>279</v>
      </c>
      <c r="P28" s="483" t="s">
        <v>279</v>
      </c>
      <c r="Q28" s="483" t="s">
        <v>279</v>
      </c>
      <c r="R28" s="484" t="s">
        <v>279</v>
      </c>
      <c r="S28" s="483" t="s">
        <v>279</v>
      </c>
      <c r="T28" s="485" t="s">
        <v>279</v>
      </c>
      <c r="U28" s="486">
        <v>171</v>
      </c>
      <c r="V28" s="485">
        <v>41</v>
      </c>
      <c r="W28" s="483" t="s">
        <v>279</v>
      </c>
      <c r="X28" s="484" t="s">
        <v>279</v>
      </c>
      <c r="Y28" s="486" t="s">
        <v>279</v>
      </c>
      <c r="Z28" s="484" t="s">
        <v>279</v>
      </c>
      <c r="AA28" s="483" t="s">
        <v>279</v>
      </c>
      <c r="AB28" s="485" t="s">
        <v>279</v>
      </c>
      <c r="AC28" s="486" t="s">
        <v>279</v>
      </c>
      <c r="AD28" s="485" t="s">
        <v>279</v>
      </c>
      <c r="AE28" s="486" t="s">
        <v>279</v>
      </c>
    </row>
    <row r="29" spans="1:31" ht="13.8" thickBot="1">
      <c r="A29" s="536">
        <v>820</v>
      </c>
      <c r="B29" s="537" t="s">
        <v>585</v>
      </c>
      <c r="C29" s="482">
        <v>2512</v>
      </c>
      <c r="D29" s="483" t="s">
        <v>279</v>
      </c>
      <c r="E29" s="484" t="s">
        <v>279</v>
      </c>
      <c r="F29" s="483" t="s">
        <v>279</v>
      </c>
      <c r="G29" s="484" t="s">
        <v>279</v>
      </c>
      <c r="H29" s="483" t="s">
        <v>279</v>
      </c>
      <c r="I29" s="482" t="s">
        <v>279</v>
      </c>
      <c r="J29" s="483" t="s">
        <v>279</v>
      </c>
      <c r="K29" s="482" t="s">
        <v>279</v>
      </c>
      <c r="L29" s="483" t="s">
        <v>279</v>
      </c>
      <c r="M29" s="484" t="s">
        <v>279</v>
      </c>
      <c r="N29" s="483" t="s">
        <v>279</v>
      </c>
      <c r="O29" s="484" t="s">
        <v>279</v>
      </c>
      <c r="P29" s="483" t="s">
        <v>279</v>
      </c>
      <c r="Q29" s="483" t="s">
        <v>279</v>
      </c>
      <c r="R29" s="484" t="s">
        <v>279</v>
      </c>
      <c r="S29" s="483" t="s">
        <v>279</v>
      </c>
      <c r="T29" s="485" t="s">
        <v>279</v>
      </c>
      <c r="U29" s="486" t="s">
        <v>279</v>
      </c>
      <c r="V29" s="485">
        <v>2512</v>
      </c>
      <c r="W29" s="483" t="s">
        <v>279</v>
      </c>
      <c r="X29" s="484" t="s">
        <v>279</v>
      </c>
      <c r="Y29" s="486" t="s">
        <v>279</v>
      </c>
      <c r="Z29" s="484" t="s">
        <v>279</v>
      </c>
      <c r="AA29" s="483" t="s">
        <v>279</v>
      </c>
      <c r="AB29" s="485" t="s">
        <v>279</v>
      </c>
      <c r="AC29" s="486" t="s">
        <v>279</v>
      </c>
      <c r="AD29" s="485" t="s">
        <v>279</v>
      </c>
      <c r="AE29" s="486" t="s">
        <v>279</v>
      </c>
    </row>
    <row r="30" spans="1:31" ht="13.8" thickBot="1">
      <c r="A30" s="536">
        <v>829</v>
      </c>
      <c r="B30" s="537" t="s">
        <v>586</v>
      </c>
      <c r="C30" s="482">
        <v>16591</v>
      </c>
      <c r="D30" s="483">
        <v>4288</v>
      </c>
      <c r="E30" s="484">
        <v>88</v>
      </c>
      <c r="F30" s="483">
        <v>1496</v>
      </c>
      <c r="G30" s="484">
        <v>20</v>
      </c>
      <c r="H30" s="483">
        <v>5229</v>
      </c>
      <c r="I30" s="482">
        <v>34</v>
      </c>
      <c r="J30" s="483">
        <v>38</v>
      </c>
      <c r="K30" s="482">
        <v>18</v>
      </c>
      <c r="L30" s="483">
        <v>3076</v>
      </c>
      <c r="M30" s="484">
        <v>5</v>
      </c>
      <c r="N30" s="483">
        <v>26</v>
      </c>
      <c r="O30" s="484">
        <v>24</v>
      </c>
      <c r="P30" s="483">
        <v>33</v>
      </c>
      <c r="Q30" s="483" t="s">
        <v>279</v>
      </c>
      <c r="R30" s="484">
        <v>22</v>
      </c>
      <c r="S30" s="483" t="s">
        <v>279</v>
      </c>
      <c r="T30" s="485">
        <v>1</v>
      </c>
      <c r="U30" s="486">
        <v>171</v>
      </c>
      <c r="V30" s="485">
        <v>19</v>
      </c>
      <c r="W30" s="483">
        <v>1827</v>
      </c>
      <c r="X30" s="484">
        <v>33</v>
      </c>
      <c r="Y30" s="486">
        <v>53</v>
      </c>
      <c r="Z30" s="484">
        <v>22</v>
      </c>
      <c r="AA30" s="483">
        <v>15</v>
      </c>
      <c r="AB30" s="485">
        <v>4</v>
      </c>
      <c r="AC30" s="486">
        <v>49</v>
      </c>
      <c r="AD30" s="485" t="s">
        <v>279</v>
      </c>
      <c r="AE30" s="486" t="s">
        <v>279</v>
      </c>
    </row>
    <row r="31" spans="1:31" ht="13.8" thickBot="1">
      <c r="A31" s="536">
        <v>881</v>
      </c>
      <c r="B31" s="537" t="s">
        <v>587</v>
      </c>
      <c r="C31" s="482">
        <v>111967</v>
      </c>
      <c r="D31" s="483">
        <v>25116</v>
      </c>
      <c r="E31" s="484">
        <v>11556</v>
      </c>
      <c r="F31" s="483">
        <v>8410</v>
      </c>
      <c r="G31" s="484">
        <v>148</v>
      </c>
      <c r="H31" s="483">
        <v>1703</v>
      </c>
      <c r="I31" s="482">
        <v>297</v>
      </c>
      <c r="J31" s="483">
        <v>415</v>
      </c>
      <c r="K31" s="482">
        <v>199</v>
      </c>
      <c r="L31" s="483">
        <v>3625</v>
      </c>
      <c r="M31" s="484">
        <v>2053</v>
      </c>
      <c r="N31" s="483">
        <v>6367</v>
      </c>
      <c r="O31" s="484">
        <v>1377</v>
      </c>
      <c r="P31" s="483">
        <v>5096</v>
      </c>
      <c r="Q31" s="483" t="s">
        <v>279</v>
      </c>
      <c r="R31" s="484">
        <v>1242</v>
      </c>
      <c r="S31" s="483">
        <v>1562</v>
      </c>
      <c r="T31" s="485">
        <v>104</v>
      </c>
      <c r="U31" s="486">
        <v>7098</v>
      </c>
      <c r="V31" s="485">
        <v>3196</v>
      </c>
      <c r="W31" s="483">
        <v>19305</v>
      </c>
      <c r="X31" s="484">
        <v>4299</v>
      </c>
      <c r="Y31" s="486">
        <v>3206</v>
      </c>
      <c r="Z31" s="484">
        <v>2307</v>
      </c>
      <c r="AA31" s="483">
        <v>1554</v>
      </c>
      <c r="AB31" s="485">
        <v>244</v>
      </c>
      <c r="AC31" s="486">
        <v>870</v>
      </c>
      <c r="AD31" s="485">
        <v>618</v>
      </c>
      <c r="AE31" s="486" t="s">
        <v>279</v>
      </c>
    </row>
    <row r="32" spans="1:31" ht="13.8" thickBot="1">
      <c r="A32" s="536">
        <v>901</v>
      </c>
      <c r="B32" s="537" t="s">
        <v>646</v>
      </c>
      <c r="C32" s="482">
        <v>2551</v>
      </c>
      <c r="D32" s="483" t="s">
        <v>279</v>
      </c>
      <c r="E32" s="484" t="s">
        <v>279</v>
      </c>
      <c r="F32" s="483" t="s">
        <v>279</v>
      </c>
      <c r="G32" s="484" t="s">
        <v>279</v>
      </c>
      <c r="H32" s="483" t="s">
        <v>279</v>
      </c>
      <c r="I32" s="482" t="s">
        <v>279</v>
      </c>
      <c r="J32" s="483" t="s">
        <v>279</v>
      </c>
      <c r="K32" s="482" t="s">
        <v>279</v>
      </c>
      <c r="L32" s="483" t="s">
        <v>279</v>
      </c>
      <c r="M32" s="484" t="s">
        <v>279</v>
      </c>
      <c r="N32" s="483" t="s">
        <v>279</v>
      </c>
      <c r="O32" s="484" t="s">
        <v>279</v>
      </c>
      <c r="P32" s="483" t="s">
        <v>279</v>
      </c>
      <c r="Q32" s="483" t="s">
        <v>279</v>
      </c>
      <c r="R32" s="484" t="s">
        <v>279</v>
      </c>
      <c r="S32" s="483" t="s">
        <v>279</v>
      </c>
      <c r="T32" s="485" t="s">
        <v>279</v>
      </c>
      <c r="U32" s="486" t="s">
        <v>279</v>
      </c>
      <c r="V32" s="485">
        <v>2551</v>
      </c>
      <c r="W32" s="483" t="s">
        <v>279</v>
      </c>
      <c r="X32" s="484" t="s">
        <v>279</v>
      </c>
      <c r="Y32" s="486" t="s">
        <v>279</v>
      </c>
      <c r="Z32" s="484" t="s">
        <v>279</v>
      </c>
      <c r="AA32" s="483" t="s">
        <v>279</v>
      </c>
      <c r="AB32" s="485" t="s">
        <v>279</v>
      </c>
      <c r="AC32" s="486" t="s">
        <v>279</v>
      </c>
      <c r="AD32" s="485" t="s">
        <v>279</v>
      </c>
      <c r="AE32" s="486" t="s">
        <v>279</v>
      </c>
    </row>
    <row r="33" spans="1:31" ht="13.8" thickBot="1">
      <c r="A33" s="536">
        <v>923</v>
      </c>
      <c r="B33" s="537" t="s">
        <v>647</v>
      </c>
      <c r="C33" s="482">
        <v>13108</v>
      </c>
      <c r="D33" s="483">
        <v>4353</v>
      </c>
      <c r="E33" s="484">
        <v>1239</v>
      </c>
      <c r="F33" s="483">
        <v>98</v>
      </c>
      <c r="G33" s="484">
        <v>14</v>
      </c>
      <c r="H33" s="483">
        <v>100</v>
      </c>
      <c r="I33" s="482">
        <v>21</v>
      </c>
      <c r="J33" s="483">
        <v>13</v>
      </c>
      <c r="K33" s="482">
        <v>66</v>
      </c>
      <c r="L33" s="483">
        <v>58</v>
      </c>
      <c r="M33" s="484">
        <v>201</v>
      </c>
      <c r="N33" s="483">
        <v>487</v>
      </c>
      <c r="O33" s="484">
        <v>178</v>
      </c>
      <c r="P33" s="483">
        <v>717</v>
      </c>
      <c r="Q33" s="483" t="s">
        <v>279</v>
      </c>
      <c r="R33" s="484">
        <v>128</v>
      </c>
      <c r="S33" s="483">
        <v>153</v>
      </c>
      <c r="T33" s="485">
        <v>5</v>
      </c>
      <c r="U33" s="486">
        <v>1965</v>
      </c>
      <c r="V33" s="485">
        <v>1724</v>
      </c>
      <c r="W33" s="483">
        <v>679</v>
      </c>
      <c r="X33" s="484">
        <v>854</v>
      </c>
      <c r="Y33" s="486" t="s">
        <v>279</v>
      </c>
      <c r="Z33" s="484" t="s">
        <v>279</v>
      </c>
      <c r="AA33" s="483">
        <v>55</v>
      </c>
      <c r="AB33" s="485" t="s">
        <v>279</v>
      </c>
      <c r="AC33" s="486" t="s">
        <v>279</v>
      </c>
      <c r="AD33" s="485" t="s">
        <v>279</v>
      </c>
      <c r="AE33" s="486" t="s">
        <v>279</v>
      </c>
    </row>
    <row r="34" spans="1:31" ht="13.8" thickBot="1">
      <c r="A34" s="536">
        <v>941</v>
      </c>
      <c r="B34" s="537" t="s">
        <v>588</v>
      </c>
      <c r="C34" s="482">
        <v>34388</v>
      </c>
      <c r="D34" s="483" t="s">
        <v>279</v>
      </c>
      <c r="E34" s="484">
        <v>280</v>
      </c>
      <c r="F34" s="483" t="s">
        <v>279</v>
      </c>
      <c r="G34" s="484" t="s">
        <v>279</v>
      </c>
      <c r="H34" s="483" t="s">
        <v>279</v>
      </c>
      <c r="I34" s="482" t="s">
        <v>279</v>
      </c>
      <c r="J34" s="483" t="s">
        <v>279</v>
      </c>
      <c r="K34" s="482" t="s">
        <v>279</v>
      </c>
      <c r="L34" s="483" t="s">
        <v>279</v>
      </c>
      <c r="M34" s="484" t="s">
        <v>279</v>
      </c>
      <c r="N34" s="483" t="s">
        <v>279</v>
      </c>
      <c r="O34" s="484" t="s">
        <v>279</v>
      </c>
      <c r="P34" s="483" t="s">
        <v>279</v>
      </c>
      <c r="Q34" s="483" t="s">
        <v>279</v>
      </c>
      <c r="R34" s="484" t="s">
        <v>279</v>
      </c>
      <c r="S34" s="483" t="s">
        <v>279</v>
      </c>
      <c r="T34" s="485" t="s">
        <v>279</v>
      </c>
      <c r="U34" s="486" t="s">
        <v>279</v>
      </c>
      <c r="V34" s="485" t="s">
        <v>279</v>
      </c>
      <c r="W34" s="483" t="s">
        <v>279</v>
      </c>
      <c r="X34" s="484" t="s">
        <v>279</v>
      </c>
      <c r="Y34" s="486" t="s">
        <v>279</v>
      </c>
      <c r="Z34" s="484" t="s">
        <v>279</v>
      </c>
      <c r="AA34" s="483">
        <v>34108</v>
      </c>
      <c r="AB34" s="485" t="s">
        <v>279</v>
      </c>
      <c r="AC34" s="486" t="s">
        <v>279</v>
      </c>
      <c r="AD34" s="485" t="s">
        <v>279</v>
      </c>
      <c r="AE34" s="486" t="s">
        <v>279</v>
      </c>
    </row>
    <row r="35" spans="1:31" ht="13.8" thickBot="1">
      <c r="A35" s="536">
        <v>966</v>
      </c>
      <c r="B35" s="537" t="s">
        <v>589</v>
      </c>
      <c r="C35" s="482">
        <v>3427</v>
      </c>
      <c r="D35" s="483">
        <v>49</v>
      </c>
      <c r="E35" s="484">
        <v>6</v>
      </c>
      <c r="F35" s="483">
        <v>24</v>
      </c>
      <c r="G35" s="484">
        <v>1</v>
      </c>
      <c r="H35" s="483">
        <v>7</v>
      </c>
      <c r="I35" s="482" t="s">
        <v>279</v>
      </c>
      <c r="J35" s="483" t="s">
        <v>279</v>
      </c>
      <c r="K35" s="482">
        <v>5</v>
      </c>
      <c r="L35" s="483">
        <v>6</v>
      </c>
      <c r="M35" s="484" t="s">
        <v>279</v>
      </c>
      <c r="N35" s="483">
        <v>5</v>
      </c>
      <c r="O35" s="484">
        <v>5</v>
      </c>
      <c r="P35" s="483" t="s">
        <v>279</v>
      </c>
      <c r="Q35" s="483" t="s">
        <v>279</v>
      </c>
      <c r="R35" s="484" t="s">
        <v>279</v>
      </c>
      <c r="S35" s="483">
        <v>3</v>
      </c>
      <c r="T35" s="485">
        <v>3</v>
      </c>
      <c r="U35" s="486">
        <v>70</v>
      </c>
      <c r="V35" s="485">
        <v>3220</v>
      </c>
      <c r="W35" s="483">
        <v>7</v>
      </c>
      <c r="X35" s="484">
        <v>11</v>
      </c>
      <c r="Y35" s="486">
        <v>3</v>
      </c>
      <c r="Z35" s="484">
        <v>1</v>
      </c>
      <c r="AA35" s="483" t="s">
        <v>279</v>
      </c>
      <c r="AB35" s="485" t="s">
        <v>279</v>
      </c>
      <c r="AC35" s="486" t="s">
        <v>279</v>
      </c>
      <c r="AD35" s="485">
        <v>1</v>
      </c>
      <c r="AE35" s="486" t="s">
        <v>279</v>
      </c>
    </row>
    <row r="36" spans="1:31" ht="13.8" thickBot="1">
      <c r="A36" s="536">
        <v>994</v>
      </c>
      <c r="B36" s="537" t="s">
        <v>590</v>
      </c>
      <c r="C36" s="482">
        <v>187010</v>
      </c>
      <c r="D36" s="483">
        <v>29701</v>
      </c>
      <c r="E36" s="484">
        <v>24789</v>
      </c>
      <c r="F36" s="483">
        <v>7823</v>
      </c>
      <c r="G36" s="484">
        <v>7454</v>
      </c>
      <c r="H36" s="483">
        <v>996</v>
      </c>
      <c r="I36" s="482">
        <v>2946</v>
      </c>
      <c r="J36" s="483">
        <v>2939</v>
      </c>
      <c r="K36" s="482">
        <v>3515</v>
      </c>
      <c r="L36" s="483">
        <v>5423</v>
      </c>
      <c r="M36" s="484">
        <v>6232</v>
      </c>
      <c r="N36" s="483">
        <v>1247</v>
      </c>
      <c r="O36" s="484">
        <v>1597</v>
      </c>
      <c r="P36" s="483">
        <v>2207</v>
      </c>
      <c r="Q36" s="483" t="s">
        <v>279</v>
      </c>
      <c r="R36" s="484">
        <v>6090</v>
      </c>
      <c r="S36" s="483">
        <v>321</v>
      </c>
      <c r="T36" s="485">
        <v>416</v>
      </c>
      <c r="U36" s="486">
        <v>6460</v>
      </c>
      <c r="V36" s="485">
        <v>6062</v>
      </c>
      <c r="W36" s="483">
        <v>41146</v>
      </c>
      <c r="X36" s="484">
        <v>12986</v>
      </c>
      <c r="Y36" s="486">
        <v>1791</v>
      </c>
      <c r="Z36" s="484">
        <v>7115</v>
      </c>
      <c r="AA36" s="483">
        <v>3802</v>
      </c>
      <c r="AB36" s="485">
        <v>1775</v>
      </c>
      <c r="AC36" s="486">
        <v>1892</v>
      </c>
      <c r="AD36" s="485">
        <v>236</v>
      </c>
      <c r="AE36" s="486">
        <v>49</v>
      </c>
    </row>
    <row r="37" spans="1:31" ht="13.8" thickBot="1">
      <c r="A37" s="536">
        <v>1003</v>
      </c>
      <c r="B37" s="537" t="s">
        <v>591</v>
      </c>
      <c r="C37" s="482">
        <v>156</v>
      </c>
      <c r="D37" s="483" t="s">
        <v>279</v>
      </c>
      <c r="E37" s="484" t="s">
        <v>279</v>
      </c>
      <c r="F37" s="483" t="s">
        <v>279</v>
      </c>
      <c r="G37" s="484" t="s">
        <v>279</v>
      </c>
      <c r="H37" s="483" t="s">
        <v>279</v>
      </c>
      <c r="I37" s="482" t="s">
        <v>279</v>
      </c>
      <c r="J37" s="483" t="s">
        <v>279</v>
      </c>
      <c r="K37" s="482" t="s">
        <v>279</v>
      </c>
      <c r="L37" s="483" t="s">
        <v>279</v>
      </c>
      <c r="M37" s="484" t="s">
        <v>279</v>
      </c>
      <c r="N37" s="483" t="s">
        <v>279</v>
      </c>
      <c r="O37" s="484" t="s">
        <v>279</v>
      </c>
      <c r="P37" s="483" t="s">
        <v>279</v>
      </c>
      <c r="Q37" s="483" t="s">
        <v>279</v>
      </c>
      <c r="R37" s="484" t="s">
        <v>279</v>
      </c>
      <c r="S37" s="483" t="s">
        <v>279</v>
      </c>
      <c r="T37" s="485" t="s">
        <v>279</v>
      </c>
      <c r="U37" s="486" t="s">
        <v>279</v>
      </c>
      <c r="V37" s="485" t="s">
        <v>279</v>
      </c>
      <c r="W37" s="483" t="s">
        <v>279</v>
      </c>
      <c r="X37" s="484" t="s">
        <v>279</v>
      </c>
      <c r="Y37" s="486" t="s">
        <v>279</v>
      </c>
      <c r="Z37" s="484" t="s">
        <v>279</v>
      </c>
      <c r="AA37" s="483">
        <v>156</v>
      </c>
      <c r="AB37" s="485" t="s">
        <v>279</v>
      </c>
      <c r="AC37" s="486" t="s">
        <v>279</v>
      </c>
      <c r="AD37" s="485" t="s">
        <v>279</v>
      </c>
      <c r="AE37" s="486" t="s">
        <v>279</v>
      </c>
    </row>
    <row r="38" spans="1:31" ht="13.8" thickBot="1">
      <c r="A38" s="536">
        <v>1040</v>
      </c>
      <c r="B38" s="537" t="s">
        <v>592</v>
      </c>
      <c r="C38" s="482">
        <v>3995</v>
      </c>
      <c r="D38" s="483" t="s">
        <v>279</v>
      </c>
      <c r="E38" s="484" t="s">
        <v>279</v>
      </c>
      <c r="F38" s="483" t="s">
        <v>279</v>
      </c>
      <c r="G38" s="484" t="s">
        <v>279</v>
      </c>
      <c r="H38" s="483" t="s">
        <v>279</v>
      </c>
      <c r="I38" s="482" t="s">
        <v>279</v>
      </c>
      <c r="J38" s="483" t="s">
        <v>279</v>
      </c>
      <c r="K38" s="482" t="s">
        <v>279</v>
      </c>
      <c r="L38" s="483" t="s">
        <v>279</v>
      </c>
      <c r="M38" s="484" t="s">
        <v>279</v>
      </c>
      <c r="N38" s="483" t="s">
        <v>279</v>
      </c>
      <c r="O38" s="484" t="s">
        <v>279</v>
      </c>
      <c r="P38" s="483" t="s">
        <v>279</v>
      </c>
      <c r="Q38" s="483" t="s">
        <v>279</v>
      </c>
      <c r="R38" s="484" t="s">
        <v>279</v>
      </c>
      <c r="S38" s="483" t="s">
        <v>279</v>
      </c>
      <c r="T38" s="485" t="s">
        <v>279</v>
      </c>
      <c r="U38" s="486" t="s">
        <v>279</v>
      </c>
      <c r="V38" s="485" t="s">
        <v>279</v>
      </c>
      <c r="W38" s="483" t="s">
        <v>279</v>
      </c>
      <c r="X38" s="484" t="s">
        <v>279</v>
      </c>
      <c r="Y38" s="486" t="s">
        <v>279</v>
      </c>
      <c r="Z38" s="484" t="s">
        <v>279</v>
      </c>
      <c r="AA38" s="483" t="s">
        <v>279</v>
      </c>
      <c r="AB38" s="485">
        <v>3995</v>
      </c>
      <c r="AC38" s="486" t="s">
        <v>279</v>
      </c>
      <c r="AD38" s="485" t="s">
        <v>279</v>
      </c>
      <c r="AE38" s="486" t="s">
        <v>279</v>
      </c>
    </row>
    <row r="39" spans="1:31" ht="13.8" thickBot="1">
      <c r="A39" s="536">
        <v>1060</v>
      </c>
      <c r="B39" s="537" t="s">
        <v>593</v>
      </c>
      <c r="C39" s="482">
        <v>152213</v>
      </c>
      <c r="D39" s="483">
        <v>72442</v>
      </c>
      <c r="E39" s="484">
        <v>8376</v>
      </c>
      <c r="F39" s="483">
        <v>1628</v>
      </c>
      <c r="G39" s="484">
        <v>364</v>
      </c>
      <c r="H39" s="483">
        <v>700</v>
      </c>
      <c r="I39" s="482">
        <v>320</v>
      </c>
      <c r="J39" s="483">
        <v>2019</v>
      </c>
      <c r="K39" s="482">
        <v>207</v>
      </c>
      <c r="L39" s="483">
        <v>1114</v>
      </c>
      <c r="M39" s="484">
        <v>427</v>
      </c>
      <c r="N39" s="483">
        <v>2987</v>
      </c>
      <c r="O39" s="484">
        <v>655</v>
      </c>
      <c r="P39" s="483">
        <v>7965</v>
      </c>
      <c r="Q39" s="483" t="s">
        <v>279</v>
      </c>
      <c r="R39" s="484">
        <v>3624</v>
      </c>
      <c r="S39" s="483">
        <v>1045</v>
      </c>
      <c r="T39" s="485">
        <v>243</v>
      </c>
      <c r="U39" s="486">
        <v>4488</v>
      </c>
      <c r="V39" s="485">
        <v>1246</v>
      </c>
      <c r="W39" s="483">
        <v>11027</v>
      </c>
      <c r="X39" s="484">
        <v>6110</v>
      </c>
      <c r="Y39" s="486">
        <v>12948</v>
      </c>
      <c r="Z39" s="484">
        <v>1686</v>
      </c>
      <c r="AA39" s="483">
        <v>2008</v>
      </c>
      <c r="AB39" s="485">
        <v>8073</v>
      </c>
      <c r="AC39" s="486">
        <v>348</v>
      </c>
      <c r="AD39" s="485">
        <v>163</v>
      </c>
      <c r="AE39" s="486" t="s">
        <v>279</v>
      </c>
    </row>
    <row r="40" spans="1:31" ht="13.8" thickBot="1">
      <c r="A40" s="536">
        <v>1113</v>
      </c>
      <c r="B40" s="537" t="s">
        <v>648</v>
      </c>
      <c r="C40" s="482">
        <v>8122</v>
      </c>
      <c r="D40" s="483" t="s">
        <v>279</v>
      </c>
      <c r="E40" s="484" t="s">
        <v>279</v>
      </c>
      <c r="F40" s="483" t="s">
        <v>279</v>
      </c>
      <c r="G40" s="484" t="s">
        <v>279</v>
      </c>
      <c r="H40" s="483" t="s">
        <v>279</v>
      </c>
      <c r="I40" s="482" t="s">
        <v>279</v>
      </c>
      <c r="J40" s="483" t="s">
        <v>279</v>
      </c>
      <c r="K40" s="482" t="s">
        <v>279</v>
      </c>
      <c r="L40" s="483" t="s">
        <v>279</v>
      </c>
      <c r="M40" s="484" t="s">
        <v>279</v>
      </c>
      <c r="N40" s="483" t="s">
        <v>279</v>
      </c>
      <c r="O40" s="484" t="s">
        <v>279</v>
      </c>
      <c r="P40" s="483" t="s">
        <v>279</v>
      </c>
      <c r="Q40" s="483" t="s">
        <v>279</v>
      </c>
      <c r="R40" s="484" t="s">
        <v>279</v>
      </c>
      <c r="S40" s="483" t="s">
        <v>279</v>
      </c>
      <c r="T40" s="485" t="s">
        <v>279</v>
      </c>
      <c r="U40" s="486" t="s">
        <v>279</v>
      </c>
      <c r="V40" s="485" t="s">
        <v>279</v>
      </c>
      <c r="W40" s="483" t="s">
        <v>279</v>
      </c>
      <c r="X40" s="484" t="s">
        <v>279</v>
      </c>
      <c r="Y40" s="486" t="s">
        <v>279</v>
      </c>
      <c r="Z40" s="484" t="s">
        <v>279</v>
      </c>
      <c r="AA40" s="483">
        <v>8122</v>
      </c>
      <c r="AB40" s="485" t="s">
        <v>279</v>
      </c>
      <c r="AC40" s="486" t="s">
        <v>279</v>
      </c>
      <c r="AD40" s="485" t="s">
        <v>279</v>
      </c>
      <c r="AE40" s="486" t="s">
        <v>279</v>
      </c>
    </row>
    <row r="41" spans="1:31" ht="13.8" thickBot="1">
      <c r="A41" s="536">
        <v>1142</v>
      </c>
      <c r="B41" s="537" t="s">
        <v>594</v>
      </c>
      <c r="C41" s="482">
        <v>722</v>
      </c>
      <c r="D41" s="483">
        <v>21</v>
      </c>
      <c r="E41" s="484">
        <v>14</v>
      </c>
      <c r="F41" s="483">
        <v>32</v>
      </c>
      <c r="G41" s="484">
        <v>1</v>
      </c>
      <c r="H41" s="483">
        <v>358</v>
      </c>
      <c r="I41" s="482" t="s">
        <v>279</v>
      </c>
      <c r="J41" s="483" t="s">
        <v>279</v>
      </c>
      <c r="K41" s="482" t="s">
        <v>279</v>
      </c>
      <c r="L41" s="483">
        <v>5</v>
      </c>
      <c r="M41" s="484">
        <v>69</v>
      </c>
      <c r="N41" s="483">
        <v>55</v>
      </c>
      <c r="O41" s="484">
        <v>9</v>
      </c>
      <c r="P41" s="483">
        <v>4</v>
      </c>
      <c r="Q41" s="483" t="s">
        <v>279</v>
      </c>
      <c r="R41" s="484" t="s">
        <v>279</v>
      </c>
      <c r="S41" s="483">
        <v>1</v>
      </c>
      <c r="T41" s="485" t="s">
        <v>279</v>
      </c>
      <c r="U41" s="486">
        <v>49</v>
      </c>
      <c r="V41" s="485">
        <v>2</v>
      </c>
      <c r="W41" s="483">
        <v>12</v>
      </c>
      <c r="X41" s="484">
        <v>1</v>
      </c>
      <c r="Y41" s="486">
        <v>48</v>
      </c>
      <c r="Z41" s="484" t="s">
        <v>279</v>
      </c>
      <c r="AA41" s="483">
        <v>34</v>
      </c>
      <c r="AB41" s="485" t="s">
        <v>279</v>
      </c>
      <c r="AC41" s="486" t="s">
        <v>279</v>
      </c>
      <c r="AD41" s="485">
        <v>7</v>
      </c>
      <c r="AE41" s="486" t="s">
        <v>279</v>
      </c>
    </row>
    <row r="42" spans="1:31" ht="13.8" thickBot="1">
      <c r="A42" s="536">
        <v>1147</v>
      </c>
      <c r="B42" s="537" t="s">
        <v>595</v>
      </c>
      <c r="C42" s="482">
        <v>413</v>
      </c>
      <c r="D42" s="483">
        <v>413</v>
      </c>
      <c r="E42" s="484" t="s">
        <v>279</v>
      </c>
      <c r="F42" s="483" t="s">
        <v>279</v>
      </c>
      <c r="G42" s="484" t="s">
        <v>279</v>
      </c>
      <c r="H42" s="483" t="s">
        <v>279</v>
      </c>
      <c r="I42" s="482" t="s">
        <v>279</v>
      </c>
      <c r="J42" s="483" t="s">
        <v>279</v>
      </c>
      <c r="K42" s="482" t="s">
        <v>279</v>
      </c>
      <c r="L42" s="483" t="s">
        <v>279</v>
      </c>
      <c r="M42" s="484" t="s">
        <v>279</v>
      </c>
      <c r="N42" s="483" t="s">
        <v>279</v>
      </c>
      <c r="O42" s="484" t="s">
        <v>279</v>
      </c>
      <c r="P42" s="483" t="s">
        <v>279</v>
      </c>
      <c r="Q42" s="483" t="s">
        <v>279</v>
      </c>
      <c r="R42" s="484" t="s">
        <v>279</v>
      </c>
      <c r="S42" s="483" t="s">
        <v>279</v>
      </c>
      <c r="T42" s="485" t="s">
        <v>279</v>
      </c>
      <c r="U42" s="486" t="s">
        <v>279</v>
      </c>
      <c r="V42" s="485" t="s">
        <v>279</v>
      </c>
      <c r="W42" s="483" t="s">
        <v>279</v>
      </c>
      <c r="X42" s="484" t="s">
        <v>279</v>
      </c>
      <c r="Y42" s="486" t="s">
        <v>279</v>
      </c>
      <c r="Z42" s="484" t="s">
        <v>279</v>
      </c>
      <c r="AA42" s="483" t="s">
        <v>279</v>
      </c>
      <c r="AB42" s="485" t="s">
        <v>279</v>
      </c>
      <c r="AC42" s="486" t="s">
        <v>279</v>
      </c>
      <c r="AD42" s="485" t="s">
        <v>279</v>
      </c>
      <c r="AE42" s="486" t="s">
        <v>279</v>
      </c>
    </row>
    <row r="43" spans="1:31" ht="13.8" thickBot="1">
      <c r="A43" s="536">
        <v>1318</v>
      </c>
      <c r="B43" s="537" t="s">
        <v>649</v>
      </c>
      <c r="C43" s="482">
        <v>9126</v>
      </c>
      <c r="D43" s="483">
        <v>8908</v>
      </c>
      <c r="E43" s="484" t="s">
        <v>279</v>
      </c>
      <c r="F43" s="483" t="s">
        <v>279</v>
      </c>
      <c r="G43" s="484" t="s">
        <v>279</v>
      </c>
      <c r="H43" s="483">
        <v>127</v>
      </c>
      <c r="I43" s="482" t="s">
        <v>279</v>
      </c>
      <c r="J43" s="483" t="s">
        <v>279</v>
      </c>
      <c r="K43" s="482" t="s">
        <v>279</v>
      </c>
      <c r="L43" s="483">
        <v>16</v>
      </c>
      <c r="M43" s="484" t="s">
        <v>279</v>
      </c>
      <c r="N43" s="483" t="s">
        <v>279</v>
      </c>
      <c r="O43" s="484" t="s">
        <v>279</v>
      </c>
      <c r="P43" s="483" t="s">
        <v>279</v>
      </c>
      <c r="Q43" s="483" t="s">
        <v>279</v>
      </c>
      <c r="R43" s="484" t="s">
        <v>279</v>
      </c>
      <c r="S43" s="483" t="s">
        <v>279</v>
      </c>
      <c r="T43" s="485" t="s">
        <v>279</v>
      </c>
      <c r="U43" s="486" t="s">
        <v>279</v>
      </c>
      <c r="V43" s="485" t="s">
        <v>279</v>
      </c>
      <c r="W43" s="483">
        <v>75</v>
      </c>
      <c r="X43" s="484" t="s">
        <v>279</v>
      </c>
      <c r="Y43" s="486" t="s">
        <v>279</v>
      </c>
      <c r="Z43" s="484" t="s">
        <v>279</v>
      </c>
      <c r="AA43" s="483" t="s">
        <v>279</v>
      </c>
      <c r="AB43" s="485" t="s">
        <v>279</v>
      </c>
      <c r="AC43" s="486" t="s">
        <v>279</v>
      </c>
      <c r="AD43" s="485" t="s">
        <v>279</v>
      </c>
      <c r="AE43" s="486" t="s">
        <v>279</v>
      </c>
    </row>
    <row r="44" spans="1:31" ht="13.8" thickBot="1">
      <c r="A44" s="536">
        <v>1322</v>
      </c>
      <c r="B44" s="537" t="s">
        <v>596</v>
      </c>
      <c r="C44" s="482">
        <v>8859</v>
      </c>
      <c r="D44" s="483" t="s">
        <v>279</v>
      </c>
      <c r="E44" s="484" t="s">
        <v>279</v>
      </c>
      <c r="F44" s="483" t="s">
        <v>279</v>
      </c>
      <c r="G44" s="484" t="s">
        <v>279</v>
      </c>
      <c r="H44" s="483" t="s">
        <v>279</v>
      </c>
      <c r="I44" s="482" t="s">
        <v>279</v>
      </c>
      <c r="J44" s="483" t="s">
        <v>279</v>
      </c>
      <c r="K44" s="482" t="s">
        <v>279</v>
      </c>
      <c r="L44" s="483" t="s">
        <v>279</v>
      </c>
      <c r="M44" s="484" t="s">
        <v>279</v>
      </c>
      <c r="N44" s="483" t="s">
        <v>279</v>
      </c>
      <c r="O44" s="484" t="s">
        <v>279</v>
      </c>
      <c r="P44" s="483" t="s">
        <v>279</v>
      </c>
      <c r="Q44" s="483" t="s">
        <v>279</v>
      </c>
      <c r="R44" s="484" t="s">
        <v>279</v>
      </c>
      <c r="S44" s="483" t="s">
        <v>279</v>
      </c>
      <c r="T44" s="485" t="s">
        <v>279</v>
      </c>
      <c r="U44" s="486" t="s">
        <v>279</v>
      </c>
      <c r="V44" s="485" t="s">
        <v>279</v>
      </c>
      <c r="W44" s="483">
        <v>8859</v>
      </c>
      <c r="X44" s="484" t="s">
        <v>279</v>
      </c>
      <c r="Y44" s="486" t="s">
        <v>279</v>
      </c>
      <c r="Z44" s="484" t="s">
        <v>279</v>
      </c>
      <c r="AA44" s="483" t="s">
        <v>279</v>
      </c>
      <c r="AB44" s="485" t="s">
        <v>279</v>
      </c>
      <c r="AC44" s="486" t="s">
        <v>279</v>
      </c>
      <c r="AD44" s="485" t="s">
        <v>279</v>
      </c>
      <c r="AE44" s="486" t="s">
        <v>279</v>
      </c>
    </row>
    <row r="45" spans="1:31" ht="13.8" thickBot="1">
      <c r="A45" s="536">
        <v>1328</v>
      </c>
      <c r="B45" s="537" t="s">
        <v>597</v>
      </c>
      <c r="C45" s="482">
        <v>6184</v>
      </c>
      <c r="D45" s="483">
        <v>5369</v>
      </c>
      <c r="E45" s="484">
        <v>42</v>
      </c>
      <c r="F45" s="483">
        <v>18</v>
      </c>
      <c r="G45" s="484">
        <v>2</v>
      </c>
      <c r="H45" s="483">
        <v>14</v>
      </c>
      <c r="I45" s="482">
        <v>1</v>
      </c>
      <c r="J45" s="483">
        <v>80</v>
      </c>
      <c r="K45" s="482">
        <v>3</v>
      </c>
      <c r="L45" s="483">
        <v>23</v>
      </c>
      <c r="M45" s="484" t="s">
        <v>279</v>
      </c>
      <c r="N45" s="483">
        <v>23</v>
      </c>
      <c r="O45" s="484">
        <v>13</v>
      </c>
      <c r="P45" s="483">
        <v>22</v>
      </c>
      <c r="Q45" s="483" t="s">
        <v>279</v>
      </c>
      <c r="R45" s="484">
        <v>43</v>
      </c>
      <c r="S45" s="483">
        <v>7</v>
      </c>
      <c r="T45" s="485">
        <v>11</v>
      </c>
      <c r="U45" s="486">
        <v>80</v>
      </c>
      <c r="V45" s="485">
        <v>20</v>
      </c>
      <c r="W45" s="483">
        <v>80</v>
      </c>
      <c r="X45" s="484">
        <v>333</v>
      </c>
      <c r="Y45" s="486" t="s">
        <v>279</v>
      </c>
      <c r="Z45" s="484" t="s">
        <v>279</v>
      </c>
      <c r="AA45" s="483" t="s">
        <v>279</v>
      </c>
      <c r="AB45" s="485" t="s">
        <v>279</v>
      </c>
      <c r="AC45" s="486" t="s">
        <v>279</v>
      </c>
      <c r="AD45" s="485" t="s">
        <v>279</v>
      </c>
      <c r="AE45" s="486" t="s">
        <v>279</v>
      </c>
    </row>
    <row r="46" spans="1:31" ht="13.8" thickBot="1">
      <c r="A46" s="536">
        <v>1331</v>
      </c>
      <c r="B46" s="537" t="s">
        <v>650</v>
      </c>
      <c r="C46" s="482">
        <v>1516</v>
      </c>
      <c r="D46" s="483" t="s">
        <v>279</v>
      </c>
      <c r="E46" s="484" t="s">
        <v>279</v>
      </c>
      <c r="F46" s="483" t="s">
        <v>279</v>
      </c>
      <c r="G46" s="484" t="s">
        <v>279</v>
      </c>
      <c r="H46" s="483" t="s">
        <v>279</v>
      </c>
      <c r="I46" s="482" t="s">
        <v>279</v>
      </c>
      <c r="J46" s="483" t="s">
        <v>279</v>
      </c>
      <c r="K46" s="482">
        <v>6</v>
      </c>
      <c r="L46" s="483" t="s">
        <v>279</v>
      </c>
      <c r="M46" s="484" t="s">
        <v>279</v>
      </c>
      <c r="N46" s="483" t="s">
        <v>279</v>
      </c>
      <c r="O46" s="484" t="s">
        <v>279</v>
      </c>
      <c r="P46" s="483" t="s">
        <v>279</v>
      </c>
      <c r="Q46" s="483" t="s">
        <v>279</v>
      </c>
      <c r="R46" s="484" t="s">
        <v>279</v>
      </c>
      <c r="S46" s="483" t="s">
        <v>279</v>
      </c>
      <c r="T46" s="485" t="s">
        <v>279</v>
      </c>
      <c r="U46" s="486">
        <v>1501</v>
      </c>
      <c r="V46" s="485">
        <v>9</v>
      </c>
      <c r="W46" s="483" t="s">
        <v>279</v>
      </c>
      <c r="X46" s="484" t="s">
        <v>279</v>
      </c>
      <c r="Y46" s="486" t="s">
        <v>279</v>
      </c>
      <c r="Z46" s="484" t="s">
        <v>279</v>
      </c>
      <c r="AA46" s="483" t="s">
        <v>279</v>
      </c>
      <c r="AB46" s="485" t="s">
        <v>279</v>
      </c>
      <c r="AC46" s="486" t="s">
        <v>279</v>
      </c>
      <c r="AD46" s="485" t="s">
        <v>279</v>
      </c>
      <c r="AE46" s="486" t="s">
        <v>279</v>
      </c>
    </row>
    <row r="47" spans="1:31" ht="13.8" thickBot="1">
      <c r="A47" s="536">
        <v>1362</v>
      </c>
      <c r="B47" s="537" t="s">
        <v>598</v>
      </c>
      <c r="C47" s="482">
        <v>930</v>
      </c>
      <c r="D47" s="483" t="s">
        <v>279</v>
      </c>
      <c r="E47" s="484" t="s">
        <v>279</v>
      </c>
      <c r="F47" s="483" t="s">
        <v>279</v>
      </c>
      <c r="G47" s="484" t="s">
        <v>279</v>
      </c>
      <c r="H47" s="483" t="s">
        <v>279</v>
      </c>
      <c r="I47" s="482" t="s">
        <v>279</v>
      </c>
      <c r="J47" s="483" t="s">
        <v>279</v>
      </c>
      <c r="K47" s="482" t="s">
        <v>279</v>
      </c>
      <c r="L47" s="483" t="s">
        <v>279</v>
      </c>
      <c r="M47" s="484" t="s">
        <v>279</v>
      </c>
      <c r="N47" s="483" t="s">
        <v>279</v>
      </c>
      <c r="O47" s="484" t="s">
        <v>279</v>
      </c>
      <c r="P47" s="483" t="s">
        <v>279</v>
      </c>
      <c r="Q47" s="483" t="s">
        <v>279</v>
      </c>
      <c r="R47" s="484" t="s">
        <v>279</v>
      </c>
      <c r="S47" s="483" t="s">
        <v>279</v>
      </c>
      <c r="T47" s="485" t="s">
        <v>279</v>
      </c>
      <c r="U47" s="486" t="s">
        <v>279</v>
      </c>
      <c r="V47" s="485" t="s">
        <v>279</v>
      </c>
      <c r="W47" s="483" t="s">
        <v>279</v>
      </c>
      <c r="X47" s="484" t="s">
        <v>279</v>
      </c>
      <c r="Y47" s="486" t="s">
        <v>279</v>
      </c>
      <c r="Z47" s="484" t="s">
        <v>279</v>
      </c>
      <c r="AA47" s="483">
        <v>930</v>
      </c>
      <c r="AB47" s="485" t="s">
        <v>279</v>
      </c>
      <c r="AC47" s="486" t="s">
        <v>279</v>
      </c>
      <c r="AD47" s="485" t="s">
        <v>279</v>
      </c>
      <c r="AE47" s="486" t="s">
        <v>279</v>
      </c>
    </row>
    <row r="48" spans="1:31" ht="13.8" thickBot="1">
      <c r="A48" s="536">
        <v>1384</v>
      </c>
      <c r="B48" s="537" t="s">
        <v>599</v>
      </c>
      <c r="C48" s="482">
        <v>630462</v>
      </c>
      <c r="D48" s="483">
        <v>182682</v>
      </c>
      <c r="E48" s="484">
        <v>35141</v>
      </c>
      <c r="F48" s="483">
        <v>9585</v>
      </c>
      <c r="G48" s="484">
        <v>441</v>
      </c>
      <c r="H48" s="483">
        <v>8718</v>
      </c>
      <c r="I48" s="482">
        <v>656</v>
      </c>
      <c r="J48" s="483">
        <v>705</v>
      </c>
      <c r="K48" s="482">
        <v>2618</v>
      </c>
      <c r="L48" s="483">
        <v>9395</v>
      </c>
      <c r="M48" s="484">
        <v>9404</v>
      </c>
      <c r="N48" s="483">
        <v>15561</v>
      </c>
      <c r="O48" s="484">
        <v>18239</v>
      </c>
      <c r="P48" s="483">
        <v>30345</v>
      </c>
      <c r="Q48" s="483" t="s">
        <v>279</v>
      </c>
      <c r="R48" s="484">
        <v>8361</v>
      </c>
      <c r="S48" s="483">
        <v>17270</v>
      </c>
      <c r="T48" s="485">
        <v>5001</v>
      </c>
      <c r="U48" s="486">
        <v>121598</v>
      </c>
      <c r="V48" s="485">
        <v>13630</v>
      </c>
      <c r="W48" s="483">
        <v>26981</v>
      </c>
      <c r="X48" s="484">
        <v>54233</v>
      </c>
      <c r="Y48" s="486">
        <v>27559</v>
      </c>
      <c r="Z48" s="484">
        <v>13118</v>
      </c>
      <c r="AA48" s="483">
        <v>2123</v>
      </c>
      <c r="AB48" s="485">
        <v>1925</v>
      </c>
      <c r="AC48" s="486">
        <v>13822</v>
      </c>
      <c r="AD48" s="485">
        <v>1351</v>
      </c>
      <c r="AE48" s="486" t="s">
        <v>279</v>
      </c>
    </row>
    <row r="49" spans="1:31" ht="13.8" thickBot="1">
      <c r="A49" s="536">
        <v>1386</v>
      </c>
      <c r="B49" s="537" t="s">
        <v>651</v>
      </c>
      <c r="C49" s="482">
        <v>9798</v>
      </c>
      <c r="D49" s="483">
        <v>2854</v>
      </c>
      <c r="E49" s="484">
        <v>864</v>
      </c>
      <c r="F49" s="483">
        <v>306</v>
      </c>
      <c r="G49" s="484">
        <v>14</v>
      </c>
      <c r="H49" s="483">
        <v>83</v>
      </c>
      <c r="I49" s="482">
        <v>15</v>
      </c>
      <c r="J49" s="483">
        <v>24</v>
      </c>
      <c r="K49" s="482">
        <v>31</v>
      </c>
      <c r="L49" s="483">
        <v>108</v>
      </c>
      <c r="M49" s="484">
        <v>210</v>
      </c>
      <c r="N49" s="483">
        <v>405</v>
      </c>
      <c r="O49" s="484">
        <v>92</v>
      </c>
      <c r="P49" s="483">
        <v>235</v>
      </c>
      <c r="Q49" s="483" t="s">
        <v>279</v>
      </c>
      <c r="R49" s="484">
        <v>95</v>
      </c>
      <c r="S49" s="483">
        <v>32</v>
      </c>
      <c r="T49" s="485">
        <v>1</v>
      </c>
      <c r="U49" s="486">
        <v>895</v>
      </c>
      <c r="V49" s="485">
        <v>135</v>
      </c>
      <c r="W49" s="483">
        <v>1752</v>
      </c>
      <c r="X49" s="484">
        <v>172</v>
      </c>
      <c r="Y49" s="486">
        <v>175</v>
      </c>
      <c r="Z49" s="484">
        <v>816</v>
      </c>
      <c r="AA49" s="483">
        <v>238</v>
      </c>
      <c r="AB49" s="485">
        <v>102</v>
      </c>
      <c r="AC49" s="486">
        <v>94</v>
      </c>
      <c r="AD49" s="485">
        <v>50</v>
      </c>
      <c r="AE49" s="486" t="s">
        <v>279</v>
      </c>
    </row>
    <row r="50" spans="1:31" ht="13.8" thickBot="1">
      <c r="A50" s="536">
        <v>1401</v>
      </c>
      <c r="B50" s="537" t="s">
        <v>600</v>
      </c>
      <c r="C50" s="482">
        <v>10118</v>
      </c>
      <c r="D50" s="483">
        <v>1043</v>
      </c>
      <c r="E50" s="484">
        <v>131</v>
      </c>
      <c r="F50" s="483">
        <v>42</v>
      </c>
      <c r="G50" s="484" t="s">
        <v>279</v>
      </c>
      <c r="H50" s="483">
        <v>47</v>
      </c>
      <c r="I50" s="482">
        <v>4</v>
      </c>
      <c r="J50" s="483">
        <v>2</v>
      </c>
      <c r="K50" s="482">
        <v>6</v>
      </c>
      <c r="L50" s="483">
        <v>23</v>
      </c>
      <c r="M50" s="484">
        <v>13</v>
      </c>
      <c r="N50" s="483">
        <v>35</v>
      </c>
      <c r="O50" s="484">
        <v>9</v>
      </c>
      <c r="P50" s="483">
        <v>24</v>
      </c>
      <c r="Q50" s="483" t="s">
        <v>279</v>
      </c>
      <c r="R50" s="484">
        <v>20</v>
      </c>
      <c r="S50" s="483">
        <v>284</v>
      </c>
      <c r="T50" s="485">
        <v>95</v>
      </c>
      <c r="U50" s="486">
        <v>7828</v>
      </c>
      <c r="V50" s="485">
        <v>76</v>
      </c>
      <c r="W50" s="483">
        <v>169</v>
      </c>
      <c r="X50" s="484">
        <v>224</v>
      </c>
      <c r="Y50" s="486">
        <v>12</v>
      </c>
      <c r="Z50" s="484">
        <v>15</v>
      </c>
      <c r="AA50" s="483">
        <v>7</v>
      </c>
      <c r="AB50" s="485">
        <v>2</v>
      </c>
      <c r="AC50" s="486">
        <v>7</v>
      </c>
      <c r="AD50" s="485" t="s">
        <v>279</v>
      </c>
      <c r="AE50" s="486" t="s">
        <v>279</v>
      </c>
    </row>
    <row r="51" spans="1:31" ht="13.8" thickBot="1">
      <c r="A51" s="536">
        <v>1423</v>
      </c>
      <c r="B51" s="537" t="s">
        <v>727</v>
      </c>
      <c r="C51" s="482">
        <v>3645</v>
      </c>
      <c r="D51" s="483">
        <v>87</v>
      </c>
      <c r="E51" s="484">
        <v>203</v>
      </c>
      <c r="F51" s="483">
        <v>31</v>
      </c>
      <c r="G51" s="484" t="s">
        <v>279</v>
      </c>
      <c r="H51" s="483">
        <v>20</v>
      </c>
      <c r="I51" s="482" t="s">
        <v>279</v>
      </c>
      <c r="J51" s="483" t="s">
        <v>279</v>
      </c>
      <c r="K51" s="482" t="s">
        <v>279</v>
      </c>
      <c r="L51" s="483">
        <v>108</v>
      </c>
      <c r="M51" s="484" t="s">
        <v>279</v>
      </c>
      <c r="N51" s="483">
        <v>465</v>
      </c>
      <c r="O51" s="484">
        <v>108</v>
      </c>
      <c r="P51" s="483">
        <v>103</v>
      </c>
      <c r="Q51" s="483" t="s">
        <v>279</v>
      </c>
      <c r="R51" s="484" t="s">
        <v>279</v>
      </c>
      <c r="S51" s="483" t="s">
        <v>279</v>
      </c>
      <c r="T51" s="485" t="s">
        <v>279</v>
      </c>
      <c r="U51" s="486" t="s">
        <v>279</v>
      </c>
      <c r="V51" s="485" t="s">
        <v>279</v>
      </c>
      <c r="W51" s="483">
        <v>2520</v>
      </c>
      <c r="X51" s="484" t="s">
        <v>279</v>
      </c>
      <c r="Y51" s="486" t="s">
        <v>279</v>
      </c>
      <c r="Z51" s="484" t="s">
        <v>279</v>
      </c>
      <c r="AA51" s="483" t="s">
        <v>279</v>
      </c>
      <c r="AB51" s="485" t="s">
        <v>279</v>
      </c>
      <c r="AC51" s="486" t="s">
        <v>279</v>
      </c>
      <c r="AD51" s="485" t="s">
        <v>279</v>
      </c>
      <c r="AE51" s="486" t="s">
        <v>279</v>
      </c>
    </row>
    <row r="52" spans="1:31" ht="13.8" thickBot="1">
      <c r="A52" s="536">
        <v>1479</v>
      </c>
      <c r="B52" s="537" t="s">
        <v>652</v>
      </c>
      <c r="C52" s="482">
        <v>424230</v>
      </c>
      <c r="D52" s="483">
        <v>93667</v>
      </c>
      <c r="E52" s="484">
        <v>9028</v>
      </c>
      <c r="F52" s="483">
        <v>1507</v>
      </c>
      <c r="G52" s="484">
        <v>71</v>
      </c>
      <c r="H52" s="483">
        <v>2741</v>
      </c>
      <c r="I52" s="482">
        <v>1897</v>
      </c>
      <c r="J52" s="483">
        <v>101</v>
      </c>
      <c r="K52" s="482">
        <v>160</v>
      </c>
      <c r="L52" s="483">
        <v>778</v>
      </c>
      <c r="M52" s="484">
        <v>8404</v>
      </c>
      <c r="N52" s="483">
        <v>18442</v>
      </c>
      <c r="O52" s="484">
        <v>8072</v>
      </c>
      <c r="P52" s="483">
        <v>1414</v>
      </c>
      <c r="Q52" s="483" t="s">
        <v>279</v>
      </c>
      <c r="R52" s="484">
        <v>303</v>
      </c>
      <c r="S52" s="483">
        <v>128</v>
      </c>
      <c r="T52" s="485">
        <v>57</v>
      </c>
      <c r="U52" s="486">
        <v>2036</v>
      </c>
      <c r="V52" s="485">
        <v>6137</v>
      </c>
      <c r="W52" s="483">
        <v>12758</v>
      </c>
      <c r="X52" s="484">
        <v>2660</v>
      </c>
      <c r="Y52" s="486">
        <v>14906</v>
      </c>
      <c r="Z52" s="484">
        <v>106757</v>
      </c>
      <c r="AA52" s="483">
        <v>27255</v>
      </c>
      <c r="AB52" s="485">
        <v>9855</v>
      </c>
      <c r="AC52" s="486">
        <v>87401</v>
      </c>
      <c r="AD52" s="485">
        <v>7695</v>
      </c>
      <c r="AE52" s="486" t="s">
        <v>279</v>
      </c>
    </row>
    <row r="53" spans="1:31" ht="13.8" thickBot="1">
      <c r="A53" s="536">
        <v>1507</v>
      </c>
      <c r="B53" s="537" t="s">
        <v>728</v>
      </c>
      <c r="C53" s="482">
        <v>11739</v>
      </c>
      <c r="D53" s="483">
        <v>7</v>
      </c>
      <c r="E53" s="484">
        <v>9</v>
      </c>
      <c r="F53" s="483" t="s">
        <v>279</v>
      </c>
      <c r="G53" s="484" t="s">
        <v>279</v>
      </c>
      <c r="H53" s="483" t="s">
        <v>279</v>
      </c>
      <c r="I53" s="482" t="s">
        <v>279</v>
      </c>
      <c r="J53" s="483" t="s">
        <v>279</v>
      </c>
      <c r="K53" s="482" t="s">
        <v>279</v>
      </c>
      <c r="L53" s="483" t="s">
        <v>279</v>
      </c>
      <c r="M53" s="484">
        <v>23</v>
      </c>
      <c r="N53" s="483" t="s">
        <v>279</v>
      </c>
      <c r="O53" s="484">
        <v>2</v>
      </c>
      <c r="P53" s="483" t="s">
        <v>279</v>
      </c>
      <c r="Q53" s="483" t="s">
        <v>279</v>
      </c>
      <c r="R53" s="484" t="s">
        <v>279</v>
      </c>
      <c r="S53" s="483" t="s">
        <v>279</v>
      </c>
      <c r="T53" s="487" t="s">
        <v>279</v>
      </c>
      <c r="U53" s="488" t="s">
        <v>279</v>
      </c>
      <c r="V53" s="487">
        <v>5</v>
      </c>
      <c r="W53" s="483" t="s">
        <v>279</v>
      </c>
      <c r="X53" s="484" t="s">
        <v>279</v>
      </c>
      <c r="Y53" s="488">
        <v>2</v>
      </c>
      <c r="Z53" s="484">
        <v>73</v>
      </c>
      <c r="AA53" s="483">
        <v>11588</v>
      </c>
      <c r="AB53" s="487">
        <v>8</v>
      </c>
      <c r="AC53" s="488">
        <v>19</v>
      </c>
      <c r="AD53" s="487">
        <v>3</v>
      </c>
      <c r="AE53" s="488" t="s">
        <v>279</v>
      </c>
    </row>
    <row r="54" spans="1:31" ht="13.8" thickBot="1">
      <c r="A54" s="536">
        <v>1509</v>
      </c>
      <c r="B54" s="537" t="s">
        <v>601</v>
      </c>
      <c r="C54" s="482">
        <v>343724</v>
      </c>
      <c r="D54" s="483">
        <v>98780</v>
      </c>
      <c r="E54" s="484">
        <v>33705</v>
      </c>
      <c r="F54" s="483">
        <v>9880</v>
      </c>
      <c r="G54" s="484">
        <v>260</v>
      </c>
      <c r="H54" s="483">
        <v>8045</v>
      </c>
      <c r="I54" s="482">
        <v>820</v>
      </c>
      <c r="J54" s="483">
        <v>498</v>
      </c>
      <c r="K54" s="482">
        <v>1416</v>
      </c>
      <c r="L54" s="483">
        <v>7850</v>
      </c>
      <c r="M54" s="484">
        <v>5042</v>
      </c>
      <c r="N54" s="483">
        <v>11573</v>
      </c>
      <c r="O54" s="484">
        <v>6661</v>
      </c>
      <c r="P54" s="483">
        <v>20150</v>
      </c>
      <c r="Q54" s="483" t="s">
        <v>279</v>
      </c>
      <c r="R54" s="484">
        <v>6094</v>
      </c>
      <c r="S54" s="483">
        <v>3020</v>
      </c>
      <c r="T54" s="485">
        <v>989</v>
      </c>
      <c r="U54" s="486">
        <v>15840</v>
      </c>
      <c r="V54" s="485">
        <v>5010</v>
      </c>
      <c r="W54" s="483">
        <v>34968</v>
      </c>
      <c r="X54" s="484">
        <v>21605</v>
      </c>
      <c r="Y54" s="486">
        <v>14885</v>
      </c>
      <c r="Z54" s="484">
        <v>14299</v>
      </c>
      <c r="AA54" s="483">
        <v>1807</v>
      </c>
      <c r="AB54" s="485">
        <v>7835</v>
      </c>
      <c r="AC54" s="486">
        <v>11013</v>
      </c>
      <c r="AD54" s="485">
        <v>1679</v>
      </c>
      <c r="AE54" s="486" t="s">
        <v>279</v>
      </c>
    </row>
    <row r="55" spans="1:31" ht="13.8" thickBot="1">
      <c r="A55" s="536">
        <v>1529</v>
      </c>
      <c r="B55" s="537" t="s">
        <v>653</v>
      </c>
      <c r="C55" s="482">
        <v>159790</v>
      </c>
      <c r="D55" s="483">
        <v>18417</v>
      </c>
      <c r="E55" s="484">
        <v>8640</v>
      </c>
      <c r="F55" s="483">
        <v>2192</v>
      </c>
      <c r="G55" s="484">
        <v>103</v>
      </c>
      <c r="H55" s="483">
        <v>800</v>
      </c>
      <c r="I55" s="482">
        <v>272</v>
      </c>
      <c r="J55" s="483">
        <v>266</v>
      </c>
      <c r="K55" s="482">
        <v>148</v>
      </c>
      <c r="L55" s="483">
        <v>801</v>
      </c>
      <c r="M55" s="484">
        <v>2677</v>
      </c>
      <c r="N55" s="483">
        <v>6618</v>
      </c>
      <c r="O55" s="484">
        <v>2921</v>
      </c>
      <c r="P55" s="483">
        <v>5531</v>
      </c>
      <c r="Q55" s="483" t="s">
        <v>279</v>
      </c>
      <c r="R55" s="484">
        <v>1321</v>
      </c>
      <c r="S55" s="483">
        <v>532</v>
      </c>
      <c r="T55" s="485">
        <v>204</v>
      </c>
      <c r="U55" s="486">
        <v>4329</v>
      </c>
      <c r="V55" s="485">
        <v>1437</v>
      </c>
      <c r="W55" s="483">
        <v>5537</v>
      </c>
      <c r="X55" s="484">
        <v>3360</v>
      </c>
      <c r="Y55" s="486">
        <v>37323</v>
      </c>
      <c r="Z55" s="484">
        <v>28694</v>
      </c>
      <c r="AA55" s="483">
        <v>3317</v>
      </c>
      <c r="AB55" s="485">
        <v>1912</v>
      </c>
      <c r="AC55" s="486">
        <v>18427</v>
      </c>
      <c r="AD55" s="485">
        <v>4011</v>
      </c>
      <c r="AE55" s="486" t="s">
        <v>279</v>
      </c>
    </row>
    <row r="56" spans="1:31" ht="13.8" thickBot="1">
      <c r="A56" s="536">
        <v>1535</v>
      </c>
      <c r="B56" s="537" t="s">
        <v>602</v>
      </c>
      <c r="C56" s="482">
        <v>294625</v>
      </c>
      <c r="D56" s="483">
        <v>8965</v>
      </c>
      <c r="E56" s="484">
        <v>67391</v>
      </c>
      <c r="F56" s="483">
        <v>426</v>
      </c>
      <c r="G56" s="484">
        <v>26</v>
      </c>
      <c r="H56" s="483">
        <v>188</v>
      </c>
      <c r="I56" s="482">
        <v>62</v>
      </c>
      <c r="J56" s="483">
        <v>1105</v>
      </c>
      <c r="K56" s="482">
        <v>1698</v>
      </c>
      <c r="L56" s="483">
        <v>130</v>
      </c>
      <c r="M56" s="484">
        <v>45164</v>
      </c>
      <c r="N56" s="483">
        <v>10712</v>
      </c>
      <c r="O56" s="484">
        <v>258</v>
      </c>
      <c r="P56" s="483">
        <v>332</v>
      </c>
      <c r="Q56" s="483" t="s">
        <v>279</v>
      </c>
      <c r="R56" s="484">
        <v>86</v>
      </c>
      <c r="S56" s="483">
        <v>3315</v>
      </c>
      <c r="T56" s="485">
        <v>613</v>
      </c>
      <c r="U56" s="486">
        <v>1859</v>
      </c>
      <c r="V56" s="485">
        <v>205</v>
      </c>
      <c r="W56" s="483">
        <v>7716</v>
      </c>
      <c r="X56" s="484">
        <v>471</v>
      </c>
      <c r="Y56" s="486">
        <v>2696</v>
      </c>
      <c r="Z56" s="484">
        <v>85482</v>
      </c>
      <c r="AA56" s="483">
        <v>36506</v>
      </c>
      <c r="AB56" s="485">
        <v>14790</v>
      </c>
      <c r="AC56" s="486">
        <v>4036</v>
      </c>
      <c r="AD56" s="485">
        <v>393</v>
      </c>
      <c r="AE56" s="486" t="s">
        <v>279</v>
      </c>
    </row>
    <row r="57" spans="1:31" ht="13.8" thickBot="1">
      <c r="A57" s="536">
        <v>1542</v>
      </c>
      <c r="B57" s="537" t="s">
        <v>654</v>
      </c>
      <c r="C57" s="482">
        <v>782614</v>
      </c>
      <c r="D57" s="483">
        <v>85773</v>
      </c>
      <c r="E57" s="484">
        <v>96092</v>
      </c>
      <c r="F57" s="483">
        <v>18521</v>
      </c>
      <c r="G57" s="484">
        <v>179</v>
      </c>
      <c r="H57" s="483">
        <v>3004</v>
      </c>
      <c r="I57" s="482">
        <v>719</v>
      </c>
      <c r="J57" s="483">
        <v>831</v>
      </c>
      <c r="K57" s="482">
        <v>254</v>
      </c>
      <c r="L57" s="483">
        <v>2071</v>
      </c>
      <c r="M57" s="484">
        <v>31248</v>
      </c>
      <c r="N57" s="483">
        <v>13139</v>
      </c>
      <c r="O57" s="484">
        <v>24998</v>
      </c>
      <c r="P57" s="483">
        <v>17120</v>
      </c>
      <c r="Q57" s="483" t="s">
        <v>279</v>
      </c>
      <c r="R57" s="484">
        <v>9925</v>
      </c>
      <c r="S57" s="483">
        <v>298</v>
      </c>
      <c r="T57" s="485">
        <v>153</v>
      </c>
      <c r="U57" s="486">
        <v>8645</v>
      </c>
      <c r="V57" s="485">
        <v>5616</v>
      </c>
      <c r="W57" s="483">
        <v>16649</v>
      </c>
      <c r="X57" s="484">
        <v>6932</v>
      </c>
      <c r="Y57" s="486">
        <v>28192</v>
      </c>
      <c r="Z57" s="484">
        <v>199362</v>
      </c>
      <c r="AA57" s="483">
        <v>22083</v>
      </c>
      <c r="AB57" s="485">
        <v>72997</v>
      </c>
      <c r="AC57" s="486">
        <v>95163</v>
      </c>
      <c r="AD57" s="485">
        <v>22650</v>
      </c>
      <c r="AE57" s="486" t="s">
        <v>279</v>
      </c>
    </row>
    <row r="58" spans="1:31" ht="13.8" thickBot="1">
      <c r="A58" s="536">
        <v>1555</v>
      </c>
      <c r="B58" s="537" t="s">
        <v>603</v>
      </c>
      <c r="C58" s="482">
        <v>423435</v>
      </c>
      <c r="D58" s="483">
        <v>50261</v>
      </c>
      <c r="E58" s="484">
        <v>214566</v>
      </c>
      <c r="F58" s="483">
        <v>2304</v>
      </c>
      <c r="G58" s="484">
        <v>268</v>
      </c>
      <c r="H58" s="483">
        <v>1190</v>
      </c>
      <c r="I58" s="482">
        <v>1755</v>
      </c>
      <c r="J58" s="483">
        <v>1015</v>
      </c>
      <c r="K58" s="482">
        <v>480</v>
      </c>
      <c r="L58" s="483">
        <v>5122</v>
      </c>
      <c r="M58" s="484">
        <v>24685</v>
      </c>
      <c r="N58" s="483">
        <v>24058</v>
      </c>
      <c r="O58" s="484">
        <v>6187</v>
      </c>
      <c r="P58" s="483">
        <v>20896</v>
      </c>
      <c r="Q58" s="483" t="s">
        <v>279</v>
      </c>
      <c r="R58" s="484">
        <v>3968</v>
      </c>
      <c r="S58" s="483">
        <v>840</v>
      </c>
      <c r="T58" s="485">
        <v>103</v>
      </c>
      <c r="U58" s="486">
        <v>5986</v>
      </c>
      <c r="V58" s="485">
        <v>1993</v>
      </c>
      <c r="W58" s="483">
        <v>24006</v>
      </c>
      <c r="X58" s="484">
        <v>3224</v>
      </c>
      <c r="Y58" s="486">
        <v>8110</v>
      </c>
      <c r="Z58" s="484">
        <v>13467</v>
      </c>
      <c r="AA58" s="483">
        <v>3035</v>
      </c>
      <c r="AB58" s="485">
        <v>2706</v>
      </c>
      <c r="AC58" s="486">
        <v>1754</v>
      </c>
      <c r="AD58" s="485">
        <v>1456</v>
      </c>
      <c r="AE58" s="486" t="s">
        <v>279</v>
      </c>
    </row>
    <row r="59" spans="1:31" ht="13.8" thickBot="1">
      <c r="A59" s="536">
        <v>1560</v>
      </c>
      <c r="B59" s="537" t="s">
        <v>604</v>
      </c>
      <c r="C59" s="482">
        <v>124212</v>
      </c>
      <c r="D59" s="483">
        <v>15859</v>
      </c>
      <c r="E59" s="484">
        <v>23021</v>
      </c>
      <c r="F59" s="483">
        <v>8157</v>
      </c>
      <c r="G59" s="484">
        <v>2585</v>
      </c>
      <c r="H59" s="483">
        <v>5640</v>
      </c>
      <c r="I59" s="482">
        <v>802</v>
      </c>
      <c r="J59" s="483">
        <v>980</v>
      </c>
      <c r="K59" s="482">
        <v>1230</v>
      </c>
      <c r="L59" s="483">
        <v>2461</v>
      </c>
      <c r="M59" s="484">
        <v>3454</v>
      </c>
      <c r="N59" s="483">
        <v>3745</v>
      </c>
      <c r="O59" s="484">
        <v>66</v>
      </c>
      <c r="P59" s="483">
        <v>2876</v>
      </c>
      <c r="Q59" s="483" t="s">
        <v>279</v>
      </c>
      <c r="R59" s="484">
        <v>1918</v>
      </c>
      <c r="S59" s="483">
        <v>3695</v>
      </c>
      <c r="T59" s="485">
        <v>1362</v>
      </c>
      <c r="U59" s="486">
        <v>15045</v>
      </c>
      <c r="V59" s="485">
        <v>298</v>
      </c>
      <c r="W59" s="483">
        <v>15571</v>
      </c>
      <c r="X59" s="484">
        <v>10835</v>
      </c>
      <c r="Y59" s="486">
        <v>693</v>
      </c>
      <c r="Z59" s="484">
        <v>441</v>
      </c>
      <c r="AA59" s="483">
        <v>117</v>
      </c>
      <c r="AB59" s="485">
        <v>1463</v>
      </c>
      <c r="AC59" s="486">
        <v>588</v>
      </c>
      <c r="AD59" s="485">
        <v>1310</v>
      </c>
      <c r="AE59" s="486" t="s">
        <v>279</v>
      </c>
    </row>
    <row r="60" spans="1:31" ht="13.8" thickBot="1">
      <c r="A60" s="536">
        <v>1562</v>
      </c>
      <c r="B60" s="537" t="s">
        <v>605</v>
      </c>
      <c r="C60" s="482">
        <v>564183</v>
      </c>
      <c r="D60" s="483">
        <v>139189</v>
      </c>
      <c r="E60" s="484">
        <v>46345</v>
      </c>
      <c r="F60" s="483">
        <v>9255</v>
      </c>
      <c r="G60" s="484">
        <v>965</v>
      </c>
      <c r="H60" s="483">
        <v>5680</v>
      </c>
      <c r="I60" s="482">
        <v>1392</v>
      </c>
      <c r="J60" s="483">
        <v>1700</v>
      </c>
      <c r="K60" s="482">
        <v>2760</v>
      </c>
      <c r="L60" s="483">
        <v>4869</v>
      </c>
      <c r="M60" s="484">
        <v>9116</v>
      </c>
      <c r="N60" s="483">
        <v>45075</v>
      </c>
      <c r="O60" s="484">
        <v>4768</v>
      </c>
      <c r="P60" s="483">
        <v>13074</v>
      </c>
      <c r="Q60" s="483" t="s">
        <v>279</v>
      </c>
      <c r="R60" s="484">
        <v>3471</v>
      </c>
      <c r="S60" s="483">
        <v>3423</v>
      </c>
      <c r="T60" s="485">
        <v>822</v>
      </c>
      <c r="U60" s="486">
        <v>15602</v>
      </c>
      <c r="V60" s="485">
        <v>8259</v>
      </c>
      <c r="W60" s="483">
        <v>40917</v>
      </c>
      <c r="X60" s="484">
        <v>13732</v>
      </c>
      <c r="Y60" s="486">
        <v>38224</v>
      </c>
      <c r="Z60" s="484">
        <v>56866</v>
      </c>
      <c r="AA60" s="483">
        <v>9131</v>
      </c>
      <c r="AB60" s="485">
        <v>4114</v>
      </c>
      <c r="AC60" s="486">
        <v>79359</v>
      </c>
      <c r="AD60" s="485">
        <v>714</v>
      </c>
      <c r="AE60" s="486">
        <v>5361</v>
      </c>
    </row>
    <row r="61" spans="1:31" ht="13.8" thickBot="1">
      <c r="A61" s="536">
        <v>1565</v>
      </c>
      <c r="B61" s="537" t="s">
        <v>606</v>
      </c>
      <c r="C61" s="482">
        <v>206409</v>
      </c>
      <c r="D61" s="483">
        <v>94574</v>
      </c>
      <c r="E61" s="484">
        <v>8423</v>
      </c>
      <c r="F61" s="483">
        <v>618</v>
      </c>
      <c r="G61" s="484">
        <v>53</v>
      </c>
      <c r="H61" s="483">
        <v>536</v>
      </c>
      <c r="I61" s="482">
        <v>49</v>
      </c>
      <c r="J61" s="483">
        <v>74</v>
      </c>
      <c r="K61" s="482">
        <v>159</v>
      </c>
      <c r="L61" s="483">
        <v>478</v>
      </c>
      <c r="M61" s="484">
        <v>4155</v>
      </c>
      <c r="N61" s="483">
        <v>2613</v>
      </c>
      <c r="O61" s="484">
        <v>4405</v>
      </c>
      <c r="P61" s="483">
        <v>9298</v>
      </c>
      <c r="Q61" s="483" t="s">
        <v>279</v>
      </c>
      <c r="R61" s="484">
        <v>158</v>
      </c>
      <c r="S61" s="483">
        <v>278</v>
      </c>
      <c r="T61" s="485">
        <v>75</v>
      </c>
      <c r="U61" s="486">
        <v>27235</v>
      </c>
      <c r="V61" s="485">
        <v>11265</v>
      </c>
      <c r="W61" s="483">
        <v>2462</v>
      </c>
      <c r="X61" s="484">
        <v>754</v>
      </c>
      <c r="Y61" s="486">
        <v>34482</v>
      </c>
      <c r="Z61" s="484">
        <v>602</v>
      </c>
      <c r="AA61" s="483">
        <v>518</v>
      </c>
      <c r="AB61" s="485">
        <v>2621</v>
      </c>
      <c r="AC61" s="486">
        <v>333</v>
      </c>
      <c r="AD61" s="485">
        <v>113</v>
      </c>
      <c r="AE61" s="486">
        <v>78</v>
      </c>
    </row>
    <row r="62" spans="1:31" ht="13.8" thickBot="1">
      <c r="A62" s="536">
        <v>1566</v>
      </c>
      <c r="B62" s="537" t="s">
        <v>607</v>
      </c>
      <c r="C62" s="482">
        <v>206723</v>
      </c>
      <c r="D62" s="483">
        <v>9341</v>
      </c>
      <c r="E62" s="484">
        <v>53673</v>
      </c>
      <c r="F62" s="483">
        <v>30912</v>
      </c>
      <c r="G62" s="484">
        <v>128</v>
      </c>
      <c r="H62" s="483">
        <v>12252</v>
      </c>
      <c r="I62" s="482">
        <v>279</v>
      </c>
      <c r="J62" s="483">
        <v>325</v>
      </c>
      <c r="K62" s="482">
        <v>785</v>
      </c>
      <c r="L62" s="483">
        <v>6582</v>
      </c>
      <c r="M62" s="484">
        <v>3913</v>
      </c>
      <c r="N62" s="483">
        <v>3680</v>
      </c>
      <c r="O62" s="484">
        <v>552</v>
      </c>
      <c r="P62" s="483">
        <v>1057</v>
      </c>
      <c r="Q62" s="483" t="s">
        <v>279</v>
      </c>
      <c r="R62" s="484">
        <v>5130</v>
      </c>
      <c r="S62" s="483">
        <v>4124</v>
      </c>
      <c r="T62" s="485">
        <v>175</v>
      </c>
      <c r="U62" s="486">
        <v>10110</v>
      </c>
      <c r="V62" s="485">
        <v>5619</v>
      </c>
      <c r="W62" s="483">
        <v>30711</v>
      </c>
      <c r="X62" s="484">
        <v>2088</v>
      </c>
      <c r="Y62" s="486">
        <v>816</v>
      </c>
      <c r="Z62" s="484">
        <v>1259</v>
      </c>
      <c r="AA62" s="483">
        <v>20510</v>
      </c>
      <c r="AB62" s="485">
        <v>878</v>
      </c>
      <c r="AC62" s="486">
        <v>232</v>
      </c>
      <c r="AD62" s="485">
        <v>1515</v>
      </c>
      <c r="AE62" s="486">
        <v>77</v>
      </c>
    </row>
    <row r="63" spans="1:31" ht="13.8" thickBot="1">
      <c r="A63" s="536">
        <v>1568</v>
      </c>
      <c r="B63" s="537" t="s">
        <v>729</v>
      </c>
      <c r="C63" s="482">
        <v>97842</v>
      </c>
      <c r="D63" s="483">
        <v>18266</v>
      </c>
      <c r="E63" s="484">
        <v>3652</v>
      </c>
      <c r="F63" s="483">
        <v>15123</v>
      </c>
      <c r="G63" s="484">
        <v>537</v>
      </c>
      <c r="H63" s="483">
        <v>2832</v>
      </c>
      <c r="I63" s="482">
        <v>277</v>
      </c>
      <c r="J63" s="483">
        <v>550</v>
      </c>
      <c r="K63" s="482">
        <v>676</v>
      </c>
      <c r="L63" s="483">
        <v>476</v>
      </c>
      <c r="M63" s="484">
        <v>211</v>
      </c>
      <c r="N63" s="483">
        <v>4226</v>
      </c>
      <c r="O63" s="484">
        <v>2142</v>
      </c>
      <c r="P63" s="483">
        <v>420</v>
      </c>
      <c r="Q63" s="483" t="s">
        <v>279</v>
      </c>
      <c r="R63" s="484">
        <v>1172</v>
      </c>
      <c r="S63" s="483">
        <v>1264</v>
      </c>
      <c r="T63" s="485">
        <v>220</v>
      </c>
      <c r="U63" s="486">
        <v>15729</v>
      </c>
      <c r="V63" s="485">
        <v>2656</v>
      </c>
      <c r="W63" s="483">
        <v>11804</v>
      </c>
      <c r="X63" s="484">
        <v>3464</v>
      </c>
      <c r="Y63" s="486">
        <v>106</v>
      </c>
      <c r="Z63" s="484">
        <v>10114</v>
      </c>
      <c r="AA63" s="483">
        <v>104</v>
      </c>
      <c r="AB63" s="485">
        <v>1329</v>
      </c>
      <c r="AC63" s="486">
        <v>490</v>
      </c>
      <c r="AD63" s="485">
        <v>2</v>
      </c>
      <c r="AE63" s="486" t="s">
        <v>279</v>
      </c>
    </row>
    <row r="64" spans="1:31" ht="13.8" thickBot="1">
      <c r="A64" s="536">
        <v>1569</v>
      </c>
      <c r="B64" s="537" t="s">
        <v>608</v>
      </c>
      <c r="C64" s="482">
        <v>185077</v>
      </c>
      <c r="D64" s="483">
        <v>31844</v>
      </c>
      <c r="E64" s="484">
        <v>22225</v>
      </c>
      <c r="F64" s="483">
        <v>9183</v>
      </c>
      <c r="G64" s="484">
        <v>4356</v>
      </c>
      <c r="H64" s="483">
        <v>1970</v>
      </c>
      <c r="I64" s="482">
        <v>2148</v>
      </c>
      <c r="J64" s="483">
        <v>198</v>
      </c>
      <c r="K64" s="482">
        <v>4986</v>
      </c>
      <c r="L64" s="483">
        <v>1281</v>
      </c>
      <c r="M64" s="484">
        <v>2797</v>
      </c>
      <c r="N64" s="483">
        <v>14357</v>
      </c>
      <c r="O64" s="484">
        <v>5355</v>
      </c>
      <c r="P64" s="483">
        <v>4645</v>
      </c>
      <c r="Q64" s="483" t="s">
        <v>279</v>
      </c>
      <c r="R64" s="484">
        <v>1588</v>
      </c>
      <c r="S64" s="483">
        <v>3036</v>
      </c>
      <c r="T64" s="485">
        <v>912</v>
      </c>
      <c r="U64" s="486">
        <v>11138</v>
      </c>
      <c r="V64" s="485">
        <v>9625</v>
      </c>
      <c r="W64" s="483">
        <v>6446</v>
      </c>
      <c r="X64" s="484">
        <v>4403</v>
      </c>
      <c r="Y64" s="486">
        <v>8117</v>
      </c>
      <c r="Z64" s="484">
        <v>1172</v>
      </c>
      <c r="AA64" s="483">
        <v>28097</v>
      </c>
      <c r="AB64" s="485">
        <v>376</v>
      </c>
      <c r="AC64" s="486">
        <v>1502</v>
      </c>
      <c r="AD64" s="485">
        <v>3320</v>
      </c>
      <c r="AE64" s="486" t="s">
        <v>279</v>
      </c>
    </row>
    <row r="65" spans="1:31" ht="13.8" thickBot="1">
      <c r="A65" s="536">
        <v>1570</v>
      </c>
      <c r="B65" s="537" t="s">
        <v>655</v>
      </c>
      <c r="C65" s="482">
        <v>69430</v>
      </c>
      <c r="D65" s="483">
        <v>1464</v>
      </c>
      <c r="E65" s="484">
        <v>24025</v>
      </c>
      <c r="F65" s="483">
        <v>649</v>
      </c>
      <c r="G65" s="484">
        <v>33</v>
      </c>
      <c r="H65" s="483">
        <v>164</v>
      </c>
      <c r="I65" s="482">
        <v>52</v>
      </c>
      <c r="J65" s="483">
        <v>79</v>
      </c>
      <c r="K65" s="482">
        <v>570</v>
      </c>
      <c r="L65" s="483">
        <v>1272</v>
      </c>
      <c r="M65" s="484">
        <v>1592</v>
      </c>
      <c r="N65" s="483">
        <v>562</v>
      </c>
      <c r="O65" s="484">
        <v>560</v>
      </c>
      <c r="P65" s="483">
        <v>4770</v>
      </c>
      <c r="Q65" s="483" t="s">
        <v>279</v>
      </c>
      <c r="R65" s="484">
        <v>4573</v>
      </c>
      <c r="S65" s="483">
        <v>499</v>
      </c>
      <c r="T65" s="485">
        <v>25</v>
      </c>
      <c r="U65" s="486">
        <v>1999</v>
      </c>
      <c r="V65" s="485">
        <v>284</v>
      </c>
      <c r="W65" s="483">
        <v>3956</v>
      </c>
      <c r="X65" s="484">
        <v>13278</v>
      </c>
      <c r="Y65" s="486">
        <v>1414</v>
      </c>
      <c r="Z65" s="484">
        <v>2033</v>
      </c>
      <c r="AA65" s="483">
        <v>2757</v>
      </c>
      <c r="AB65" s="485">
        <v>487</v>
      </c>
      <c r="AC65" s="486">
        <v>2060</v>
      </c>
      <c r="AD65" s="485">
        <v>273</v>
      </c>
      <c r="AE65" s="486" t="s">
        <v>279</v>
      </c>
    </row>
    <row r="66" spans="1:31" ht="13.8" thickBot="1">
      <c r="A66" s="536">
        <v>1574</v>
      </c>
      <c r="B66" s="537" t="s">
        <v>609</v>
      </c>
      <c r="C66" s="482">
        <v>1066</v>
      </c>
      <c r="D66" s="483">
        <v>452</v>
      </c>
      <c r="E66" s="484">
        <v>108</v>
      </c>
      <c r="F66" s="483">
        <v>4</v>
      </c>
      <c r="G66" s="484" t="s">
        <v>279</v>
      </c>
      <c r="H66" s="483">
        <v>6</v>
      </c>
      <c r="I66" s="482" t="s">
        <v>279</v>
      </c>
      <c r="J66" s="483" t="s">
        <v>279</v>
      </c>
      <c r="K66" s="482">
        <v>7</v>
      </c>
      <c r="L66" s="483">
        <v>6</v>
      </c>
      <c r="M66" s="484">
        <v>33</v>
      </c>
      <c r="N66" s="483">
        <v>15</v>
      </c>
      <c r="O66" s="484">
        <v>45</v>
      </c>
      <c r="P66" s="483">
        <v>25</v>
      </c>
      <c r="Q66" s="483" t="s">
        <v>279</v>
      </c>
      <c r="R66" s="484">
        <v>11</v>
      </c>
      <c r="S66" s="483">
        <v>2</v>
      </c>
      <c r="T66" s="485" t="s">
        <v>279</v>
      </c>
      <c r="U66" s="486">
        <v>6</v>
      </c>
      <c r="V66" s="485">
        <v>1</v>
      </c>
      <c r="W66" s="483">
        <v>19</v>
      </c>
      <c r="X66" s="484">
        <v>20</v>
      </c>
      <c r="Y66" s="486">
        <v>19</v>
      </c>
      <c r="Z66" s="484">
        <v>224</v>
      </c>
      <c r="AA66" s="483">
        <v>31</v>
      </c>
      <c r="AB66" s="485">
        <v>25</v>
      </c>
      <c r="AC66" s="486">
        <v>3</v>
      </c>
      <c r="AD66" s="485">
        <v>4</v>
      </c>
      <c r="AE66" s="486" t="s">
        <v>279</v>
      </c>
    </row>
    <row r="67" spans="1:31" ht="13.8" thickBot="1">
      <c r="A67" s="536">
        <v>1575</v>
      </c>
      <c r="B67" s="537" t="s">
        <v>610</v>
      </c>
      <c r="C67" s="482">
        <v>26670</v>
      </c>
      <c r="D67" s="483">
        <v>7253</v>
      </c>
      <c r="E67" s="484">
        <v>9320</v>
      </c>
      <c r="F67" s="483">
        <v>570</v>
      </c>
      <c r="G67" s="484">
        <v>27</v>
      </c>
      <c r="H67" s="483">
        <v>271</v>
      </c>
      <c r="I67" s="482">
        <v>75</v>
      </c>
      <c r="J67" s="483">
        <v>77</v>
      </c>
      <c r="K67" s="482">
        <v>187</v>
      </c>
      <c r="L67" s="483">
        <v>381</v>
      </c>
      <c r="M67" s="484">
        <v>423</v>
      </c>
      <c r="N67" s="483">
        <v>1177</v>
      </c>
      <c r="O67" s="484">
        <v>716</v>
      </c>
      <c r="P67" s="483">
        <v>808</v>
      </c>
      <c r="Q67" s="483" t="s">
        <v>279</v>
      </c>
      <c r="R67" s="484">
        <v>81</v>
      </c>
      <c r="S67" s="483">
        <v>98</v>
      </c>
      <c r="T67" s="485">
        <v>12</v>
      </c>
      <c r="U67" s="486">
        <v>725</v>
      </c>
      <c r="V67" s="485">
        <v>427</v>
      </c>
      <c r="W67" s="483">
        <v>1231</v>
      </c>
      <c r="X67" s="484">
        <v>216</v>
      </c>
      <c r="Y67" s="486">
        <v>122</v>
      </c>
      <c r="Z67" s="484">
        <v>1282</v>
      </c>
      <c r="AA67" s="483">
        <v>133</v>
      </c>
      <c r="AB67" s="485">
        <v>486</v>
      </c>
      <c r="AC67" s="486">
        <v>346</v>
      </c>
      <c r="AD67" s="485">
        <v>226</v>
      </c>
      <c r="AE67" s="486" t="s">
        <v>279</v>
      </c>
    </row>
    <row r="68" spans="1:31" ht="13.8" thickBot="1">
      <c r="A68" s="536">
        <v>1577</v>
      </c>
      <c r="B68" s="537" t="s">
        <v>611</v>
      </c>
      <c r="C68" s="482">
        <v>71965</v>
      </c>
      <c r="D68" s="483">
        <v>6259</v>
      </c>
      <c r="E68" s="484">
        <v>1181</v>
      </c>
      <c r="F68" s="483">
        <v>270</v>
      </c>
      <c r="G68" s="484">
        <v>10</v>
      </c>
      <c r="H68" s="483">
        <v>144</v>
      </c>
      <c r="I68" s="482">
        <v>20</v>
      </c>
      <c r="J68" s="483">
        <v>23</v>
      </c>
      <c r="K68" s="482">
        <v>60</v>
      </c>
      <c r="L68" s="483">
        <v>99</v>
      </c>
      <c r="M68" s="484">
        <v>3254</v>
      </c>
      <c r="N68" s="483">
        <v>13409</v>
      </c>
      <c r="O68" s="484">
        <v>126</v>
      </c>
      <c r="P68" s="483">
        <v>3024</v>
      </c>
      <c r="Q68" s="483" t="s">
        <v>279</v>
      </c>
      <c r="R68" s="484">
        <v>69</v>
      </c>
      <c r="S68" s="483">
        <v>113</v>
      </c>
      <c r="T68" s="485">
        <v>5</v>
      </c>
      <c r="U68" s="486">
        <v>12808</v>
      </c>
      <c r="V68" s="485">
        <v>162</v>
      </c>
      <c r="W68" s="483">
        <v>17588</v>
      </c>
      <c r="X68" s="484">
        <v>5050</v>
      </c>
      <c r="Y68" s="486">
        <v>17</v>
      </c>
      <c r="Z68" s="484">
        <v>756</v>
      </c>
      <c r="AA68" s="483">
        <v>6602</v>
      </c>
      <c r="AB68" s="485">
        <v>577</v>
      </c>
      <c r="AC68" s="486">
        <v>259</v>
      </c>
      <c r="AD68" s="485">
        <v>80</v>
      </c>
      <c r="AE68" s="486" t="s">
        <v>279</v>
      </c>
    </row>
    <row r="69" spans="1:31" ht="13.8" thickBot="1">
      <c r="A69" s="483" t="s">
        <v>279</v>
      </c>
      <c r="B69" s="483" t="s">
        <v>279</v>
      </c>
      <c r="C69" s="482" t="s">
        <v>279</v>
      </c>
      <c r="D69" s="483" t="s">
        <v>279</v>
      </c>
      <c r="E69" s="484" t="s">
        <v>279</v>
      </c>
      <c r="F69" s="483" t="s">
        <v>279</v>
      </c>
      <c r="G69" s="484" t="s">
        <v>279</v>
      </c>
      <c r="H69" s="483" t="s">
        <v>279</v>
      </c>
      <c r="I69" s="482" t="s">
        <v>279</v>
      </c>
      <c r="J69" s="483" t="s">
        <v>279</v>
      </c>
      <c r="K69" s="482" t="s">
        <v>279</v>
      </c>
      <c r="L69" s="483" t="s">
        <v>279</v>
      </c>
      <c r="M69" s="484" t="s">
        <v>279</v>
      </c>
      <c r="N69" s="483" t="s">
        <v>279</v>
      </c>
      <c r="O69" s="484" t="s">
        <v>279</v>
      </c>
      <c r="P69" s="483" t="s">
        <v>279</v>
      </c>
      <c r="Q69" s="483" t="s">
        <v>279</v>
      </c>
      <c r="R69" s="484" t="s">
        <v>279</v>
      </c>
      <c r="S69" s="483" t="s">
        <v>279</v>
      </c>
      <c r="T69" s="485" t="s">
        <v>279</v>
      </c>
      <c r="U69" s="486" t="s">
        <v>279</v>
      </c>
      <c r="V69" s="485" t="s">
        <v>279</v>
      </c>
      <c r="W69" s="483" t="s">
        <v>279</v>
      </c>
      <c r="X69" s="484" t="s">
        <v>279</v>
      </c>
      <c r="Y69" s="486" t="s">
        <v>279</v>
      </c>
      <c r="Z69" s="484" t="s">
        <v>279</v>
      </c>
      <c r="AA69" s="483" t="s">
        <v>279</v>
      </c>
      <c r="AB69" s="485" t="s">
        <v>279</v>
      </c>
      <c r="AC69" s="486" t="s">
        <v>279</v>
      </c>
      <c r="AD69" s="485" t="s">
        <v>279</v>
      </c>
      <c r="AE69" s="486" t="s">
        <v>279</v>
      </c>
    </row>
    <row r="70" spans="1:31" ht="13.8" thickBot="1">
      <c r="A70" s="483" t="s">
        <v>279</v>
      </c>
      <c r="B70" s="483" t="s">
        <v>279</v>
      </c>
      <c r="C70" s="482" t="s">
        <v>279</v>
      </c>
      <c r="D70" s="483" t="s">
        <v>279</v>
      </c>
      <c r="E70" s="484" t="s">
        <v>279</v>
      </c>
      <c r="F70" s="483" t="s">
        <v>279</v>
      </c>
      <c r="G70" s="484" t="s">
        <v>279</v>
      </c>
      <c r="H70" s="483" t="s">
        <v>279</v>
      </c>
      <c r="I70" s="482" t="s">
        <v>279</v>
      </c>
      <c r="J70" s="483" t="s">
        <v>279</v>
      </c>
      <c r="K70" s="482" t="s">
        <v>279</v>
      </c>
      <c r="L70" s="483" t="s">
        <v>279</v>
      </c>
      <c r="M70" s="484" t="s">
        <v>279</v>
      </c>
      <c r="N70" s="483" t="s">
        <v>279</v>
      </c>
      <c r="O70" s="484" t="s">
        <v>279</v>
      </c>
      <c r="P70" s="483" t="s">
        <v>279</v>
      </c>
      <c r="Q70" s="483" t="s">
        <v>279</v>
      </c>
      <c r="R70" s="484" t="s">
        <v>279</v>
      </c>
      <c r="S70" s="483" t="s">
        <v>279</v>
      </c>
      <c r="T70" s="485" t="s">
        <v>279</v>
      </c>
      <c r="U70" s="486" t="s">
        <v>279</v>
      </c>
      <c r="V70" s="485" t="s">
        <v>279</v>
      </c>
      <c r="W70" s="483" t="s">
        <v>279</v>
      </c>
      <c r="X70" s="484" t="s">
        <v>279</v>
      </c>
      <c r="Y70" s="486" t="s">
        <v>279</v>
      </c>
      <c r="Z70" s="484" t="s">
        <v>279</v>
      </c>
      <c r="AA70" s="483" t="s">
        <v>279</v>
      </c>
      <c r="AB70" s="485" t="s">
        <v>279</v>
      </c>
      <c r="AC70" s="486" t="s">
        <v>279</v>
      </c>
      <c r="AD70" s="485" t="s">
        <v>279</v>
      </c>
      <c r="AE70" s="486" t="s">
        <v>279</v>
      </c>
    </row>
    <row r="71" spans="1:31" ht="13.8" thickBot="1">
      <c r="A71" s="483" t="s">
        <v>279</v>
      </c>
      <c r="B71" s="483" t="s">
        <v>279</v>
      </c>
      <c r="C71" s="482" t="s">
        <v>279</v>
      </c>
      <c r="D71" s="483" t="s">
        <v>279</v>
      </c>
      <c r="E71" s="484" t="s">
        <v>279</v>
      </c>
      <c r="F71" s="483" t="s">
        <v>279</v>
      </c>
      <c r="G71" s="484" t="s">
        <v>279</v>
      </c>
      <c r="H71" s="483" t="s">
        <v>279</v>
      </c>
      <c r="I71" s="482" t="s">
        <v>279</v>
      </c>
      <c r="J71" s="483" t="s">
        <v>279</v>
      </c>
      <c r="K71" s="482" t="s">
        <v>279</v>
      </c>
      <c r="L71" s="483" t="s">
        <v>279</v>
      </c>
      <c r="M71" s="484" t="s">
        <v>279</v>
      </c>
      <c r="N71" s="483" t="s">
        <v>279</v>
      </c>
      <c r="O71" s="484" t="s">
        <v>279</v>
      </c>
      <c r="P71" s="483" t="s">
        <v>279</v>
      </c>
      <c r="Q71" s="483" t="s">
        <v>279</v>
      </c>
      <c r="R71" s="484" t="s">
        <v>279</v>
      </c>
      <c r="S71" s="483" t="s">
        <v>279</v>
      </c>
      <c r="T71" s="485" t="s">
        <v>279</v>
      </c>
      <c r="U71" s="486" t="s">
        <v>279</v>
      </c>
      <c r="V71" s="485" t="s">
        <v>279</v>
      </c>
      <c r="W71" s="483" t="s">
        <v>279</v>
      </c>
      <c r="X71" s="484" t="s">
        <v>279</v>
      </c>
      <c r="Y71" s="486" t="s">
        <v>279</v>
      </c>
      <c r="Z71" s="484" t="s">
        <v>279</v>
      </c>
      <c r="AA71" s="483" t="s">
        <v>279</v>
      </c>
      <c r="AB71" s="485" t="s">
        <v>279</v>
      </c>
      <c r="AC71" s="486" t="s">
        <v>279</v>
      </c>
      <c r="AD71" s="485" t="s">
        <v>279</v>
      </c>
      <c r="AE71" s="486" t="s">
        <v>279</v>
      </c>
    </row>
    <row r="72" spans="1:31" ht="13.8" thickBot="1">
      <c r="A72" s="483" t="s">
        <v>279</v>
      </c>
      <c r="B72" s="483" t="s">
        <v>279</v>
      </c>
      <c r="C72" s="482" t="s">
        <v>279</v>
      </c>
      <c r="D72" s="483" t="s">
        <v>279</v>
      </c>
      <c r="E72" s="484" t="s">
        <v>279</v>
      </c>
      <c r="F72" s="483" t="s">
        <v>279</v>
      </c>
      <c r="G72" s="484" t="s">
        <v>279</v>
      </c>
      <c r="H72" s="483" t="s">
        <v>279</v>
      </c>
      <c r="I72" s="482" t="s">
        <v>279</v>
      </c>
      <c r="J72" s="483" t="s">
        <v>279</v>
      </c>
      <c r="K72" s="482" t="s">
        <v>279</v>
      </c>
      <c r="L72" s="483" t="s">
        <v>279</v>
      </c>
      <c r="M72" s="484" t="s">
        <v>279</v>
      </c>
      <c r="N72" s="483" t="s">
        <v>279</v>
      </c>
      <c r="O72" s="484" t="s">
        <v>279</v>
      </c>
      <c r="P72" s="483" t="s">
        <v>279</v>
      </c>
      <c r="Q72" s="483" t="s">
        <v>279</v>
      </c>
      <c r="R72" s="484" t="s">
        <v>279</v>
      </c>
      <c r="S72" s="483" t="s">
        <v>279</v>
      </c>
      <c r="T72" s="485" t="s">
        <v>279</v>
      </c>
      <c r="U72" s="486" t="s">
        <v>279</v>
      </c>
      <c r="V72" s="485" t="s">
        <v>279</v>
      </c>
      <c r="W72" s="483" t="s">
        <v>279</v>
      </c>
      <c r="X72" s="484" t="s">
        <v>279</v>
      </c>
      <c r="Y72" s="486" t="s">
        <v>279</v>
      </c>
      <c r="Z72" s="484" t="s">
        <v>279</v>
      </c>
      <c r="AA72" s="483" t="s">
        <v>279</v>
      </c>
      <c r="AB72" s="485" t="s">
        <v>279</v>
      </c>
      <c r="AC72" s="486" t="s">
        <v>279</v>
      </c>
      <c r="AD72" s="485" t="s">
        <v>279</v>
      </c>
      <c r="AE72" s="486" t="s">
        <v>279</v>
      </c>
    </row>
    <row r="73" spans="1:31" ht="13.8" thickBot="1">
      <c r="A73" s="483" t="s">
        <v>279</v>
      </c>
      <c r="B73" s="483" t="s">
        <v>279</v>
      </c>
      <c r="C73" s="482" t="s">
        <v>279</v>
      </c>
      <c r="D73" s="483" t="s">
        <v>279</v>
      </c>
      <c r="E73" s="484" t="s">
        <v>279</v>
      </c>
      <c r="F73" s="483" t="s">
        <v>279</v>
      </c>
      <c r="G73" s="484" t="s">
        <v>279</v>
      </c>
      <c r="H73" s="483" t="s">
        <v>279</v>
      </c>
      <c r="I73" s="482" t="s">
        <v>279</v>
      </c>
      <c r="J73" s="483" t="s">
        <v>279</v>
      </c>
      <c r="K73" s="482" t="s">
        <v>279</v>
      </c>
      <c r="L73" s="483" t="s">
        <v>279</v>
      </c>
      <c r="M73" s="484" t="s">
        <v>279</v>
      </c>
      <c r="N73" s="483" t="s">
        <v>279</v>
      </c>
      <c r="O73" s="484" t="s">
        <v>279</v>
      </c>
      <c r="P73" s="483" t="s">
        <v>279</v>
      </c>
      <c r="Q73" s="483" t="s">
        <v>279</v>
      </c>
      <c r="R73" s="484" t="s">
        <v>279</v>
      </c>
      <c r="S73" s="483" t="s">
        <v>279</v>
      </c>
      <c r="T73" s="485" t="s">
        <v>279</v>
      </c>
      <c r="U73" s="486" t="s">
        <v>279</v>
      </c>
      <c r="V73" s="485" t="s">
        <v>279</v>
      </c>
      <c r="W73" s="483" t="s">
        <v>279</v>
      </c>
      <c r="X73" s="484" t="s">
        <v>279</v>
      </c>
      <c r="Y73" s="486" t="s">
        <v>279</v>
      </c>
      <c r="Z73" s="484" t="s">
        <v>279</v>
      </c>
      <c r="AA73" s="483" t="s">
        <v>279</v>
      </c>
      <c r="AB73" s="485" t="s">
        <v>279</v>
      </c>
      <c r="AC73" s="486" t="s">
        <v>279</v>
      </c>
      <c r="AD73" s="485" t="s">
        <v>279</v>
      </c>
      <c r="AE73" s="486" t="s">
        <v>279</v>
      </c>
    </row>
    <row r="74" spans="1:31" ht="13.8" thickBot="1">
      <c r="A74" s="483" t="s">
        <v>279</v>
      </c>
      <c r="B74" s="483" t="s">
        <v>279</v>
      </c>
      <c r="C74" s="482" t="s">
        <v>279</v>
      </c>
      <c r="D74" s="483" t="s">
        <v>279</v>
      </c>
      <c r="E74" s="484" t="s">
        <v>279</v>
      </c>
      <c r="F74" s="483" t="s">
        <v>279</v>
      </c>
      <c r="G74" s="484" t="s">
        <v>279</v>
      </c>
      <c r="H74" s="483" t="s">
        <v>279</v>
      </c>
      <c r="I74" s="482" t="s">
        <v>279</v>
      </c>
      <c r="J74" s="483" t="s">
        <v>279</v>
      </c>
      <c r="K74" s="482" t="s">
        <v>279</v>
      </c>
      <c r="L74" s="483" t="s">
        <v>279</v>
      </c>
      <c r="M74" s="484" t="s">
        <v>279</v>
      </c>
      <c r="N74" s="483" t="s">
        <v>279</v>
      </c>
      <c r="O74" s="484" t="s">
        <v>279</v>
      </c>
      <c r="P74" s="483" t="s">
        <v>279</v>
      </c>
      <c r="Q74" s="483" t="s">
        <v>279</v>
      </c>
      <c r="R74" s="484" t="s">
        <v>279</v>
      </c>
      <c r="S74" s="483" t="s">
        <v>279</v>
      </c>
      <c r="T74" s="485" t="s">
        <v>279</v>
      </c>
      <c r="U74" s="486" t="s">
        <v>279</v>
      </c>
      <c r="V74" s="485" t="s">
        <v>279</v>
      </c>
      <c r="W74" s="483" t="s">
        <v>279</v>
      </c>
      <c r="X74" s="484" t="s">
        <v>279</v>
      </c>
      <c r="Y74" s="486" t="s">
        <v>279</v>
      </c>
      <c r="Z74" s="484" t="s">
        <v>279</v>
      </c>
      <c r="AA74" s="483" t="s">
        <v>279</v>
      </c>
      <c r="AB74" s="485" t="s">
        <v>279</v>
      </c>
      <c r="AC74" s="486" t="s">
        <v>279</v>
      </c>
      <c r="AD74" s="485" t="s">
        <v>279</v>
      </c>
      <c r="AE74" s="486" t="s">
        <v>279</v>
      </c>
    </row>
    <row r="75" spans="1:31" s="160" customFormat="1" ht="13.8" thickBot="1">
      <c r="A75" s="489" t="s">
        <v>656</v>
      </c>
      <c r="B75" s="490">
        <v>60</v>
      </c>
      <c r="C75" s="491">
        <v>8195065</v>
      </c>
      <c r="D75" s="492">
        <v>1438278</v>
      </c>
      <c r="E75" s="493">
        <v>1005808</v>
      </c>
      <c r="F75" s="492">
        <v>395305</v>
      </c>
      <c r="G75" s="493">
        <v>36124</v>
      </c>
      <c r="H75" s="494">
        <v>153433</v>
      </c>
      <c r="I75" s="491">
        <v>37361</v>
      </c>
      <c r="J75" s="492">
        <v>41775</v>
      </c>
      <c r="K75" s="491">
        <v>40155</v>
      </c>
      <c r="L75" s="492">
        <v>120718</v>
      </c>
      <c r="M75" s="493">
        <v>302666</v>
      </c>
      <c r="N75" s="492">
        <v>265246</v>
      </c>
      <c r="O75" s="493">
        <v>184435</v>
      </c>
      <c r="P75" s="492">
        <v>280116</v>
      </c>
      <c r="Q75" s="492"/>
      <c r="R75" s="493">
        <v>79264</v>
      </c>
      <c r="S75" s="492">
        <v>54876</v>
      </c>
      <c r="T75" s="493">
        <v>15889</v>
      </c>
      <c r="U75" s="492">
        <v>496234</v>
      </c>
      <c r="V75" s="493">
        <v>200853</v>
      </c>
      <c r="W75" s="492">
        <v>647878</v>
      </c>
      <c r="X75" s="493">
        <v>263830</v>
      </c>
      <c r="Y75" s="492">
        <v>347682</v>
      </c>
      <c r="Z75" s="493">
        <v>747403</v>
      </c>
      <c r="AA75" s="492">
        <v>331358</v>
      </c>
      <c r="AB75" s="493">
        <v>181700</v>
      </c>
      <c r="AC75" s="492">
        <v>442305</v>
      </c>
      <c r="AD75" s="493">
        <v>72642</v>
      </c>
      <c r="AE75" s="492">
        <v>11731</v>
      </c>
    </row>
    <row r="76" spans="1:31" ht="15.75" customHeight="1" thickBot="1">
      <c r="A76" s="495"/>
      <c r="C76" s="495" t="s">
        <v>706</v>
      </c>
      <c r="E76" s="460"/>
      <c r="F76" s="460"/>
      <c r="G76" s="460"/>
      <c r="H76" s="496"/>
      <c r="I76" s="460"/>
      <c r="J76" s="497"/>
      <c r="K76" s="498"/>
      <c r="L76" s="499"/>
      <c r="M76" s="499"/>
      <c r="N76" s="460"/>
      <c r="O76" s="499"/>
      <c r="P76" s="460"/>
      <c r="Q76" s="499"/>
      <c r="R76" s="495" t="s">
        <v>706</v>
      </c>
      <c r="S76" s="204"/>
      <c r="T76" s="460"/>
      <c r="U76" s="460"/>
      <c r="V76" s="460"/>
      <c r="W76" s="496"/>
      <c r="X76" s="460"/>
      <c r="Y76" s="497"/>
      <c r="Z76" s="498"/>
      <c r="AA76" s="499"/>
      <c r="AB76" s="499"/>
      <c r="AC76" s="460"/>
    </row>
    <row r="77" spans="1:31" ht="15.75" customHeight="1">
      <c r="A77" s="495"/>
      <c r="C77" s="495"/>
      <c r="E77" s="500"/>
      <c r="F77" s="500"/>
      <c r="G77" s="500"/>
      <c r="H77" s="501"/>
      <c r="I77" s="500"/>
      <c r="J77" s="502"/>
      <c r="K77" s="503"/>
      <c r="L77" s="311"/>
      <c r="M77" s="311"/>
      <c r="N77" s="500"/>
      <c r="O77" s="311"/>
      <c r="P77" s="500"/>
      <c r="Q77" s="311"/>
      <c r="R77" s="495"/>
      <c r="S77" s="204"/>
      <c r="T77" s="500"/>
      <c r="U77" s="500"/>
      <c r="V77" s="500"/>
      <c r="W77" s="501"/>
      <c r="X77" s="500"/>
      <c r="Y77" s="502"/>
      <c r="Z77" s="503"/>
      <c r="AA77" s="311"/>
      <c r="AB77" s="311"/>
      <c r="AC77" s="500"/>
    </row>
    <row r="78" spans="1:31" ht="38.4" hidden="1" customHeight="1">
      <c r="A78" s="77"/>
      <c r="B78" s="454"/>
      <c r="C78" s="2006" t="s">
        <v>753</v>
      </c>
      <c r="D78" s="1999"/>
      <c r="E78" s="1999"/>
      <c r="F78" s="1999"/>
      <c r="G78" s="1999"/>
      <c r="H78" s="1999"/>
      <c r="I78" s="1999"/>
      <c r="J78" s="1999"/>
      <c r="K78" s="1999"/>
      <c r="L78" s="1999"/>
      <c r="M78" s="1999"/>
      <c r="N78" s="1999"/>
      <c r="R78" s="2006" t="s">
        <v>753</v>
      </c>
      <c r="S78" s="1999"/>
      <c r="T78" s="1999"/>
      <c r="U78" s="1999"/>
      <c r="V78" s="1999"/>
      <c r="W78" s="1999"/>
      <c r="X78" s="1999"/>
      <c r="Y78" s="1999"/>
      <c r="Z78" s="1999"/>
      <c r="AA78" s="1999"/>
      <c r="AB78" s="1999"/>
      <c r="AC78" s="1999"/>
    </row>
    <row r="79" spans="1:31" ht="16.2" customHeight="1">
      <c r="A79" s="2006"/>
      <c r="B79" s="1999"/>
      <c r="C79" s="77" t="s">
        <v>754</v>
      </c>
      <c r="D79" s="454"/>
      <c r="R79" s="77" t="s">
        <v>1279</v>
      </c>
      <c r="S79" s="454"/>
      <c r="W79" s="6"/>
      <c r="X79" s="6"/>
    </row>
    <row r="80" spans="1:31" ht="41.4" customHeight="1">
      <c r="A80" s="77"/>
      <c r="B80" s="454"/>
      <c r="C80" s="2009" t="s">
        <v>639</v>
      </c>
      <c r="D80" s="2010"/>
      <c r="E80" s="2010"/>
      <c r="F80" s="2010"/>
      <c r="G80" s="2010"/>
      <c r="H80" s="2010"/>
      <c r="I80" s="2010"/>
      <c r="J80" s="2010"/>
      <c r="K80" s="2010"/>
      <c r="L80" s="2010"/>
      <c r="M80" s="2010"/>
      <c r="N80" s="2010"/>
      <c r="R80" s="2006" t="s">
        <v>755</v>
      </c>
      <c r="S80" s="1999"/>
      <c r="T80" s="1999"/>
      <c r="U80" s="1999"/>
      <c r="V80" s="1999"/>
      <c r="W80" s="1999"/>
      <c r="X80" s="1999"/>
      <c r="Y80" s="1999"/>
      <c r="Z80" s="1999"/>
      <c r="AA80" s="1999"/>
      <c r="AB80" s="1999"/>
      <c r="AC80" s="1999"/>
    </row>
    <row r="81" spans="1:24">
      <c r="R81" s="204"/>
      <c r="S81" s="204"/>
      <c r="W81" s="6"/>
      <c r="X81" s="6"/>
    </row>
    <row r="82" spans="1:24">
      <c r="A82" s="77"/>
      <c r="C82" s="77" t="s">
        <v>756</v>
      </c>
      <c r="R82" s="77" t="s">
        <v>756</v>
      </c>
      <c r="S82" s="204"/>
      <c r="W82" s="6"/>
      <c r="X82" s="6"/>
    </row>
    <row r="83" spans="1:24">
      <c r="R83" s="204"/>
      <c r="S83" s="204"/>
      <c r="W83" s="6"/>
      <c r="X83" s="6"/>
    </row>
    <row r="84" spans="1:24" ht="7.5" customHeight="1">
      <c r="R84" s="204"/>
      <c r="S84" s="204"/>
      <c r="W84" s="6"/>
      <c r="X84" s="6"/>
    </row>
    <row r="85" spans="1:24" ht="18.600000000000001" customHeight="1">
      <c r="A85" s="77"/>
      <c r="B85" s="454"/>
      <c r="C85" s="77" t="s">
        <v>705</v>
      </c>
      <c r="D85" s="454"/>
      <c r="R85" s="77" t="s">
        <v>705</v>
      </c>
      <c r="S85" s="454"/>
      <c r="W85" s="6"/>
      <c r="X85" s="6"/>
    </row>
  </sheetData>
  <mergeCells count="6">
    <mergeCell ref="A2:B2"/>
    <mergeCell ref="C78:N78"/>
    <mergeCell ref="R78:AC78"/>
    <mergeCell ref="A79:B79"/>
    <mergeCell ref="C80:N80"/>
    <mergeCell ref="R80:AC80"/>
  </mergeCells>
  <pageMargins left="0.35433070866141736" right="0.27559055118110237" top="0.23622047244094491" bottom="0.23622047244094491" header="0.19685039370078741" footer="0.19685039370078741"/>
  <pageSetup paperSize="9" scale="47" fitToWidth="2" pageOrder="overThenDown" orientation="landscape" r:id="rId1"/>
  <headerFooter alignWithMargins="0">
    <oddFooter>&amp;R&amp;P/&amp;N</oddFooter>
  </headerFooter>
  <colBreaks count="1" manualBreakCount="1">
    <brk id="17" max="1048575" man="1"/>
  </colBreak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zoomScaleNormal="100" workbookViewId="0"/>
  </sheetViews>
  <sheetFormatPr baseColWidth="10" defaultColWidth="11.44140625" defaultRowHeight="13.2"/>
  <cols>
    <col min="1" max="1" width="7.5546875" style="204" customWidth="1"/>
    <col min="2" max="2" width="53.109375" style="204" customWidth="1"/>
    <col min="3" max="4" width="19.109375" style="204" customWidth="1"/>
    <col min="5" max="6" width="19.109375" style="3" customWidth="1"/>
    <col min="7" max="256" width="11.44140625" style="3"/>
    <col min="257" max="257" width="7.5546875" style="3" customWidth="1"/>
    <col min="258" max="258" width="53.109375" style="3" customWidth="1"/>
    <col min="259" max="262" width="19.109375" style="3" customWidth="1"/>
    <col min="263" max="512" width="11.44140625" style="3"/>
    <col min="513" max="513" width="7.5546875" style="3" customWidth="1"/>
    <col min="514" max="514" width="53.109375" style="3" customWidth="1"/>
    <col min="515" max="518" width="19.109375" style="3" customWidth="1"/>
    <col min="519" max="768" width="11.44140625" style="3"/>
    <col min="769" max="769" width="7.5546875" style="3" customWidth="1"/>
    <col min="770" max="770" width="53.109375" style="3" customWidth="1"/>
    <col min="771" max="774" width="19.109375" style="3" customWidth="1"/>
    <col min="775" max="1024" width="11.44140625" style="3"/>
    <col min="1025" max="1025" width="7.5546875" style="3" customWidth="1"/>
    <col min="1026" max="1026" width="53.109375" style="3" customWidth="1"/>
    <col min="1027" max="1030" width="19.109375" style="3" customWidth="1"/>
    <col min="1031" max="1280" width="11.44140625" style="3"/>
    <col min="1281" max="1281" width="7.5546875" style="3" customWidth="1"/>
    <col min="1282" max="1282" width="53.109375" style="3" customWidth="1"/>
    <col min="1283" max="1286" width="19.109375" style="3" customWidth="1"/>
    <col min="1287" max="1536" width="11.44140625" style="3"/>
    <col min="1537" max="1537" width="7.5546875" style="3" customWidth="1"/>
    <col min="1538" max="1538" width="53.109375" style="3" customWidth="1"/>
    <col min="1539" max="1542" width="19.109375" style="3" customWidth="1"/>
    <col min="1543" max="1792" width="11.44140625" style="3"/>
    <col min="1793" max="1793" width="7.5546875" style="3" customWidth="1"/>
    <col min="1794" max="1794" width="53.109375" style="3" customWidth="1"/>
    <col min="1795" max="1798" width="19.109375" style="3" customWidth="1"/>
    <col min="1799" max="2048" width="11.44140625" style="3"/>
    <col min="2049" max="2049" width="7.5546875" style="3" customWidth="1"/>
    <col min="2050" max="2050" width="53.109375" style="3" customWidth="1"/>
    <col min="2051" max="2054" width="19.109375" style="3" customWidth="1"/>
    <col min="2055" max="2304" width="11.44140625" style="3"/>
    <col min="2305" max="2305" width="7.5546875" style="3" customWidth="1"/>
    <col min="2306" max="2306" width="53.109375" style="3" customWidth="1"/>
    <col min="2307" max="2310" width="19.109375" style="3" customWidth="1"/>
    <col min="2311" max="2560" width="11.44140625" style="3"/>
    <col min="2561" max="2561" width="7.5546875" style="3" customWidth="1"/>
    <col min="2562" max="2562" width="53.109375" style="3" customWidth="1"/>
    <col min="2563" max="2566" width="19.109375" style="3" customWidth="1"/>
    <col min="2567" max="2816" width="11.44140625" style="3"/>
    <col min="2817" max="2817" width="7.5546875" style="3" customWidth="1"/>
    <col min="2818" max="2818" width="53.109375" style="3" customWidth="1"/>
    <col min="2819" max="2822" width="19.109375" style="3" customWidth="1"/>
    <col min="2823" max="3072" width="11.44140625" style="3"/>
    <col min="3073" max="3073" width="7.5546875" style="3" customWidth="1"/>
    <col min="3074" max="3074" width="53.109375" style="3" customWidth="1"/>
    <col min="3075" max="3078" width="19.109375" style="3" customWidth="1"/>
    <col min="3079" max="3328" width="11.44140625" style="3"/>
    <col min="3329" max="3329" width="7.5546875" style="3" customWidth="1"/>
    <col min="3330" max="3330" width="53.109375" style="3" customWidth="1"/>
    <col min="3331" max="3334" width="19.109375" style="3" customWidth="1"/>
    <col min="3335" max="3584" width="11.44140625" style="3"/>
    <col min="3585" max="3585" width="7.5546875" style="3" customWidth="1"/>
    <col min="3586" max="3586" width="53.109375" style="3" customWidth="1"/>
    <col min="3587" max="3590" width="19.109375" style="3" customWidth="1"/>
    <col min="3591" max="3840" width="11.44140625" style="3"/>
    <col min="3841" max="3841" width="7.5546875" style="3" customWidth="1"/>
    <col min="3842" max="3842" width="53.109375" style="3" customWidth="1"/>
    <col min="3843" max="3846" width="19.109375" style="3" customWidth="1"/>
    <col min="3847" max="4096" width="11.44140625" style="3"/>
    <col min="4097" max="4097" width="7.5546875" style="3" customWidth="1"/>
    <col min="4098" max="4098" width="53.109375" style="3" customWidth="1"/>
    <col min="4099" max="4102" width="19.109375" style="3" customWidth="1"/>
    <col min="4103" max="4352" width="11.44140625" style="3"/>
    <col min="4353" max="4353" width="7.5546875" style="3" customWidth="1"/>
    <col min="4354" max="4354" width="53.109375" style="3" customWidth="1"/>
    <col min="4355" max="4358" width="19.109375" style="3" customWidth="1"/>
    <col min="4359" max="4608" width="11.44140625" style="3"/>
    <col min="4609" max="4609" width="7.5546875" style="3" customWidth="1"/>
    <col min="4610" max="4610" width="53.109375" style="3" customWidth="1"/>
    <col min="4611" max="4614" width="19.109375" style="3" customWidth="1"/>
    <col min="4615" max="4864" width="11.44140625" style="3"/>
    <col min="4865" max="4865" width="7.5546875" style="3" customWidth="1"/>
    <col min="4866" max="4866" width="53.109375" style="3" customWidth="1"/>
    <col min="4867" max="4870" width="19.109375" style="3" customWidth="1"/>
    <col min="4871" max="5120" width="11.44140625" style="3"/>
    <col min="5121" max="5121" width="7.5546875" style="3" customWidth="1"/>
    <col min="5122" max="5122" width="53.109375" style="3" customWidth="1"/>
    <col min="5123" max="5126" width="19.109375" style="3" customWidth="1"/>
    <col min="5127" max="5376" width="11.44140625" style="3"/>
    <col min="5377" max="5377" width="7.5546875" style="3" customWidth="1"/>
    <col min="5378" max="5378" width="53.109375" style="3" customWidth="1"/>
    <col min="5379" max="5382" width="19.109375" style="3" customWidth="1"/>
    <col min="5383" max="5632" width="11.44140625" style="3"/>
    <col min="5633" max="5633" width="7.5546875" style="3" customWidth="1"/>
    <col min="5634" max="5634" width="53.109375" style="3" customWidth="1"/>
    <col min="5635" max="5638" width="19.109375" style="3" customWidth="1"/>
    <col min="5639" max="5888" width="11.44140625" style="3"/>
    <col min="5889" max="5889" width="7.5546875" style="3" customWidth="1"/>
    <col min="5890" max="5890" width="53.109375" style="3" customWidth="1"/>
    <col min="5891" max="5894" width="19.109375" style="3" customWidth="1"/>
    <col min="5895" max="6144" width="11.44140625" style="3"/>
    <col min="6145" max="6145" width="7.5546875" style="3" customWidth="1"/>
    <col min="6146" max="6146" width="53.109375" style="3" customWidth="1"/>
    <col min="6147" max="6150" width="19.109375" style="3" customWidth="1"/>
    <col min="6151" max="6400" width="11.44140625" style="3"/>
    <col min="6401" max="6401" width="7.5546875" style="3" customWidth="1"/>
    <col min="6402" max="6402" width="53.109375" style="3" customWidth="1"/>
    <col min="6403" max="6406" width="19.109375" style="3" customWidth="1"/>
    <col min="6407" max="6656" width="11.44140625" style="3"/>
    <col min="6657" max="6657" width="7.5546875" style="3" customWidth="1"/>
    <col min="6658" max="6658" width="53.109375" style="3" customWidth="1"/>
    <col min="6659" max="6662" width="19.109375" style="3" customWidth="1"/>
    <col min="6663" max="6912" width="11.44140625" style="3"/>
    <col min="6913" max="6913" width="7.5546875" style="3" customWidth="1"/>
    <col min="6914" max="6914" width="53.109375" style="3" customWidth="1"/>
    <col min="6915" max="6918" width="19.109375" style="3" customWidth="1"/>
    <col min="6919" max="7168" width="11.44140625" style="3"/>
    <col min="7169" max="7169" width="7.5546875" style="3" customWidth="1"/>
    <col min="7170" max="7170" width="53.109375" style="3" customWidth="1"/>
    <col min="7171" max="7174" width="19.109375" style="3" customWidth="1"/>
    <col min="7175" max="7424" width="11.44140625" style="3"/>
    <col min="7425" max="7425" width="7.5546875" style="3" customWidth="1"/>
    <col min="7426" max="7426" width="53.109375" style="3" customWidth="1"/>
    <col min="7427" max="7430" width="19.109375" style="3" customWidth="1"/>
    <col min="7431" max="7680" width="11.44140625" style="3"/>
    <col min="7681" max="7681" width="7.5546875" style="3" customWidth="1"/>
    <col min="7682" max="7682" width="53.109375" style="3" customWidth="1"/>
    <col min="7683" max="7686" width="19.109375" style="3" customWidth="1"/>
    <col min="7687" max="7936" width="11.44140625" style="3"/>
    <col min="7937" max="7937" width="7.5546875" style="3" customWidth="1"/>
    <col min="7938" max="7938" width="53.109375" style="3" customWidth="1"/>
    <col min="7939" max="7942" width="19.109375" style="3" customWidth="1"/>
    <col min="7943" max="8192" width="11.44140625" style="3"/>
    <col min="8193" max="8193" width="7.5546875" style="3" customWidth="1"/>
    <col min="8194" max="8194" width="53.109375" style="3" customWidth="1"/>
    <col min="8195" max="8198" width="19.109375" style="3" customWidth="1"/>
    <col min="8199" max="8448" width="11.44140625" style="3"/>
    <col min="8449" max="8449" width="7.5546875" style="3" customWidth="1"/>
    <col min="8450" max="8450" width="53.109375" style="3" customWidth="1"/>
    <col min="8451" max="8454" width="19.109375" style="3" customWidth="1"/>
    <col min="8455" max="8704" width="11.44140625" style="3"/>
    <col min="8705" max="8705" width="7.5546875" style="3" customWidth="1"/>
    <col min="8706" max="8706" width="53.109375" style="3" customWidth="1"/>
    <col min="8707" max="8710" width="19.109375" style="3" customWidth="1"/>
    <col min="8711" max="8960" width="11.44140625" style="3"/>
    <col min="8961" max="8961" width="7.5546875" style="3" customWidth="1"/>
    <col min="8962" max="8962" width="53.109375" style="3" customWidth="1"/>
    <col min="8963" max="8966" width="19.109375" style="3" customWidth="1"/>
    <col min="8967" max="9216" width="11.44140625" style="3"/>
    <col min="9217" max="9217" width="7.5546875" style="3" customWidth="1"/>
    <col min="9218" max="9218" width="53.109375" style="3" customWidth="1"/>
    <col min="9219" max="9222" width="19.109375" style="3" customWidth="1"/>
    <col min="9223" max="9472" width="11.44140625" style="3"/>
    <col min="9473" max="9473" width="7.5546875" style="3" customWidth="1"/>
    <col min="9474" max="9474" width="53.109375" style="3" customWidth="1"/>
    <col min="9475" max="9478" width="19.109375" style="3" customWidth="1"/>
    <col min="9479" max="9728" width="11.44140625" style="3"/>
    <col min="9729" max="9729" width="7.5546875" style="3" customWidth="1"/>
    <col min="9730" max="9730" width="53.109375" style="3" customWidth="1"/>
    <col min="9731" max="9734" width="19.109375" style="3" customWidth="1"/>
    <col min="9735" max="9984" width="11.44140625" style="3"/>
    <col min="9985" max="9985" width="7.5546875" style="3" customWidth="1"/>
    <col min="9986" max="9986" width="53.109375" style="3" customWidth="1"/>
    <col min="9987" max="9990" width="19.109375" style="3" customWidth="1"/>
    <col min="9991" max="10240" width="11.44140625" style="3"/>
    <col min="10241" max="10241" width="7.5546875" style="3" customWidth="1"/>
    <col min="10242" max="10242" width="53.109375" style="3" customWidth="1"/>
    <col min="10243" max="10246" width="19.109375" style="3" customWidth="1"/>
    <col min="10247" max="10496" width="11.44140625" style="3"/>
    <col min="10497" max="10497" width="7.5546875" style="3" customWidth="1"/>
    <col min="10498" max="10498" width="53.109375" style="3" customWidth="1"/>
    <col min="10499" max="10502" width="19.109375" style="3" customWidth="1"/>
    <col min="10503" max="10752" width="11.44140625" style="3"/>
    <col min="10753" max="10753" width="7.5546875" style="3" customWidth="1"/>
    <col min="10754" max="10754" width="53.109375" style="3" customWidth="1"/>
    <col min="10755" max="10758" width="19.109375" style="3" customWidth="1"/>
    <col min="10759" max="11008" width="11.44140625" style="3"/>
    <col min="11009" max="11009" width="7.5546875" style="3" customWidth="1"/>
    <col min="11010" max="11010" width="53.109375" style="3" customWidth="1"/>
    <col min="11011" max="11014" width="19.109375" style="3" customWidth="1"/>
    <col min="11015" max="11264" width="11.44140625" style="3"/>
    <col min="11265" max="11265" width="7.5546875" style="3" customWidth="1"/>
    <col min="11266" max="11266" width="53.109375" style="3" customWidth="1"/>
    <col min="11267" max="11270" width="19.109375" style="3" customWidth="1"/>
    <col min="11271" max="11520" width="11.44140625" style="3"/>
    <col min="11521" max="11521" width="7.5546875" style="3" customWidth="1"/>
    <col min="11522" max="11522" width="53.109375" style="3" customWidth="1"/>
    <col min="11523" max="11526" width="19.109375" style="3" customWidth="1"/>
    <col min="11527" max="11776" width="11.44140625" style="3"/>
    <col min="11777" max="11777" width="7.5546875" style="3" customWidth="1"/>
    <col min="11778" max="11778" width="53.109375" style="3" customWidth="1"/>
    <col min="11779" max="11782" width="19.109375" style="3" customWidth="1"/>
    <col min="11783" max="12032" width="11.44140625" style="3"/>
    <col min="12033" max="12033" width="7.5546875" style="3" customWidth="1"/>
    <col min="12034" max="12034" width="53.109375" style="3" customWidth="1"/>
    <col min="12035" max="12038" width="19.109375" style="3" customWidth="1"/>
    <col min="12039" max="12288" width="11.44140625" style="3"/>
    <col min="12289" max="12289" width="7.5546875" style="3" customWidth="1"/>
    <col min="12290" max="12290" width="53.109375" style="3" customWidth="1"/>
    <col min="12291" max="12294" width="19.109375" style="3" customWidth="1"/>
    <col min="12295" max="12544" width="11.44140625" style="3"/>
    <col min="12545" max="12545" width="7.5546875" style="3" customWidth="1"/>
    <col min="12546" max="12546" width="53.109375" style="3" customWidth="1"/>
    <col min="12547" max="12550" width="19.109375" style="3" customWidth="1"/>
    <col min="12551" max="12800" width="11.44140625" style="3"/>
    <col min="12801" max="12801" width="7.5546875" style="3" customWidth="1"/>
    <col min="12802" max="12802" width="53.109375" style="3" customWidth="1"/>
    <col min="12803" max="12806" width="19.109375" style="3" customWidth="1"/>
    <col min="12807" max="13056" width="11.44140625" style="3"/>
    <col min="13057" max="13057" width="7.5546875" style="3" customWidth="1"/>
    <col min="13058" max="13058" width="53.109375" style="3" customWidth="1"/>
    <col min="13059" max="13062" width="19.109375" style="3" customWidth="1"/>
    <col min="13063" max="13312" width="11.44140625" style="3"/>
    <col min="13313" max="13313" width="7.5546875" style="3" customWidth="1"/>
    <col min="13314" max="13314" width="53.109375" style="3" customWidth="1"/>
    <col min="13315" max="13318" width="19.109375" style="3" customWidth="1"/>
    <col min="13319" max="13568" width="11.44140625" style="3"/>
    <col min="13569" max="13569" width="7.5546875" style="3" customWidth="1"/>
    <col min="13570" max="13570" width="53.109375" style="3" customWidth="1"/>
    <col min="13571" max="13574" width="19.109375" style="3" customWidth="1"/>
    <col min="13575" max="13824" width="11.44140625" style="3"/>
    <col min="13825" max="13825" width="7.5546875" style="3" customWidth="1"/>
    <col min="13826" max="13826" width="53.109375" style="3" customWidth="1"/>
    <col min="13827" max="13830" width="19.109375" style="3" customWidth="1"/>
    <col min="13831" max="14080" width="11.44140625" style="3"/>
    <col min="14081" max="14081" width="7.5546875" style="3" customWidth="1"/>
    <col min="14082" max="14082" width="53.109375" style="3" customWidth="1"/>
    <col min="14083" max="14086" width="19.109375" style="3" customWidth="1"/>
    <col min="14087" max="14336" width="11.44140625" style="3"/>
    <col min="14337" max="14337" width="7.5546875" style="3" customWidth="1"/>
    <col min="14338" max="14338" width="53.109375" style="3" customWidth="1"/>
    <col min="14339" max="14342" width="19.109375" style="3" customWidth="1"/>
    <col min="14343" max="14592" width="11.44140625" style="3"/>
    <col min="14593" max="14593" width="7.5546875" style="3" customWidth="1"/>
    <col min="14594" max="14594" width="53.109375" style="3" customWidth="1"/>
    <col min="14595" max="14598" width="19.109375" style="3" customWidth="1"/>
    <col min="14599" max="14848" width="11.44140625" style="3"/>
    <col min="14849" max="14849" width="7.5546875" style="3" customWidth="1"/>
    <col min="14850" max="14850" width="53.109375" style="3" customWidth="1"/>
    <col min="14851" max="14854" width="19.109375" style="3" customWidth="1"/>
    <col min="14855" max="15104" width="11.44140625" style="3"/>
    <col min="15105" max="15105" width="7.5546875" style="3" customWidth="1"/>
    <col min="15106" max="15106" width="53.109375" style="3" customWidth="1"/>
    <col min="15107" max="15110" width="19.109375" style="3" customWidth="1"/>
    <col min="15111" max="15360" width="11.44140625" style="3"/>
    <col min="15361" max="15361" width="7.5546875" style="3" customWidth="1"/>
    <col min="15362" max="15362" width="53.109375" style="3" customWidth="1"/>
    <col min="15363" max="15366" width="19.109375" style="3" customWidth="1"/>
    <col min="15367" max="15616" width="11.44140625" style="3"/>
    <col min="15617" max="15617" width="7.5546875" style="3" customWidth="1"/>
    <col min="15618" max="15618" width="53.109375" style="3" customWidth="1"/>
    <col min="15619" max="15622" width="19.109375" style="3" customWidth="1"/>
    <col min="15623" max="15872" width="11.44140625" style="3"/>
    <col min="15873" max="15873" width="7.5546875" style="3" customWidth="1"/>
    <col min="15874" max="15874" width="53.109375" style="3" customWidth="1"/>
    <col min="15875" max="15878" width="19.109375" style="3" customWidth="1"/>
    <col min="15879" max="16128" width="11.44140625" style="3"/>
    <col min="16129" max="16129" width="7.5546875" style="3" customWidth="1"/>
    <col min="16130" max="16130" width="53.109375" style="3" customWidth="1"/>
    <col min="16131" max="16134" width="19.109375" style="3" customWidth="1"/>
    <col min="16135" max="16384" width="11.44140625" style="3"/>
  </cols>
  <sheetData>
    <row r="1" spans="1:6" s="1" customFormat="1" ht="8.4" customHeight="1">
      <c r="A1" s="181"/>
      <c r="B1" s="181"/>
      <c r="C1" s="181"/>
      <c r="D1" s="181"/>
    </row>
    <row r="2" spans="1:6" s="1" customFormat="1" ht="16.8" customHeight="1">
      <c r="A2" s="1024" t="s">
        <v>1277</v>
      </c>
      <c r="B2" s="454"/>
      <c r="C2" s="462"/>
      <c r="D2" s="462"/>
      <c r="E2" s="1028"/>
      <c r="F2" s="1027">
        <v>2014</v>
      </c>
    </row>
    <row r="3" spans="1:6" s="1" customFormat="1" ht="12" customHeight="1">
      <c r="A3" s="181"/>
      <c r="B3" s="181"/>
      <c r="C3" s="181"/>
      <c r="D3" s="181"/>
    </row>
    <row r="4" spans="1:6" ht="18" customHeight="1">
      <c r="A4" s="468" t="s">
        <v>572</v>
      </c>
      <c r="B4" s="468" t="s">
        <v>612</v>
      </c>
      <c r="C4" s="469"/>
      <c r="D4" s="470"/>
      <c r="E4" s="469"/>
      <c r="F4" s="470"/>
    </row>
    <row r="5" spans="1:6" ht="15" customHeight="1">
      <c r="A5" s="534" t="s">
        <v>573</v>
      </c>
      <c r="B5" s="534"/>
      <c r="C5" s="459" t="s">
        <v>400</v>
      </c>
      <c r="D5" s="533"/>
      <c r="E5" s="459"/>
      <c r="F5" s="533"/>
    </row>
    <row r="6" spans="1:6" ht="15" customHeight="1">
      <c r="A6" s="534"/>
      <c r="B6" s="534"/>
      <c r="C6" s="459" t="s">
        <v>368</v>
      </c>
      <c r="D6" s="533" t="s">
        <v>365</v>
      </c>
      <c r="E6" s="459" t="s">
        <v>366</v>
      </c>
      <c r="F6" s="533" t="s">
        <v>367</v>
      </c>
    </row>
    <row r="7" spans="1:6" ht="15" customHeight="1">
      <c r="A7" s="534"/>
      <c r="B7" s="534"/>
      <c r="C7" s="459"/>
      <c r="D7" s="533" t="s">
        <v>369</v>
      </c>
      <c r="E7" s="459" t="s">
        <v>370</v>
      </c>
      <c r="F7" s="533" t="s">
        <v>371</v>
      </c>
    </row>
    <row r="8" spans="1:6" ht="21" customHeight="1">
      <c r="A8" s="477"/>
      <c r="B8" s="477"/>
      <c r="C8" s="478"/>
      <c r="D8" s="479"/>
      <c r="E8" s="478"/>
      <c r="F8" s="479"/>
    </row>
    <row r="9" spans="1:6" ht="13.8" thickBot="1">
      <c r="A9" s="536">
        <v>8</v>
      </c>
      <c r="B9" s="537" t="s">
        <v>640</v>
      </c>
      <c r="C9" s="482">
        <v>857422.01</v>
      </c>
      <c r="D9" s="483">
        <v>164203.51</v>
      </c>
      <c r="E9" s="484">
        <v>80495.77</v>
      </c>
      <c r="F9" s="483">
        <v>612722.73</v>
      </c>
    </row>
    <row r="10" spans="1:6" ht="13.8" thickBot="1">
      <c r="A10" s="536">
        <v>32</v>
      </c>
      <c r="B10" s="537" t="s">
        <v>574</v>
      </c>
      <c r="C10" s="482">
        <v>43608.11</v>
      </c>
      <c r="D10" s="483">
        <v>6596.75</v>
      </c>
      <c r="E10" s="484">
        <v>3476.61</v>
      </c>
      <c r="F10" s="483">
        <v>33534.75</v>
      </c>
    </row>
    <row r="11" spans="1:6" ht="13.8" thickBot="1">
      <c r="A11" s="536">
        <v>57</v>
      </c>
      <c r="B11" s="537" t="s">
        <v>575</v>
      </c>
      <c r="C11" s="482">
        <v>6008.84</v>
      </c>
      <c r="D11" s="483">
        <v>992.08</v>
      </c>
      <c r="E11" s="484">
        <v>461.26</v>
      </c>
      <c r="F11" s="483">
        <v>4555.5</v>
      </c>
    </row>
    <row r="12" spans="1:6" ht="13.8" thickBot="1">
      <c r="A12" s="536">
        <v>62</v>
      </c>
      <c r="B12" s="537" t="s">
        <v>724</v>
      </c>
      <c r="C12" s="482">
        <v>71949.83</v>
      </c>
      <c r="D12" s="483">
        <v>10274.67</v>
      </c>
      <c r="E12" s="484">
        <v>4376.17</v>
      </c>
      <c r="F12" s="483">
        <v>57299</v>
      </c>
    </row>
    <row r="13" spans="1:6" ht="13.8" thickBot="1">
      <c r="A13" s="536">
        <v>134</v>
      </c>
      <c r="B13" s="537" t="s">
        <v>641</v>
      </c>
      <c r="C13" s="482">
        <v>3659.75</v>
      </c>
      <c r="D13" s="483">
        <v>558.34</v>
      </c>
      <c r="E13" s="484">
        <v>392.08</v>
      </c>
      <c r="F13" s="483">
        <v>2709.33</v>
      </c>
    </row>
    <row r="14" spans="1:6" ht="13.8" thickBot="1">
      <c r="A14" s="536">
        <v>182</v>
      </c>
      <c r="B14" s="537" t="s">
        <v>576</v>
      </c>
      <c r="C14" s="482">
        <v>55757.67</v>
      </c>
      <c r="D14" s="483">
        <v>10200.92</v>
      </c>
      <c r="E14" s="484">
        <v>4317.42</v>
      </c>
      <c r="F14" s="483">
        <v>41239.33</v>
      </c>
    </row>
    <row r="15" spans="1:6" ht="13.8" thickBot="1">
      <c r="A15" s="536">
        <v>194</v>
      </c>
      <c r="B15" s="537" t="s">
        <v>577</v>
      </c>
      <c r="C15" s="482">
        <v>18862.5</v>
      </c>
      <c r="D15" s="483">
        <v>4984.75</v>
      </c>
      <c r="E15" s="484">
        <v>1470.83</v>
      </c>
      <c r="F15" s="483">
        <v>12406.92</v>
      </c>
    </row>
    <row r="16" spans="1:6" ht="13.8" thickBot="1">
      <c r="A16" s="536">
        <v>246</v>
      </c>
      <c r="B16" s="537" t="s">
        <v>578</v>
      </c>
      <c r="C16" s="482">
        <v>4036.58</v>
      </c>
      <c r="D16" s="483">
        <v>786.16</v>
      </c>
      <c r="E16" s="484">
        <v>540.66999999999996</v>
      </c>
      <c r="F16" s="483">
        <v>2709.75</v>
      </c>
    </row>
    <row r="17" spans="1:6" ht="13.8" thickBot="1">
      <c r="A17" s="536">
        <v>290</v>
      </c>
      <c r="B17" s="537" t="s">
        <v>725</v>
      </c>
      <c r="C17" s="482">
        <v>539156.32999999996</v>
      </c>
      <c r="D17" s="483">
        <v>123375.35</v>
      </c>
      <c r="E17" s="484">
        <v>43073.58</v>
      </c>
      <c r="F17" s="483">
        <v>372707.4</v>
      </c>
    </row>
    <row r="18" spans="1:6" ht="13.8" thickBot="1">
      <c r="A18" s="536">
        <v>294</v>
      </c>
      <c r="B18" s="537" t="s">
        <v>726</v>
      </c>
      <c r="C18" s="482">
        <v>8105.66</v>
      </c>
      <c r="D18" s="483">
        <v>899.17</v>
      </c>
      <c r="E18" s="484">
        <v>1015.56</v>
      </c>
      <c r="F18" s="483">
        <v>6190.93</v>
      </c>
    </row>
    <row r="19" spans="1:6" ht="13.8" thickBot="1">
      <c r="A19" s="536">
        <v>312</v>
      </c>
      <c r="B19" s="537" t="s">
        <v>579</v>
      </c>
      <c r="C19" s="482">
        <v>161648.83000000002</v>
      </c>
      <c r="D19" s="483">
        <v>22834.58</v>
      </c>
      <c r="E19" s="484">
        <v>11179.83</v>
      </c>
      <c r="F19" s="483">
        <v>127634.42</v>
      </c>
    </row>
    <row r="20" spans="1:6" ht="13.8" thickBot="1">
      <c r="A20" s="536">
        <v>343</v>
      </c>
      <c r="B20" s="537" t="s">
        <v>580</v>
      </c>
      <c r="C20" s="482">
        <v>231196.03</v>
      </c>
      <c r="D20" s="483">
        <v>45074</v>
      </c>
      <c r="E20" s="484">
        <v>18792.89</v>
      </c>
      <c r="F20" s="483">
        <v>167329.13</v>
      </c>
    </row>
    <row r="21" spans="1:6" ht="13.8" thickBot="1">
      <c r="A21" s="536">
        <v>360</v>
      </c>
      <c r="B21" s="537" t="s">
        <v>581</v>
      </c>
      <c r="C21" s="482">
        <v>21819.66</v>
      </c>
      <c r="D21" s="483">
        <v>3552.51</v>
      </c>
      <c r="E21" s="484">
        <v>2975.65</v>
      </c>
      <c r="F21" s="483">
        <v>15291.5</v>
      </c>
    </row>
    <row r="22" spans="1:6" ht="13.8" thickBot="1">
      <c r="A22" s="536">
        <v>376</v>
      </c>
      <c r="B22" s="537" t="s">
        <v>582</v>
      </c>
      <c r="C22" s="482">
        <v>388525</v>
      </c>
      <c r="D22" s="483">
        <v>50304</v>
      </c>
      <c r="E22" s="484">
        <v>34014</v>
      </c>
      <c r="F22" s="483">
        <v>304207</v>
      </c>
    </row>
    <row r="23" spans="1:6" ht="13.8" thickBot="1">
      <c r="A23" s="536">
        <v>455</v>
      </c>
      <c r="B23" s="537" t="s">
        <v>642</v>
      </c>
      <c r="C23" s="482">
        <v>150592.92000000001</v>
      </c>
      <c r="D23" s="483">
        <v>28423.87</v>
      </c>
      <c r="E23" s="484">
        <v>13037.78</v>
      </c>
      <c r="F23" s="483">
        <v>109131.27</v>
      </c>
    </row>
    <row r="24" spans="1:6" ht="13.8" thickBot="1">
      <c r="A24" s="536">
        <v>509</v>
      </c>
      <c r="B24" s="537" t="s">
        <v>583</v>
      </c>
      <c r="C24" s="482">
        <v>146218.6</v>
      </c>
      <c r="D24" s="483">
        <v>26714.09</v>
      </c>
      <c r="E24" s="484">
        <v>14047.08</v>
      </c>
      <c r="F24" s="483">
        <v>105457.43</v>
      </c>
    </row>
    <row r="25" spans="1:6" ht="13.8" thickBot="1">
      <c r="A25" s="536">
        <v>558</v>
      </c>
      <c r="B25" s="537" t="s">
        <v>643</v>
      </c>
      <c r="C25" s="482">
        <v>4426.76</v>
      </c>
      <c r="D25" s="483">
        <v>1084.67</v>
      </c>
      <c r="E25" s="484">
        <v>302.42</v>
      </c>
      <c r="F25" s="483">
        <v>3039.67</v>
      </c>
    </row>
    <row r="26" spans="1:6" ht="13.8" thickBot="1">
      <c r="A26" s="536">
        <v>762</v>
      </c>
      <c r="B26" s="537" t="s">
        <v>644</v>
      </c>
      <c r="C26" s="482">
        <v>19087.75</v>
      </c>
      <c r="D26" s="483">
        <v>3850.25</v>
      </c>
      <c r="E26" s="484">
        <v>1624.42</v>
      </c>
      <c r="F26" s="483">
        <v>13613.08</v>
      </c>
    </row>
    <row r="27" spans="1:6" ht="13.8" thickBot="1">
      <c r="A27" s="536">
        <v>774</v>
      </c>
      <c r="B27" s="537" t="s">
        <v>584</v>
      </c>
      <c r="C27" s="482">
        <v>228360</v>
      </c>
      <c r="D27" s="483">
        <v>47076.17</v>
      </c>
      <c r="E27" s="484">
        <v>19256.830000000002</v>
      </c>
      <c r="F27" s="483">
        <v>162027</v>
      </c>
    </row>
    <row r="28" spans="1:6" ht="13.8" thickBot="1">
      <c r="A28" s="536">
        <v>780</v>
      </c>
      <c r="B28" s="537" t="s">
        <v>645</v>
      </c>
      <c r="C28" s="482">
        <v>6711.98</v>
      </c>
      <c r="D28" s="483">
        <v>1265.19</v>
      </c>
      <c r="E28" s="484">
        <v>705.7</v>
      </c>
      <c r="F28" s="483">
        <v>4741.09</v>
      </c>
    </row>
    <row r="29" spans="1:6" ht="13.8" thickBot="1">
      <c r="A29" s="536">
        <v>820</v>
      </c>
      <c r="B29" s="537" t="s">
        <v>585</v>
      </c>
      <c r="C29" s="482">
        <v>2520.5</v>
      </c>
      <c r="D29" s="483">
        <v>372</v>
      </c>
      <c r="E29" s="484">
        <v>258.42</v>
      </c>
      <c r="F29" s="483">
        <v>1890.08</v>
      </c>
    </row>
    <row r="30" spans="1:6" ht="13.8" thickBot="1">
      <c r="A30" s="536">
        <v>829</v>
      </c>
      <c r="B30" s="537" t="s">
        <v>586</v>
      </c>
      <c r="C30" s="482">
        <v>16493.580000000002</v>
      </c>
      <c r="D30" s="483">
        <v>5686.33</v>
      </c>
      <c r="E30" s="484">
        <v>737.33</v>
      </c>
      <c r="F30" s="483">
        <v>10069.92</v>
      </c>
    </row>
    <row r="31" spans="1:6" ht="13.8" thickBot="1">
      <c r="A31" s="536">
        <v>881</v>
      </c>
      <c r="B31" s="537" t="s">
        <v>587</v>
      </c>
      <c r="C31" s="482">
        <v>111972.74</v>
      </c>
      <c r="D31" s="483">
        <v>24477.99</v>
      </c>
      <c r="E31" s="484">
        <v>6888.25</v>
      </c>
      <c r="F31" s="483">
        <v>80606.5</v>
      </c>
    </row>
    <row r="32" spans="1:6" ht="13.8" thickBot="1">
      <c r="A32" s="536">
        <v>901</v>
      </c>
      <c r="B32" s="537" t="s">
        <v>646</v>
      </c>
      <c r="C32" s="482">
        <v>2560.25</v>
      </c>
      <c r="D32" s="483">
        <v>426.17</v>
      </c>
      <c r="E32" s="484">
        <v>276.67</v>
      </c>
      <c r="F32" s="483">
        <v>1857.42</v>
      </c>
    </row>
    <row r="33" spans="1:6" ht="13.8" thickBot="1">
      <c r="A33" s="536">
        <v>923</v>
      </c>
      <c r="B33" s="537" t="s">
        <v>647</v>
      </c>
      <c r="C33" s="482">
        <v>13090.65</v>
      </c>
      <c r="D33" s="483">
        <v>2603.8200000000002</v>
      </c>
      <c r="E33" s="484">
        <v>1076.92</v>
      </c>
      <c r="F33" s="483">
        <v>9409.91</v>
      </c>
    </row>
    <row r="34" spans="1:6" ht="13.8" thickBot="1">
      <c r="A34" s="536">
        <v>941</v>
      </c>
      <c r="B34" s="537" t="s">
        <v>588</v>
      </c>
      <c r="C34" s="482">
        <v>33821.21</v>
      </c>
      <c r="D34" s="483">
        <v>5247.19</v>
      </c>
      <c r="E34" s="484">
        <v>3591.03</v>
      </c>
      <c r="F34" s="483">
        <v>24982.99</v>
      </c>
    </row>
    <row r="35" spans="1:6" ht="13.8" thickBot="1">
      <c r="A35" s="536">
        <v>966</v>
      </c>
      <c r="B35" s="537" t="s">
        <v>589</v>
      </c>
      <c r="C35" s="482">
        <v>3454.42</v>
      </c>
      <c r="D35" s="483">
        <v>587.63</v>
      </c>
      <c r="E35" s="484">
        <v>316.70999999999998</v>
      </c>
      <c r="F35" s="483">
        <v>2550.08</v>
      </c>
    </row>
    <row r="36" spans="1:6" ht="13.8" thickBot="1">
      <c r="A36" s="536">
        <v>994</v>
      </c>
      <c r="B36" s="537" t="s">
        <v>590</v>
      </c>
      <c r="C36" s="482">
        <v>185593.83</v>
      </c>
      <c r="D36" s="483">
        <v>31453</v>
      </c>
      <c r="E36" s="484">
        <v>19295</v>
      </c>
      <c r="F36" s="483">
        <v>134845.83000000002</v>
      </c>
    </row>
    <row r="37" spans="1:6" ht="13.8" thickBot="1">
      <c r="A37" s="536">
        <v>1003</v>
      </c>
      <c r="B37" s="537" t="s">
        <v>591</v>
      </c>
      <c r="C37" s="482">
        <v>155.75</v>
      </c>
      <c r="D37" s="483">
        <v>24.08</v>
      </c>
      <c r="E37" s="484">
        <v>11</v>
      </c>
      <c r="F37" s="483">
        <v>120.67</v>
      </c>
    </row>
    <row r="38" spans="1:6" ht="13.8" thickBot="1">
      <c r="A38" s="536">
        <v>1040</v>
      </c>
      <c r="B38" s="537" t="s">
        <v>592</v>
      </c>
      <c r="C38" s="482">
        <v>3989.08</v>
      </c>
      <c r="D38" s="483">
        <v>888.33</v>
      </c>
      <c r="E38" s="484">
        <v>414.17</v>
      </c>
      <c r="F38" s="483">
        <v>2686.58</v>
      </c>
    </row>
    <row r="39" spans="1:6" ht="13.8" thickBot="1">
      <c r="A39" s="536">
        <v>1060</v>
      </c>
      <c r="B39" s="537" t="s">
        <v>593</v>
      </c>
      <c r="C39" s="482">
        <v>153189.51</v>
      </c>
      <c r="D39" s="483">
        <v>16366.76</v>
      </c>
      <c r="E39" s="484">
        <v>9095.5300000000007</v>
      </c>
      <c r="F39" s="483">
        <v>127727.22</v>
      </c>
    </row>
    <row r="40" spans="1:6" ht="13.8" thickBot="1">
      <c r="A40" s="536">
        <v>1113</v>
      </c>
      <c r="B40" s="537" t="s">
        <v>648</v>
      </c>
      <c r="C40" s="482">
        <v>8103.15</v>
      </c>
      <c r="D40" s="483">
        <v>1975.13</v>
      </c>
      <c r="E40" s="484">
        <v>1146.6600000000001</v>
      </c>
      <c r="F40" s="483">
        <v>4981.3599999999997</v>
      </c>
    </row>
    <row r="41" spans="1:6" ht="13.8" thickBot="1">
      <c r="A41" s="536">
        <v>1142</v>
      </c>
      <c r="B41" s="537" t="s">
        <v>594</v>
      </c>
      <c r="C41" s="482">
        <v>737.99</v>
      </c>
      <c r="D41" s="483" t="s">
        <v>279</v>
      </c>
      <c r="E41" s="484" t="s">
        <v>279</v>
      </c>
      <c r="F41" s="483">
        <v>737.99</v>
      </c>
    </row>
    <row r="42" spans="1:6" ht="13.8" thickBot="1">
      <c r="A42" s="536">
        <v>1147</v>
      </c>
      <c r="B42" s="537" t="s">
        <v>595</v>
      </c>
      <c r="C42" s="482">
        <v>413</v>
      </c>
      <c r="D42" s="483">
        <v>49</v>
      </c>
      <c r="E42" s="484">
        <v>25</v>
      </c>
      <c r="F42" s="483">
        <v>339</v>
      </c>
    </row>
    <row r="43" spans="1:6" ht="13.8" thickBot="1">
      <c r="A43" s="536">
        <v>1318</v>
      </c>
      <c r="B43" s="537" t="s">
        <v>649</v>
      </c>
      <c r="C43" s="482">
        <v>9105.58</v>
      </c>
      <c r="D43" s="483">
        <v>1164.75</v>
      </c>
      <c r="E43" s="484">
        <v>988.08</v>
      </c>
      <c r="F43" s="483">
        <v>6952.75</v>
      </c>
    </row>
    <row r="44" spans="1:6" ht="13.8" thickBot="1">
      <c r="A44" s="536">
        <v>1322</v>
      </c>
      <c r="B44" s="537" t="s">
        <v>596</v>
      </c>
      <c r="C44" s="482">
        <v>8873.76</v>
      </c>
      <c r="D44" s="483">
        <v>1516.67</v>
      </c>
      <c r="E44" s="484">
        <v>860.92</v>
      </c>
      <c r="F44" s="483">
        <v>6496.17</v>
      </c>
    </row>
    <row r="45" spans="1:6" ht="13.8" thickBot="1">
      <c r="A45" s="536">
        <v>1328</v>
      </c>
      <c r="B45" s="537" t="s">
        <v>597</v>
      </c>
      <c r="C45" s="482">
        <v>6148.04</v>
      </c>
      <c r="D45" s="483">
        <v>996.58</v>
      </c>
      <c r="E45" s="484">
        <v>541.9</v>
      </c>
      <c r="F45" s="483">
        <v>4609.5600000000004</v>
      </c>
    </row>
    <row r="46" spans="1:6" ht="13.8" thickBot="1">
      <c r="A46" s="536">
        <v>1331</v>
      </c>
      <c r="B46" s="537" t="s">
        <v>650</v>
      </c>
      <c r="C46" s="482">
        <v>1517.17</v>
      </c>
      <c r="D46" s="483">
        <v>308.25</v>
      </c>
      <c r="E46" s="484">
        <v>137.17000000000002</v>
      </c>
      <c r="F46" s="483">
        <v>1071.75</v>
      </c>
    </row>
    <row r="47" spans="1:6" ht="13.8" thickBot="1">
      <c r="A47" s="536">
        <v>1362</v>
      </c>
      <c r="B47" s="537" t="s">
        <v>598</v>
      </c>
      <c r="C47" s="482">
        <v>928.5</v>
      </c>
      <c r="D47" s="483">
        <v>120.41</v>
      </c>
      <c r="E47" s="484">
        <v>122.67</v>
      </c>
      <c r="F47" s="483">
        <v>685.42</v>
      </c>
    </row>
    <row r="48" spans="1:6" ht="13.8" thickBot="1">
      <c r="A48" s="536">
        <v>1384</v>
      </c>
      <c r="B48" s="537" t="s">
        <v>599</v>
      </c>
      <c r="C48" s="482">
        <v>628545.57999999996</v>
      </c>
      <c r="D48" s="483">
        <v>118507.92</v>
      </c>
      <c r="E48" s="484">
        <v>50136</v>
      </c>
      <c r="F48" s="483">
        <v>459901.67</v>
      </c>
    </row>
    <row r="49" spans="1:6" ht="13.8" thickBot="1">
      <c r="A49" s="536">
        <v>1386</v>
      </c>
      <c r="B49" s="537" t="s">
        <v>651</v>
      </c>
      <c r="C49" s="482">
        <v>9894.25</v>
      </c>
      <c r="D49" s="483">
        <v>977.33</v>
      </c>
      <c r="E49" s="484">
        <v>533.5</v>
      </c>
      <c r="F49" s="483">
        <v>8383.42</v>
      </c>
    </row>
    <row r="50" spans="1:6" ht="13.8" thickBot="1">
      <c r="A50" s="536">
        <v>1401</v>
      </c>
      <c r="B50" s="537" t="s">
        <v>600</v>
      </c>
      <c r="C50" s="482">
        <v>10075.18</v>
      </c>
      <c r="D50" s="483">
        <v>1823.43</v>
      </c>
      <c r="E50" s="484">
        <v>776.5</v>
      </c>
      <c r="F50" s="483">
        <v>7475.25</v>
      </c>
    </row>
    <row r="51" spans="1:6" ht="13.8" thickBot="1">
      <c r="A51" s="536">
        <v>1423</v>
      </c>
      <c r="B51" s="537" t="s">
        <v>727</v>
      </c>
      <c r="C51" s="482">
        <v>3654.19</v>
      </c>
      <c r="D51" s="483">
        <v>398.01</v>
      </c>
      <c r="E51" s="484">
        <v>349.5</v>
      </c>
      <c r="F51" s="483">
        <v>2906.68</v>
      </c>
    </row>
    <row r="52" spans="1:6" ht="13.8" thickBot="1">
      <c r="A52" s="536">
        <v>1479</v>
      </c>
      <c r="B52" s="537" t="s">
        <v>652</v>
      </c>
      <c r="C52" s="482">
        <v>421537.68</v>
      </c>
      <c r="D52" s="483">
        <v>87390.34</v>
      </c>
      <c r="E52" s="484">
        <v>28525.61</v>
      </c>
      <c r="F52" s="483">
        <v>305621.73</v>
      </c>
    </row>
    <row r="53" spans="1:6" ht="13.8" thickBot="1">
      <c r="A53" s="536">
        <v>1507</v>
      </c>
      <c r="B53" s="537" t="s">
        <v>728</v>
      </c>
      <c r="C53" s="482">
        <v>11513.23</v>
      </c>
      <c r="D53" s="483">
        <v>3057.44</v>
      </c>
      <c r="E53" s="484">
        <v>1165.49</v>
      </c>
      <c r="F53" s="483">
        <v>7290.31</v>
      </c>
    </row>
    <row r="54" spans="1:6" ht="13.8" thickBot="1">
      <c r="A54" s="536">
        <v>1509</v>
      </c>
      <c r="B54" s="537" t="s">
        <v>601</v>
      </c>
      <c r="C54" s="482">
        <v>341461.17</v>
      </c>
      <c r="D54" s="483">
        <v>59832.38</v>
      </c>
      <c r="E54" s="484">
        <v>31444.7</v>
      </c>
      <c r="F54" s="483">
        <v>250184.09</v>
      </c>
    </row>
    <row r="55" spans="1:6" ht="13.8" thickBot="1">
      <c r="A55" s="536">
        <v>1529</v>
      </c>
      <c r="B55" s="537" t="s">
        <v>653</v>
      </c>
      <c r="C55" s="482">
        <v>159599.49</v>
      </c>
      <c r="D55" s="483">
        <v>23890.49</v>
      </c>
      <c r="E55" s="484">
        <v>12874.31</v>
      </c>
      <c r="F55" s="483">
        <v>122834.68</v>
      </c>
    </row>
    <row r="56" spans="1:6" ht="13.8" thickBot="1">
      <c r="A56" s="536">
        <v>1535</v>
      </c>
      <c r="B56" s="537" t="s">
        <v>602</v>
      </c>
      <c r="C56" s="482">
        <v>293125.81</v>
      </c>
      <c r="D56" s="483">
        <v>61898.7</v>
      </c>
      <c r="E56" s="484">
        <v>22786.12</v>
      </c>
      <c r="F56" s="483">
        <v>208440.98</v>
      </c>
    </row>
    <row r="57" spans="1:6" ht="13.8" thickBot="1">
      <c r="A57" s="536">
        <v>1542</v>
      </c>
      <c r="B57" s="537" t="s">
        <v>654</v>
      </c>
      <c r="C57" s="482">
        <v>771281</v>
      </c>
      <c r="D57" s="483">
        <v>137344.92000000001</v>
      </c>
      <c r="E57" s="484">
        <v>49798.67</v>
      </c>
      <c r="F57" s="483">
        <v>584137.42000000004</v>
      </c>
    </row>
    <row r="58" spans="1:6" ht="13.8" thickBot="1">
      <c r="A58" s="536">
        <v>1555</v>
      </c>
      <c r="B58" s="537" t="s">
        <v>603</v>
      </c>
      <c r="C58" s="482">
        <v>423082.67</v>
      </c>
      <c r="D58" s="483">
        <v>80252.17</v>
      </c>
      <c r="E58" s="484">
        <v>49265.25</v>
      </c>
      <c r="F58" s="483">
        <v>293565.25</v>
      </c>
    </row>
    <row r="59" spans="1:6" ht="13.8" thickBot="1">
      <c r="A59" s="536">
        <v>1560</v>
      </c>
      <c r="B59" s="537" t="s">
        <v>604</v>
      </c>
      <c r="C59" s="482">
        <v>125288</v>
      </c>
      <c r="D59" s="483">
        <v>30756</v>
      </c>
      <c r="E59" s="484">
        <v>17135</v>
      </c>
      <c r="F59" s="483">
        <v>77397</v>
      </c>
    </row>
    <row r="60" spans="1:6" ht="13.8" thickBot="1">
      <c r="A60" s="536">
        <v>1562</v>
      </c>
      <c r="B60" s="537" t="s">
        <v>605</v>
      </c>
      <c r="C60" s="482">
        <v>563815.75</v>
      </c>
      <c r="D60" s="483">
        <v>93358.5</v>
      </c>
      <c r="E60" s="484">
        <v>49096.08</v>
      </c>
      <c r="F60" s="483">
        <v>421361.17</v>
      </c>
    </row>
    <row r="61" spans="1:6" ht="13.8" thickBot="1">
      <c r="A61" s="536">
        <v>1565</v>
      </c>
      <c r="B61" s="537" t="s">
        <v>606</v>
      </c>
      <c r="C61" s="482">
        <v>204263.67</v>
      </c>
      <c r="D61" s="483">
        <v>28516.42</v>
      </c>
      <c r="E61" s="484">
        <v>9259.67</v>
      </c>
      <c r="F61" s="483">
        <v>166487.58000000002</v>
      </c>
    </row>
    <row r="62" spans="1:6" ht="13.8" thickBot="1">
      <c r="A62" s="536">
        <v>1566</v>
      </c>
      <c r="B62" s="537" t="s">
        <v>607</v>
      </c>
      <c r="C62" s="482">
        <v>205243.92</v>
      </c>
      <c r="D62" s="483">
        <v>54961.33</v>
      </c>
      <c r="E62" s="484">
        <v>10875.5</v>
      </c>
      <c r="F62" s="483">
        <v>139407.08000000002</v>
      </c>
    </row>
    <row r="63" spans="1:6" ht="13.8" thickBot="1">
      <c r="A63" s="536">
        <v>1568</v>
      </c>
      <c r="B63" s="537" t="s">
        <v>729</v>
      </c>
      <c r="C63" s="482">
        <v>96756.92</v>
      </c>
      <c r="D63" s="483">
        <v>23837.17</v>
      </c>
      <c r="E63" s="484">
        <v>10728.58</v>
      </c>
      <c r="F63" s="483">
        <v>62191.17</v>
      </c>
    </row>
    <row r="64" spans="1:6" ht="13.8" thickBot="1">
      <c r="A64" s="536">
        <v>1569</v>
      </c>
      <c r="B64" s="537" t="s">
        <v>608</v>
      </c>
      <c r="C64" s="482">
        <v>180729.24</v>
      </c>
      <c r="D64" s="483">
        <v>40313</v>
      </c>
      <c r="E64" s="484">
        <v>12025.31</v>
      </c>
      <c r="F64" s="483">
        <v>128390.93</v>
      </c>
    </row>
    <row r="65" spans="1:6" ht="13.8" thickBot="1">
      <c r="A65" s="536">
        <v>1570</v>
      </c>
      <c r="B65" s="537" t="s">
        <v>655</v>
      </c>
      <c r="C65" s="482">
        <v>69063.25</v>
      </c>
      <c r="D65" s="483">
        <v>14737.25</v>
      </c>
      <c r="E65" s="484">
        <v>6411.33</v>
      </c>
      <c r="F65" s="483">
        <v>47914.67</v>
      </c>
    </row>
    <row r="66" spans="1:6" ht="13.8" thickBot="1">
      <c r="A66" s="536">
        <v>1574</v>
      </c>
      <c r="B66" s="537" t="s">
        <v>609</v>
      </c>
      <c r="C66" s="482">
        <v>1078.58</v>
      </c>
      <c r="D66" s="483">
        <v>17.5</v>
      </c>
      <c r="E66" s="484">
        <v>12.42</v>
      </c>
      <c r="F66" s="483">
        <v>1048.67</v>
      </c>
    </row>
    <row r="67" spans="1:6" ht="13.8" thickBot="1">
      <c r="A67" s="536">
        <v>1575</v>
      </c>
      <c r="B67" s="537" t="s">
        <v>610</v>
      </c>
      <c r="C67" s="482">
        <v>26174.799999999999</v>
      </c>
      <c r="D67" s="483">
        <v>5112.22</v>
      </c>
      <c r="E67" s="484">
        <v>1200.68</v>
      </c>
      <c r="F67" s="483">
        <v>19861.900000000001</v>
      </c>
    </row>
    <row r="68" spans="1:6" ht="13.8" thickBot="1">
      <c r="A68" s="536">
        <v>1577</v>
      </c>
      <c r="B68" s="537" t="s">
        <v>611</v>
      </c>
      <c r="C68" s="482">
        <v>70899.19</v>
      </c>
      <c r="D68" s="483">
        <v>13985.33</v>
      </c>
      <c r="E68" s="484">
        <v>3210.47</v>
      </c>
      <c r="F68" s="483">
        <v>53703.39</v>
      </c>
    </row>
    <row r="69" spans="1:6" ht="13.8" thickBot="1">
      <c r="A69" s="483" t="s">
        <v>279</v>
      </c>
      <c r="B69" s="483" t="s">
        <v>279</v>
      </c>
      <c r="C69" s="482" t="s">
        <v>279</v>
      </c>
      <c r="D69" s="483" t="s">
        <v>279</v>
      </c>
      <c r="E69" s="484" t="s">
        <v>279</v>
      </c>
      <c r="F69" s="483" t="s">
        <v>279</v>
      </c>
    </row>
    <row r="70" spans="1:6" ht="13.8" thickBot="1">
      <c r="A70" s="483" t="s">
        <v>279</v>
      </c>
      <c r="B70" s="483" t="s">
        <v>279</v>
      </c>
      <c r="C70" s="482" t="s">
        <v>279</v>
      </c>
      <c r="D70" s="483" t="s">
        <v>279</v>
      </c>
      <c r="E70" s="484" t="s">
        <v>279</v>
      </c>
      <c r="F70" s="483" t="s">
        <v>279</v>
      </c>
    </row>
    <row r="71" spans="1:6" ht="13.8" thickBot="1">
      <c r="A71" s="483" t="s">
        <v>279</v>
      </c>
      <c r="B71" s="483" t="s">
        <v>279</v>
      </c>
      <c r="C71" s="482" t="s">
        <v>279</v>
      </c>
      <c r="D71" s="483" t="s">
        <v>279</v>
      </c>
      <c r="E71" s="484" t="s">
        <v>279</v>
      </c>
      <c r="F71" s="483" t="s">
        <v>279</v>
      </c>
    </row>
    <row r="72" spans="1:6" ht="13.8" thickBot="1">
      <c r="A72" s="483" t="s">
        <v>279</v>
      </c>
      <c r="B72" s="483" t="s">
        <v>279</v>
      </c>
      <c r="C72" s="482" t="s">
        <v>279</v>
      </c>
      <c r="D72" s="483" t="s">
        <v>279</v>
      </c>
      <c r="E72" s="484" t="s">
        <v>279</v>
      </c>
      <c r="F72" s="483" t="s">
        <v>279</v>
      </c>
    </row>
    <row r="73" spans="1:6" ht="13.8" thickBot="1">
      <c r="A73" s="483" t="s">
        <v>279</v>
      </c>
      <c r="B73" s="483" t="s">
        <v>279</v>
      </c>
      <c r="C73" s="482" t="s">
        <v>279</v>
      </c>
      <c r="D73" s="483" t="s">
        <v>279</v>
      </c>
      <c r="E73" s="484" t="s">
        <v>279</v>
      </c>
      <c r="F73" s="483" t="s">
        <v>279</v>
      </c>
    </row>
    <row r="74" spans="1:6" ht="13.8" thickBot="1">
      <c r="A74" s="483" t="s">
        <v>279</v>
      </c>
      <c r="B74" s="483" t="s">
        <v>279</v>
      </c>
      <c r="C74" s="482" t="s">
        <v>279</v>
      </c>
      <c r="D74" s="483" t="s">
        <v>279</v>
      </c>
      <c r="E74" s="484" t="s">
        <v>279</v>
      </c>
      <c r="F74" s="483" t="s">
        <v>279</v>
      </c>
    </row>
    <row r="75" spans="1:6" s="160" customFormat="1" ht="13.8" thickBot="1">
      <c r="A75" s="489" t="s">
        <v>656</v>
      </c>
      <c r="B75" s="490">
        <v>60</v>
      </c>
      <c r="C75" s="491">
        <v>8146907.0900000008</v>
      </c>
      <c r="D75" s="492">
        <v>1528282.9699999997</v>
      </c>
      <c r="E75" s="493">
        <v>668950.66999999993</v>
      </c>
      <c r="F75" s="492">
        <v>5949673.4699999997</v>
      </c>
    </row>
    <row r="76" spans="1:6" ht="15.75" customHeight="1" thickBot="1">
      <c r="A76" s="495" t="s">
        <v>706</v>
      </c>
      <c r="C76" s="495"/>
      <c r="E76" s="460"/>
      <c r="F76" s="460"/>
    </row>
    <row r="77" spans="1:6" ht="15.75" customHeight="1">
      <c r="A77" s="495"/>
      <c r="C77" s="495"/>
      <c r="E77" s="500"/>
      <c r="F77" s="500"/>
    </row>
    <row r="78" spans="1:6" ht="38.4" customHeight="1">
      <c r="A78" s="2006" t="s">
        <v>715</v>
      </c>
      <c r="B78" s="1999"/>
      <c r="C78" s="1999"/>
      <c r="D78" s="1999"/>
      <c r="E78" s="1999"/>
      <c r="F78" s="1999"/>
    </row>
    <row r="79" spans="1:6" ht="16.2" customHeight="1">
      <c r="A79" s="77" t="s">
        <v>716</v>
      </c>
      <c r="B79" s="454"/>
      <c r="C79" s="77"/>
      <c r="D79" s="454"/>
      <c r="E79" s="271"/>
      <c r="F79" s="271"/>
    </row>
    <row r="80" spans="1:6">
      <c r="E80" s="271"/>
      <c r="F80" s="271"/>
    </row>
    <row r="81" spans="1:6">
      <c r="A81" s="77" t="s">
        <v>1278</v>
      </c>
      <c r="C81" s="77"/>
      <c r="E81" s="271"/>
      <c r="F81" s="271"/>
    </row>
    <row r="82" spans="1:6">
      <c r="E82" s="271"/>
      <c r="F82" s="271"/>
    </row>
    <row r="83" spans="1:6" ht="7.5" customHeight="1">
      <c r="E83" s="271"/>
      <c r="F83" s="271"/>
    </row>
    <row r="84" spans="1:6" ht="18.600000000000001" customHeight="1">
      <c r="A84" s="77" t="s">
        <v>705</v>
      </c>
      <c r="B84" s="454"/>
      <c r="C84" s="77"/>
      <c r="D84" s="454"/>
      <c r="E84" s="271"/>
      <c r="F84" s="271"/>
    </row>
  </sheetData>
  <mergeCells count="1">
    <mergeCell ref="A78:F78"/>
  </mergeCells>
  <pageMargins left="0.35433070866141736" right="0.27559055118110237" top="0.23622047244094491" bottom="0.23622047244094491" header="0.19685039370078741" footer="0.19685039370078741"/>
  <pageSetup paperSize="9" scale="68" pageOrder="overThenDown"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zoomScaleNormal="100" workbookViewId="0"/>
  </sheetViews>
  <sheetFormatPr baseColWidth="10" defaultColWidth="11.44140625" defaultRowHeight="13.2"/>
  <cols>
    <col min="1" max="1" width="7.5546875" style="204" customWidth="1"/>
    <col min="2" max="2" width="53.21875" style="204" customWidth="1"/>
    <col min="3" max="4" width="18.33203125" style="204" customWidth="1"/>
    <col min="5" max="6" width="18.33203125" style="3" customWidth="1"/>
    <col min="7" max="256" width="11.44140625" style="3"/>
    <col min="257" max="257" width="7.5546875" style="3" customWidth="1"/>
    <col min="258" max="258" width="53.21875" style="3" customWidth="1"/>
    <col min="259" max="262" width="18.33203125" style="3" customWidth="1"/>
    <col min="263" max="512" width="11.44140625" style="3"/>
    <col min="513" max="513" width="7.5546875" style="3" customWidth="1"/>
    <col min="514" max="514" width="53.21875" style="3" customWidth="1"/>
    <col min="515" max="518" width="18.33203125" style="3" customWidth="1"/>
    <col min="519" max="768" width="11.44140625" style="3"/>
    <col min="769" max="769" width="7.5546875" style="3" customWidth="1"/>
    <col min="770" max="770" width="53.21875" style="3" customWidth="1"/>
    <col min="771" max="774" width="18.33203125" style="3" customWidth="1"/>
    <col min="775" max="1024" width="11.44140625" style="3"/>
    <col min="1025" max="1025" width="7.5546875" style="3" customWidth="1"/>
    <col min="1026" max="1026" width="53.21875" style="3" customWidth="1"/>
    <col min="1027" max="1030" width="18.33203125" style="3" customWidth="1"/>
    <col min="1031" max="1280" width="11.44140625" style="3"/>
    <col min="1281" max="1281" width="7.5546875" style="3" customWidth="1"/>
    <col min="1282" max="1282" width="53.21875" style="3" customWidth="1"/>
    <col min="1283" max="1286" width="18.33203125" style="3" customWidth="1"/>
    <col min="1287" max="1536" width="11.44140625" style="3"/>
    <col min="1537" max="1537" width="7.5546875" style="3" customWidth="1"/>
    <col min="1538" max="1538" width="53.21875" style="3" customWidth="1"/>
    <col min="1539" max="1542" width="18.33203125" style="3" customWidth="1"/>
    <col min="1543" max="1792" width="11.44140625" style="3"/>
    <col min="1793" max="1793" width="7.5546875" style="3" customWidth="1"/>
    <col min="1794" max="1794" width="53.21875" style="3" customWidth="1"/>
    <col min="1795" max="1798" width="18.33203125" style="3" customWidth="1"/>
    <col min="1799" max="2048" width="11.44140625" style="3"/>
    <col min="2049" max="2049" width="7.5546875" style="3" customWidth="1"/>
    <col min="2050" max="2050" width="53.21875" style="3" customWidth="1"/>
    <col min="2051" max="2054" width="18.33203125" style="3" customWidth="1"/>
    <col min="2055" max="2304" width="11.44140625" style="3"/>
    <col min="2305" max="2305" width="7.5546875" style="3" customWidth="1"/>
    <col min="2306" max="2306" width="53.21875" style="3" customWidth="1"/>
    <col min="2307" max="2310" width="18.33203125" style="3" customWidth="1"/>
    <col min="2311" max="2560" width="11.44140625" style="3"/>
    <col min="2561" max="2561" width="7.5546875" style="3" customWidth="1"/>
    <col min="2562" max="2562" width="53.21875" style="3" customWidth="1"/>
    <col min="2563" max="2566" width="18.33203125" style="3" customWidth="1"/>
    <col min="2567" max="2816" width="11.44140625" style="3"/>
    <col min="2817" max="2817" width="7.5546875" style="3" customWidth="1"/>
    <col min="2818" max="2818" width="53.21875" style="3" customWidth="1"/>
    <col min="2819" max="2822" width="18.33203125" style="3" customWidth="1"/>
    <col min="2823" max="3072" width="11.44140625" style="3"/>
    <col min="3073" max="3073" width="7.5546875" style="3" customWidth="1"/>
    <col min="3074" max="3074" width="53.21875" style="3" customWidth="1"/>
    <col min="3075" max="3078" width="18.33203125" style="3" customWidth="1"/>
    <col min="3079" max="3328" width="11.44140625" style="3"/>
    <col min="3329" max="3329" width="7.5546875" style="3" customWidth="1"/>
    <col min="3330" max="3330" width="53.21875" style="3" customWidth="1"/>
    <col min="3331" max="3334" width="18.33203125" style="3" customWidth="1"/>
    <col min="3335" max="3584" width="11.44140625" style="3"/>
    <col min="3585" max="3585" width="7.5546875" style="3" customWidth="1"/>
    <col min="3586" max="3586" width="53.21875" style="3" customWidth="1"/>
    <col min="3587" max="3590" width="18.33203125" style="3" customWidth="1"/>
    <col min="3591" max="3840" width="11.44140625" style="3"/>
    <col min="3841" max="3841" width="7.5546875" style="3" customWidth="1"/>
    <col min="3842" max="3842" width="53.21875" style="3" customWidth="1"/>
    <col min="3843" max="3846" width="18.33203125" style="3" customWidth="1"/>
    <col min="3847" max="4096" width="11.44140625" style="3"/>
    <col min="4097" max="4097" width="7.5546875" style="3" customWidth="1"/>
    <col min="4098" max="4098" width="53.21875" style="3" customWidth="1"/>
    <col min="4099" max="4102" width="18.33203125" style="3" customWidth="1"/>
    <col min="4103" max="4352" width="11.44140625" style="3"/>
    <col min="4353" max="4353" width="7.5546875" style="3" customWidth="1"/>
    <col min="4354" max="4354" width="53.21875" style="3" customWidth="1"/>
    <col min="4355" max="4358" width="18.33203125" style="3" customWidth="1"/>
    <col min="4359" max="4608" width="11.44140625" style="3"/>
    <col min="4609" max="4609" width="7.5546875" style="3" customWidth="1"/>
    <col min="4610" max="4610" width="53.21875" style="3" customWidth="1"/>
    <col min="4611" max="4614" width="18.33203125" style="3" customWidth="1"/>
    <col min="4615" max="4864" width="11.44140625" style="3"/>
    <col min="4865" max="4865" width="7.5546875" style="3" customWidth="1"/>
    <col min="4866" max="4866" width="53.21875" style="3" customWidth="1"/>
    <col min="4867" max="4870" width="18.33203125" style="3" customWidth="1"/>
    <col min="4871" max="5120" width="11.44140625" style="3"/>
    <col min="5121" max="5121" width="7.5546875" style="3" customWidth="1"/>
    <col min="5122" max="5122" width="53.21875" style="3" customWidth="1"/>
    <col min="5123" max="5126" width="18.33203125" style="3" customWidth="1"/>
    <col min="5127" max="5376" width="11.44140625" style="3"/>
    <col min="5377" max="5377" width="7.5546875" style="3" customWidth="1"/>
    <col min="5378" max="5378" width="53.21875" style="3" customWidth="1"/>
    <col min="5379" max="5382" width="18.33203125" style="3" customWidth="1"/>
    <col min="5383" max="5632" width="11.44140625" style="3"/>
    <col min="5633" max="5633" width="7.5546875" style="3" customWidth="1"/>
    <col min="5634" max="5634" width="53.21875" style="3" customWidth="1"/>
    <col min="5635" max="5638" width="18.33203125" style="3" customWidth="1"/>
    <col min="5639" max="5888" width="11.44140625" style="3"/>
    <col min="5889" max="5889" width="7.5546875" style="3" customWidth="1"/>
    <col min="5890" max="5890" width="53.21875" style="3" customWidth="1"/>
    <col min="5891" max="5894" width="18.33203125" style="3" customWidth="1"/>
    <col min="5895" max="6144" width="11.44140625" style="3"/>
    <col min="6145" max="6145" width="7.5546875" style="3" customWidth="1"/>
    <col min="6146" max="6146" width="53.21875" style="3" customWidth="1"/>
    <col min="6147" max="6150" width="18.33203125" style="3" customWidth="1"/>
    <col min="6151" max="6400" width="11.44140625" style="3"/>
    <col min="6401" max="6401" width="7.5546875" style="3" customWidth="1"/>
    <col min="6402" max="6402" width="53.21875" style="3" customWidth="1"/>
    <col min="6403" max="6406" width="18.33203125" style="3" customWidth="1"/>
    <col min="6407" max="6656" width="11.44140625" style="3"/>
    <col min="6657" max="6657" width="7.5546875" style="3" customWidth="1"/>
    <col min="6658" max="6658" width="53.21875" style="3" customWidth="1"/>
    <col min="6659" max="6662" width="18.33203125" style="3" customWidth="1"/>
    <col min="6663" max="6912" width="11.44140625" style="3"/>
    <col min="6913" max="6913" width="7.5546875" style="3" customWidth="1"/>
    <col min="6914" max="6914" width="53.21875" style="3" customWidth="1"/>
    <col min="6915" max="6918" width="18.33203125" style="3" customWidth="1"/>
    <col min="6919" max="7168" width="11.44140625" style="3"/>
    <col min="7169" max="7169" width="7.5546875" style="3" customWidth="1"/>
    <col min="7170" max="7170" width="53.21875" style="3" customWidth="1"/>
    <col min="7171" max="7174" width="18.33203125" style="3" customWidth="1"/>
    <col min="7175" max="7424" width="11.44140625" style="3"/>
    <col min="7425" max="7425" width="7.5546875" style="3" customWidth="1"/>
    <col min="7426" max="7426" width="53.21875" style="3" customWidth="1"/>
    <col min="7427" max="7430" width="18.33203125" style="3" customWidth="1"/>
    <col min="7431" max="7680" width="11.44140625" style="3"/>
    <col min="7681" max="7681" width="7.5546875" style="3" customWidth="1"/>
    <col min="7682" max="7682" width="53.21875" style="3" customWidth="1"/>
    <col min="7683" max="7686" width="18.33203125" style="3" customWidth="1"/>
    <col min="7687" max="7936" width="11.44140625" style="3"/>
    <col min="7937" max="7937" width="7.5546875" style="3" customWidth="1"/>
    <col min="7938" max="7938" width="53.21875" style="3" customWidth="1"/>
    <col min="7939" max="7942" width="18.33203125" style="3" customWidth="1"/>
    <col min="7943" max="8192" width="11.44140625" style="3"/>
    <col min="8193" max="8193" width="7.5546875" style="3" customWidth="1"/>
    <col min="8194" max="8194" width="53.21875" style="3" customWidth="1"/>
    <col min="8195" max="8198" width="18.33203125" style="3" customWidth="1"/>
    <col min="8199" max="8448" width="11.44140625" style="3"/>
    <col min="8449" max="8449" width="7.5546875" style="3" customWidth="1"/>
    <col min="8450" max="8450" width="53.21875" style="3" customWidth="1"/>
    <col min="8451" max="8454" width="18.33203125" style="3" customWidth="1"/>
    <col min="8455" max="8704" width="11.44140625" style="3"/>
    <col min="8705" max="8705" width="7.5546875" style="3" customWidth="1"/>
    <col min="8706" max="8706" width="53.21875" style="3" customWidth="1"/>
    <col min="8707" max="8710" width="18.33203125" style="3" customWidth="1"/>
    <col min="8711" max="8960" width="11.44140625" style="3"/>
    <col min="8961" max="8961" width="7.5546875" style="3" customWidth="1"/>
    <col min="8962" max="8962" width="53.21875" style="3" customWidth="1"/>
    <col min="8963" max="8966" width="18.33203125" style="3" customWidth="1"/>
    <col min="8967" max="9216" width="11.44140625" style="3"/>
    <col min="9217" max="9217" width="7.5546875" style="3" customWidth="1"/>
    <col min="9218" max="9218" width="53.21875" style="3" customWidth="1"/>
    <col min="9219" max="9222" width="18.33203125" style="3" customWidth="1"/>
    <col min="9223" max="9472" width="11.44140625" style="3"/>
    <col min="9473" max="9473" width="7.5546875" style="3" customWidth="1"/>
    <col min="9474" max="9474" width="53.21875" style="3" customWidth="1"/>
    <col min="9475" max="9478" width="18.33203125" style="3" customWidth="1"/>
    <col min="9479" max="9728" width="11.44140625" style="3"/>
    <col min="9729" max="9729" width="7.5546875" style="3" customWidth="1"/>
    <col min="9730" max="9730" width="53.21875" style="3" customWidth="1"/>
    <col min="9731" max="9734" width="18.33203125" style="3" customWidth="1"/>
    <col min="9735" max="9984" width="11.44140625" style="3"/>
    <col min="9985" max="9985" width="7.5546875" style="3" customWidth="1"/>
    <col min="9986" max="9986" width="53.21875" style="3" customWidth="1"/>
    <col min="9987" max="9990" width="18.33203125" style="3" customWidth="1"/>
    <col min="9991" max="10240" width="11.44140625" style="3"/>
    <col min="10241" max="10241" width="7.5546875" style="3" customWidth="1"/>
    <col min="10242" max="10242" width="53.21875" style="3" customWidth="1"/>
    <col min="10243" max="10246" width="18.33203125" style="3" customWidth="1"/>
    <col min="10247" max="10496" width="11.44140625" style="3"/>
    <col min="10497" max="10497" width="7.5546875" style="3" customWidth="1"/>
    <col min="10498" max="10498" width="53.21875" style="3" customWidth="1"/>
    <col min="10499" max="10502" width="18.33203125" style="3" customWidth="1"/>
    <col min="10503" max="10752" width="11.44140625" style="3"/>
    <col min="10753" max="10753" width="7.5546875" style="3" customWidth="1"/>
    <col min="10754" max="10754" width="53.21875" style="3" customWidth="1"/>
    <col min="10755" max="10758" width="18.33203125" style="3" customWidth="1"/>
    <col min="10759" max="11008" width="11.44140625" style="3"/>
    <col min="11009" max="11009" width="7.5546875" style="3" customWidth="1"/>
    <col min="11010" max="11010" width="53.21875" style="3" customWidth="1"/>
    <col min="11011" max="11014" width="18.33203125" style="3" customWidth="1"/>
    <col min="11015" max="11264" width="11.44140625" style="3"/>
    <col min="11265" max="11265" width="7.5546875" style="3" customWidth="1"/>
    <col min="11266" max="11266" width="53.21875" style="3" customWidth="1"/>
    <col min="11267" max="11270" width="18.33203125" style="3" customWidth="1"/>
    <col min="11271" max="11520" width="11.44140625" style="3"/>
    <col min="11521" max="11521" width="7.5546875" style="3" customWidth="1"/>
    <col min="11522" max="11522" width="53.21875" style="3" customWidth="1"/>
    <col min="11523" max="11526" width="18.33203125" style="3" customWidth="1"/>
    <col min="11527" max="11776" width="11.44140625" style="3"/>
    <col min="11777" max="11777" width="7.5546875" style="3" customWidth="1"/>
    <col min="11778" max="11778" width="53.21875" style="3" customWidth="1"/>
    <col min="11779" max="11782" width="18.33203125" style="3" customWidth="1"/>
    <col min="11783" max="12032" width="11.44140625" style="3"/>
    <col min="12033" max="12033" width="7.5546875" style="3" customWidth="1"/>
    <col min="12034" max="12034" width="53.21875" style="3" customWidth="1"/>
    <col min="12035" max="12038" width="18.33203125" style="3" customWidth="1"/>
    <col min="12039" max="12288" width="11.44140625" style="3"/>
    <col min="12289" max="12289" width="7.5546875" style="3" customWidth="1"/>
    <col min="12290" max="12290" width="53.21875" style="3" customWidth="1"/>
    <col min="12291" max="12294" width="18.33203125" style="3" customWidth="1"/>
    <col min="12295" max="12544" width="11.44140625" style="3"/>
    <col min="12545" max="12545" width="7.5546875" style="3" customWidth="1"/>
    <col min="12546" max="12546" width="53.21875" style="3" customWidth="1"/>
    <col min="12547" max="12550" width="18.33203125" style="3" customWidth="1"/>
    <col min="12551" max="12800" width="11.44140625" style="3"/>
    <col min="12801" max="12801" width="7.5546875" style="3" customWidth="1"/>
    <col min="12802" max="12802" width="53.21875" style="3" customWidth="1"/>
    <col min="12803" max="12806" width="18.33203125" style="3" customWidth="1"/>
    <col min="12807" max="13056" width="11.44140625" style="3"/>
    <col min="13057" max="13057" width="7.5546875" style="3" customWidth="1"/>
    <col min="13058" max="13058" width="53.21875" style="3" customWidth="1"/>
    <col min="13059" max="13062" width="18.33203125" style="3" customWidth="1"/>
    <col min="13063" max="13312" width="11.44140625" style="3"/>
    <col min="13313" max="13313" width="7.5546875" style="3" customWidth="1"/>
    <col min="13314" max="13314" width="53.21875" style="3" customWidth="1"/>
    <col min="13315" max="13318" width="18.33203125" style="3" customWidth="1"/>
    <col min="13319" max="13568" width="11.44140625" style="3"/>
    <col min="13569" max="13569" width="7.5546875" style="3" customWidth="1"/>
    <col min="13570" max="13570" width="53.21875" style="3" customWidth="1"/>
    <col min="13571" max="13574" width="18.33203125" style="3" customWidth="1"/>
    <col min="13575" max="13824" width="11.44140625" style="3"/>
    <col min="13825" max="13825" width="7.5546875" style="3" customWidth="1"/>
    <col min="13826" max="13826" width="53.21875" style="3" customWidth="1"/>
    <col min="13827" max="13830" width="18.33203125" style="3" customWidth="1"/>
    <col min="13831" max="14080" width="11.44140625" style="3"/>
    <col min="14081" max="14081" width="7.5546875" style="3" customWidth="1"/>
    <col min="14082" max="14082" width="53.21875" style="3" customWidth="1"/>
    <col min="14083" max="14086" width="18.33203125" style="3" customWidth="1"/>
    <col min="14087" max="14336" width="11.44140625" style="3"/>
    <col min="14337" max="14337" width="7.5546875" style="3" customWidth="1"/>
    <col min="14338" max="14338" width="53.21875" style="3" customWidth="1"/>
    <col min="14339" max="14342" width="18.33203125" style="3" customWidth="1"/>
    <col min="14343" max="14592" width="11.44140625" style="3"/>
    <col min="14593" max="14593" width="7.5546875" style="3" customWidth="1"/>
    <col min="14594" max="14594" width="53.21875" style="3" customWidth="1"/>
    <col min="14595" max="14598" width="18.33203125" style="3" customWidth="1"/>
    <col min="14599" max="14848" width="11.44140625" style="3"/>
    <col min="14849" max="14849" width="7.5546875" style="3" customWidth="1"/>
    <col min="14850" max="14850" width="53.21875" style="3" customWidth="1"/>
    <col min="14851" max="14854" width="18.33203125" style="3" customWidth="1"/>
    <col min="14855" max="15104" width="11.44140625" style="3"/>
    <col min="15105" max="15105" width="7.5546875" style="3" customWidth="1"/>
    <col min="15106" max="15106" width="53.21875" style="3" customWidth="1"/>
    <col min="15107" max="15110" width="18.33203125" style="3" customWidth="1"/>
    <col min="15111" max="15360" width="11.44140625" style="3"/>
    <col min="15361" max="15361" width="7.5546875" style="3" customWidth="1"/>
    <col min="15362" max="15362" width="53.21875" style="3" customWidth="1"/>
    <col min="15363" max="15366" width="18.33203125" style="3" customWidth="1"/>
    <col min="15367" max="15616" width="11.44140625" style="3"/>
    <col min="15617" max="15617" width="7.5546875" style="3" customWidth="1"/>
    <col min="15618" max="15618" width="53.21875" style="3" customWidth="1"/>
    <col min="15619" max="15622" width="18.33203125" style="3" customWidth="1"/>
    <col min="15623" max="15872" width="11.44140625" style="3"/>
    <col min="15873" max="15873" width="7.5546875" style="3" customWidth="1"/>
    <col min="15874" max="15874" width="53.21875" style="3" customWidth="1"/>
    <col min="15875" max="15878" width="18.33203125" style="3" customWidth="1"/>
    <col min="15879" max="16128" width="11.44140625" style="3"/>
    <col min="16129" max="16129" width="7.5546875" style="3" customWidth="1"/>
    <col min="16130" max="16130" width="53.21875" style="3" customWidth="1"/>
    <col min="16131" max="16134" width="18.33203125" style="3" customWidth="1"/>
    <col min="16135" max="16384" width="11.44140625" style="3"/>
  </cols>
  <sheetData>
    <row r="1" spans="1:6" s="1" customFormat="1" ht="14.1" customHeight="1">
      <c r="A1" s="1022"/>
      <c r="B1" s="1022"/>
      <c r="C1" s="1022"/>
      <c r="D1" s="1022"/>
      <c r="E1" s="1023"/>
      <c r="F1" s="1023"/>
    </row>
    <row r="2" spans="1:6" s="1" customFormat="1" ht="20.399999999999999" customHeight="1">
      <c r="A2" s="1024" t="s">
        <v>1276</v>
      </c>
      <c r="B2" s="1023"/>
      <c r="C2" s="1025"/>
      <c r="D2" s="1025"/>
      <c r="E2" s="1026"/>
      <c r="F2" s="1027">
        <v>2014</v>
      </c>
    </row>
    <row r="3" spans="1:6" s="1" customFormat="1" ht="12" customHeight="1">
      <c r="A3" s="181"/>
      <c r="B3" s="181"/>
      <c r="C3" s="181"/>
      <c r="D3" s="181"/>
    </row>
    <row r="4" spans="1:6" ht="18" customHeight="1">
      <c r="A4" s="468" t="s">
        <v>572</v>
      </c>
      <c r="B4" s="468" t="s">
        <v>751</v>
      </c>
      <c r="C4" s="469"/>
      <c r="D4" s="470"/>
      <c r="E4" s="469"/>
      <c r="F4" s="470"/>
    </row>
    <row r="5" spans="1:6" ht="15" customHeight="1">
      <c r="A5" s="534" t="s">
        <v>573</v>
      </c>
      <c r="B5" s="534"/>
      <c r="C5" s="459" t="s">
        <v>400</v>
      </c>
      <c r="D5" s="533"/>
      <c r="E5" s="459"/>
      <c r="F5" s="533"/>
    </row>
    <row r="6" spans="1:6" ht="15" customHeight="1">
      <c r="A6" s="534"/>
      <c r="B6" s="534"/>
      <c r="C6" s="459" t="s">
        <v>368</v>
      </c>
      <c r="D6" s="533" t="s">
        <v>365</v>
      </c>
      <c r="E6" s="459" t="s">
        <v>366</v>
      </c>
      <c r="F6" s="533" t="s">
        <v>367</v>
      </c>
    </row>
    <row r="7" spans="1:6" ht="15" customHeight="1">
      <c r="A7" s="534"/>
      <c r="B7" s="534"/>
      <c r="C7" s="459"/>
      <c r="D7" s="533" t="s">
        <v>369</v>
      </c>
      <c r="E7" s="459" t="s">
        <v>370</v>
      </c>
      <c r="F7" s="533" t="s">
        <v>371</v>
      </c>
    </row>
    <row r="8" spans="1:6" ht="21" customHeight="1">
      <c r="A8" s="477"/>
      <c r="B8" s="477"/>
      <c r="C8" s="478"/>
      <c r="D8" s="479"/>
      <c r="E8" s="478"/>
      <c r="F8" s="479"/>
    </row>
    <row r="9" spans="1:6" ht="13.8" thickBot="1">
      <c r="A9" s="536">
        <v>8</v>
      </c>
      <c r="B9" s="537" t="s">
        <v>640</v>
      </c>
      <c r="C9" s="482">
        <v>860841</v>
      </c>
      <c r="D9" s="483">
        <v>168991</v>
      </c>
      <c r="E9" s="484">
        <v>81187</v>
      </c>
      <c r="F9" s="483">
        <v>610663</v>
      </c>
    </row>
    <row r="10" spans="1:6" ht="13.8" thickBot="1">
      <c r="A10" s="536">
        <v>32</v>
      </c>
      <c r="B10" s="537" t="s">
        <v>574</v>
      </c>
      <c r="C10" s="482">
        <v>44156</v>
      </c>
      <c r="D10" s="483">
        <v>6936</v>
      </c>
      <c r="E10" s="484">
        <v>3258</v>
      </c>
      <c r="F10" s="483">
        <v>33962</v>
      </c>
    </row>
    <row r="11" spans="1:6" ht="13.8" thickBot="1">
      <c r="A11" s="536">
        <v>57</v>
      </c>
      <c r="B11" s="537" t="s">
        <v>575</v>
      </c>
      <c r="C11" s="482">
        <v>6037</v>
      </c>
      <c r="D11" s="483">
        <v>1008</v>
      </c>
      <c r="E11" s="484">
        <v>471</v>
      </c>
      <c r="F11" s="483">
        <v>4558</v>
      </c>
    </row>
    <row r="12" spans="1:6" ht="13.8" thickBot="1">
      <c r="A12" s="536">
        <v>62</v>
      </c>
      <c r="B12" s="537" t="s">
        <v>724</v>
      </c>
      <c r="C12" s="482">
        <v>72580</v>
      </c>
      <c r="D12" s="483">
        <v>10661</v>
      </c>
      <c r="E12" s="484">
        <v>4429</v>
      </c>
      <c r="F12" s="483">
        <v>57490</v>
      </c>
    </row>
    <row r="13" spans="1:6" ht="13.8" thickBot="1">
      <c r="A13" s="536">
        <v>134</v>
      </c>
      <c r="B13" s="537" t="s">
        <v>641</v>
      </c>
      <c r="C13" s="482">
        <v>3666</v>
      </c>
      <c r="D13" s="483">
        <v>575</v>
      </c>
      <c r="E13" s="484">
        <v>397</v>
      </c>
      <c r="F13" s="483">
        <v>2694</v>
      </c>
    </row>
    <row r="14" spans="1:6" ht="13.8" thickBot="1">
      <c r="A14" s="536">
        <v>182</v>
      </c>
      <c r="B14" s="537" t="s">
        <v>576</v>
      </c>
      <c r="C14" s="482">
        <v>55910</v>
      </c>
      <c r="D14" s="483">
        <v>10407</v>
      </c>
      <c r="E14" s="484">
        <v>4340</v>
      </c>
      <c r="F14" s="483">
        <v>41163</v>
      </c>
    </row>
    <row r="15" spans="1:6" ht="13.8" thickBot="1">
      <c r="A15" s="536">
        <v>194</v>
      </c>
      <c r="B15" s="537" t="s">
        <v>577</v>
      </c>
      <c r="C15" s="482">
        <v>18957</v>
      </c>
      <c r="D15" s="483">
        <v>5108</v>
      </c>
      <c r="E15" s="484">
        <v>1477</v>
      </c>
      <c r="F15" s="483">
        <v>12372</v>
      </c>
    </row>
    <row r="16" spans="1:6" ht="13.8" thickBot="1">
      <c r="A16" s="536">
        <v>246</v>
      </c>
      <c r="B16" s="537" t="s">
        <v>578</v>
      </c>
      <c r="C16" s="482">
        <v>4047</v>
      </c>
      <c r="D16" s="483">
        <v>798</v>
      </c>
      <c r="E16" s="484">
        <v>548</v>
      </c>
      <c r="F16" s="483">
        <v>2701</v>
      </c>
    </row>
    <row r="17" spans="1:6" ht="13.8" thickBot="1">
      <c r="A17" s="536">
        <v>290</v>
      </c>
      <c r="B17" s="537" t="s">
        <v>975</v>
      </c>
      <c r="C17" s="482">
        <v>540487</v>
      </c>
      <c r="D17" s="483">
        <v>125860</v>
      </c>
      <c r="E17" s="484">
        <v>43275</v>
      </c>
      <c r="F17" s="483">
        <v>371352</v>
      </c>
    </row>
    <row r="18" spans="1:6" ht="13.8" thickBot="1">
      <c r="A18" s="536">
        <v>294</v>
      </c>
      <c r="B18" s="537" t="s">
        <v>726</v>
      </c>
      <c r="C18" s="482">
        <v>8071</v>
      </c>
      <c r="D18" s="483">
        <v>916</v>
      </c>
      <c r="E18" s="484">
        <v>1003</v>
      </c>
      <c r="F18" s="483">
        <v>6152</v>
      </c>
    </row>
    <row r="19" spans="1:6" ht="13.8" thickBot="1">
      <c r="A19" s="536">
        <v>312</v>
      </c>
      <c r="B19" s="537" t="s">
        <v>579</v>
      </c>
      <c r="C19" s="482">
        <v>161865</v>
      </c>
      <c r="D19" s="483">
        <v>23518</v>
      </c>
      <c r="E19" s="484">
        <v>11253</v>
      </c>
      <c r="F19" s="483">
        <v>127094</v>
      </c>
    </row>
    <row r="20" spans="1:6" ht="13.8" thickBot="1">
      <c r="A20" s="536">
        <v>343</v>
      </c>
      <c r="B20" s="537" t="s">
        <v>580</v>
      </c>
      <c r="C20" s="482">
        <v>233245</v>
      </c>
      <c r="D20" s="483">
        <v>46448</v>
      </c>
      <c r="E20" s="484">
        <v>19298</v>
      </c>
      <c r="F20" s="483">
        <v>167499</v>
      </c>
    </row>
    <row r="21" spans="1:6" ht="13.8" thickBot="1">
      <c r="A21" s="536">
        <v>360</v>
      </c>
      <c r="B21" s="537" t="s">
        <v>581</v>
      </c>
      <c r="C21" s="482">
        <v>21891</v>
      </c>
      <c r="D21" s="483">
        <v>3643</v>
      </c>
      <c r="E21" s="484">
        <v>2999</v>
      </c>
      <c r="F21" s="483">
        <v>15249</v>
      </c>
    </row>
    <row r="22" spans="1:6" ht="13.8" thickBot="1">
      <c r="A22" s="536">
        <v>376</v>
      </c>
      <c r="B22" s="537" t="s">
        <v>582</v>
      </c>
      <c r="C22" s="482">
        <v>391675</v>
      </c>
      <c r="D22" s="483">
        <v>52549</v>
      </c>
      <c r="E22" s="484">
        <v>35239</v>
      </c>
      <c r="F22" s="483">
        <v>303887</v>
      </c>
    </row>
    <row r="23" spans="1:6" ht="13.8" thickBot="1">
      <c r="A23" s="536">
        <v>455</v>
      </c>
      <c r="B23" s="537" t="s">
        <v>642</v>
      </c>
      <c r="C23" s="482">
        <v>152430</v>
      </c>
      <c r="D23" s="483">
        <v>29221</v>
      </c>
      <c r="E23" s="484">
        <v>14002</v>
      </c>
      <c r="F23" s="483">
        <v>109207</v>
      </c>
    </row>
    <row r="24" spans="1:6" ht="13.8" thickBot="1">
      <c r="A24" s="536">
        <v>509</v>
      </c>
      <c r="B24" s="537" t="s">
        <v>583</v>
      </c>
      <c r="C24" s="482">
        <v>146564</v>
      </c>
      <c r="D24" s="483">
        <v>27411</v>
      </c>
      <c r="E24" s="484">
        <v>14249</v>
      </c>
      <c r="F24" s="483">
        <v>104904</v>
      </c>
    </row>
    <row r="25" spans="1:6" ht="13.8" thickBot="1">
      <c r="A25" s="536">
        <v>558</v>
      </c>
      <c r="B25" s="537" t="s">
        <v>643</v>
      </c>
      <c r="C25" s="482">
        <v>4544</v>
      </c>
      <c r="D25" s="483">
        <v>1136</v>
      </c>
      <c r="E25" s="484">
        <v>310</v>
      </c>
      <c r="F25" s="483">
        <v>3098</v>
      </c>
    </row>
    <row r="26" spans="1:6" ht="13.8" thickBot="1">
      <c r="A26" s="536">
        <v>762</v>
      </c>
      <c r="B26" s="537" t="s">
        <v>644</v>
      </c>
      <c r="C26" s="482">
        <v>19163</v>
      </c>
      <c r="D26" s="483">
        <v>3967</v>
      </c>
      <c r="E26" s="484">
        <v>1646</v>
      </c>
      <c r="F26" s="483">
        <v>13550</v>
      </c>
    </row>
    <row r="27" spans="1:6" ht="13.8" thickBot="1">
      <c r="A27" s="536">
        <v>774</v>
      </c>
      <c r="B27" s="537" t="s">
        <v>584</v>
      </c>
      <c r="C27" s="482">
        <v>230638</v>
      </c>
      <c r="D27" s="483">
        <v>48423</v>
      </c>
      <c r="E27" s="484">
        <v>19803</v>
      </c>
      <c r="F27" s="483">
        <v>162412</v>
      </c>
    </row>
    <row r="28" spans="1:6" ht="13.8" thickBot="1">
      <c r="A28" s="536">
        <v>780</v>
      </c>
      <c r="B28" s="537" t="s">
        <v>645</v>
      </c>
      <c r="C28" s="482">
        <v>6751</v>
      </c>
      <c r="D28" s="483">
        <v>1314</v>
      </c>
      <c r="E28" s="484">
        <v>706</v>
      </c>
      <c r="F28" s="483">
        <v>4731</v>
      </c>
    </row>
    <row r="29" spans="1:6" ht="13.8" thickBot="1">
      <c r="A29" s="536">
        <v>820</v>
      </c>
      <c r="B29" s="537" t="s">
        <v>585</v>
      </c>
      <c r="C29" s="482">
        <v>2512</v>
      </c>
      <c r="D29" s="483">
        <v>380</v>
      </c>
      <c r="E29" s="484">
        <v>263</v>
      </c>
      <c r="F29" s="483">
        <v>1869</v>
      </c>
    </row>
    <row r="30" spans="1:6" ht="13.8" thickBot="1">
      <c r="A30" s="536">
        <v>829</v>
      </c>
      <c r="B30" s="537" t="s">
        <v>586</v>
      </c>
      <c r="C30" s="482">
        <v>16591</v>
      </c>
      <c r="D30" s="483">
        <v>5788</v>
      </c>
      <c r="E30" s="484">
        <v>738</v>
      </c>
      <c r="F30" s="483">
        <v>10065</v>
      </c>
    </row>
    <row r="31" spans="1:6" ht="13.8" thickBot="1">
      <c r="A31" s="536">
        <v>881</v>
      </c>
      <c r="B31" s="537" t="s">
        <v>587</v>
      </c>
      <c r="C31" s="482">
        <v>111967</v>
      </c>
      <c r="D31" s="483">
        <v>24825</v>
      </c>
      <c r="E31" s="484">
        <v>7057</v>
      </c>
      <c r="F31" s="483">
        <v>80085</v>
      </c>
    </row>
    <row r="32" spans="1:6" ht="13.8" thickBot="1">
      <c r="A32" s="536">
        <v>901</v>
      </c>
      <c r="B32" s="537" t="s">
        <v>646</v>
      </c>
      <c r="C32" s="482">
        <v>2551</v>
      </c>
      <c r="D32" s="483">
        <v>436</v>
      </c>
      <c r="E32" s="484">
        <v>282</v>
      </c>
      <c r="F32" s="483">
        <v>1833</v>
      </c>
    </row>
    <row r="33" spans="1:6" ht="13.8" thickBot="1">
      <c r="A33" s="536">
        <v>923</v>
      </c>
      <c r="B33" s="537" t="s">
        <v>647</v>
      </c>
      <c r="C33" s="482">
        <v>13108</v>
      </c>
      <c r="D33" s="483">
        <v>2660</v>
      </c>
      <c r="E33" s="484">
        <v>1084</v>
      </c>
      <c r="F33" s="483">
        <v>9364</v>
      </c>
    </row>
    <row r="34" spans="1:6" ht="13.8" thickBot="1">
      <c r="A34" s="536">
        <v>941</v>
      </c>
      <c r="B34" s="537" t="s">
        <v>588</v>
      </c>
      <c r="C34" s="482">
        <v>34388</v>
      </c>
      <c r="D34" s="483">
        <v>5409</v>
      </c>
      <c r="E34" s="484">
        <v>3793</v>
      </c>
      <c r="F34" s="483">
        <v>25186</v>
      </c>
    </row>
    <row r="35" spans="1:6" ht="13.8" thickBot="1">
      <c r="A35" s="536">
        <v>966</v>
      </c>
      <c r="B35" s="537" t="s">
        <v>589</v>
      </c>
      <c r="C35" s="482">
        <v>3427</v>
      </c>
      <c r="D35" s="483">
        <v>597</v>
      </c>
      <c r="E35" s="484">
        <v>330</v>
      </c>
      <c r="F35" s="483">
        <v>2500</v>
      </c>
    </row>
    <row r="36" spans="1:6" ht="13.8" thickBot="1">
      <c r="A36" s="536">
        <v>994</v>
      </c>
      <c r="B36" s="537" t="s">
        <v>590</v>
      </c>
      <c r="C36" s="482">
        <v>187010</v>
      </c>
      <c r="D36" s="483">
        <v>32288</v>
      </c>
      <c r="E36" s="484">
        <v>19905</v>
      </c>
      <c r="F36" s="483">
        <v>134817</v>
      </c>
    </row>
    <row r="37" spans="1:6" ht="13.8" thickBot="1">
      <c r="A37" s="536">
        <v>1003</v>
      </c>
      <c r="B37" s="537" t="s">
        <v>591</v>
      </c>
      <c r="C37" s="482">
        <v>156</v>
      </c>
      <c r="D37" s="483">
        <v>25</v>
      </c>
      <c r="E37" s="484">
        <v>11</v>
      </c>
      <c r="F37" s="483">
        <v>120</v>
      </c>
    </row>
    <row r="38" spans="1:6" ht="13.8" thickBot="1">
      <c r="A38" s="536">
        <v>1040</v>
      </c>
      <c r="B38" s="537" t="s">
        <v>592</v>
      </c>
      <c r="C38" s="482">
        <v>3995</v>
      </c>
      <c r="D38" s="483">
        <v>904</v>
      </c>
      <c r="E38" s="484">
        <v>415</v>
      </c>
      <c r="F38" s="483">
        <v>2676</v>
      </c>
    </row>
    <row r="39" spans="1:6" ht="13.8" thickBot="1">
      <c r="A39" s="536">
        <v>1060</v>
      </c>
      <c r="B39" s="537" t="s">
        <v>593</v>
      </c>
      <c r="C39" s="482">
        <v>152213</v>
      </c>
      <c r="D39" s="483">
        <v>16721</v>
      </c>
      <c r="E39" s="484">
        <v>9131</v>
      </c>
      <c r="F39" s="483">
        <v>126361</v>
      </c>
    </row>
    <row r="40" spans="1:6" ht="13.8" thickBot="1">
      <c r="A40" s="536">
        <v>1113</v>
      </c>
      <c r="B40" s="537" t="s">
        <v>648</v>
      </c>
      <c r="C40" s="482">
        <v>8122</v>
      </c>
      <c r="D40" s="483">
        <v>2012</v>
      </c>
      <c r="E40" s="484">
        <v>1161</v>
      </c>
      <c r="F40" s="483">
        <v>4949</v>
      </c>
    </row>
    <row r="41" spans="1:6" ht="13.8" thickBot="1">
      <c r="A41" s="536">
        <v>1142</v>
      </c>
      <c r="B41" s="537" t="s">
        <v>594</v>
      </c>
      <c r="C41" s="482">
        <v>722</v>
      </c>
      <c r="D41" s="483" t="s">
        <v>279</v>
      </c>
      <c r="E41" s="484" t="s">
        <v>279</v>
      </c>
      <c r="F41" s="483">
        <v>722</v>
      </c>
    </row>
    <row r="42" spans="1:6" ht="13.8" thickBot="1">
      <c r="A42" s="536">
        <v>1147</v>
      </c>
      <c r="B42" s="537" t="s">
        <v>595</v>
      </c>
      <c r="C42" s="482">
        <v>413</v>
      </c>
      <c r="D42" s="483">
        <v>49</v>
      </c>
      <c r="E42" s="484">
        <v>25</v>
      </c>
      <c r="F42" s="483">
        <v>339</v>
      </c>
    </row>
    <row r="43" spans="1:6" ht="13.8" thickBot="1">
      <c r="A43" s="536">
        <v>1318</v>
      </c>
      <c r="B43" s="537" t="s">
        <v>649</v>
      </c>
      <c r="C43" s="482">
        <v>9126</v>
      </c>
      <c r="D43" s="483">
        <v>1188</v>
      </c>
      <c r="E43" s="484">
        <v>1009</v>
      </c>
      <c r="F43" s="483">
        <v>6929</v>
      </c>
    </row>
    <row r="44" spans="1:6" ht="13.8" thickBot="1">
      <c r="A44" s="536">
        <v>1322</v>
      </c>
      <c r="B44" s="537" t="s">
        <v>596</v>
      </c>
      <c r="C44" s="482">
        <v>8859</v>
      </c>
      <c r="D44" s="483">
        <v>1543</v>
      </c>
      <c r="E44" s="484">
        <v>852</v>
      </c>
      <c r="F44" s="483">
        <v>6464</v>
      </c>
    </row>
    <row r="45" spans="1:6" ht="13.8" thickBot="1">
      <c r="A45" s="536">
        <v>1328</v>
      </c>
      <c r="B45" s="537" t="s">
        <v>597</v>
      </c>
      <c r="C45" s="482">
        <v>6184</v>
      </c>
      <c r="D45" s="483">
        <v>1035</v>
      </c>
      <c r="E45" s="484">
        <v>554</v>
      </c>
      <c r="F45" s="483">
        <v>4595</v>
      </c>
    </row>
    <row r="46" spans="1:6" ht="13.8" thickBot="1">
      <c r="A46" s="536">
        <v>1331</v>
      </c>
      <c r="B46" s="537" t="s">
        <v>650</v>
      </c>
      <c r="C46" s="482">
        <v>1516</v>
      </c>
      <c r="D46" s="483">
        <v>312</v>
      </c>
      <c r="E46" s="484">
        <v>136</v>
      </c>
      <c r="F46" s="483">
        <v>1068</v>
      </c>
    </row>
    <row r="47" spans="1:6" ht="13.8" thickBot="1">
      <c r="A47" s="536">
        <v>1362</v>
      </c>
      <c r="B47" s="537" t="s">
        <v>598</v>
      </c>
      <c r="C47" s="482">
        <v>930</v>
      </c>
      <c r="D47" s="483">
        <v>122</v>
      </c>
      <c r="E47" s="484">
        <v>123</v>
      </c>
      <c r="F47" s="483">
        <v>685</v>
      </c>
    </row>
    <row r="48" spans="1:6" ht="13.8" thickBot="1">
      <c r="A48" s="536">
        <v>1384</v>
      </c>
      <c r="B48" s="537" t="s">
        <v>599</v>
      </c>
      <c r="C48" s="482">
        <v>630462</v>
      </c>
      <c r="D48" s="483">
        <v>121990</v>
      </c>
      <c r="E48" s="484">
        <v>50188</v>
      </c>
      <c r="F48" s="483">
        <v>458284</v>
      </c>
    </row>
    <row r="49" spans="1:6" ht="13.8" thickBot="1">
      <c r="A49" s="536">
        <v>1386</v>
      </c>
      <c r="B49" s="537" t="s">
        <v>651</v>
      </c>
      <c r="C49" s="482">
        <v>9798</v>
      </c>
      <c r="D49" s="483">
        <v>988</v>
      </c>
      <c r="E49" s="484">
        <v>533</v>
      </c>
      <c r="F49" s="483">
        <v>8277</v>
      </c>
    </row>
    <row r="50" spans="1:6" ht="13.8" thickBot="1">
      <c r="A50" s="536">
        <v>1401</v>
      </c>
      <c r="B50" s="537" t="s">
        <v>600</v>
      </c>
      <c r="C50" s="482">
        <v>10118</v>
      </c>
      <c r="D50" s="483">
        <v>1866</v>
      </c>
      <c r="E50" s="484">
        <v>783</v>
      </c>
      <c r="F50" s="483">
        <v>7469</v>
      </c>
    </row>
    <row r="51" spans="1:6" ht="13.8" thickBot="1">
      <c r="A51" s="536">
        <v>1423</v>
      </c>
      <c r="B51" s="537" t="s">
        <v>727</v>
      </c>
      <c r="C51" s="482">
        <v>3645</v>
      </c>
      <c r="D51" s="483">
        <v>405</v>
      </c>
      <c r="E51" s="484">
        <v>350</v>
      </c>
      <c r="F51" s="483">
        <v>2890</v>
      </c>
    </row>
    <row r="52" spans="1:6" ht="13.8" thickBot="1">
      <c r="A52" s="536">
        <v>1479</v>
      </c>
      <c r="B52" s="537" t="s">
        <v>652</v>
      </c>
      <c r="C52" s="482">
        <v>424230</v>
      </c>
      <c r="D52" s="483">
        <v>89704</v>
      </c>
      <c r="E52" s="484">
        <v>29235</v>
      </c>
      <c r="F52" s="483">
        <v>305291</v>
      </c>
    </row>
    <row r="53" spans="1:6" ht="13.8" thickBot="1">
      <c r="A53" s="536">
        <v>1507</v>
      </c>
      <c r="B53" s="537" t="s">
        <v>728</v>
      </c>
      <c r="C53" s="482">
        <v>11739</v>
      </c>
      <c r="D53" s="483">
        <v>3112</v>
      </c>
      <c r="E53" s="484">
        <v>1247</v>
      </c>
      <c r="F53" s="483">
        <v>7380</v>
      </c>
    </row>
    <row r="54" spans="1:6" ht="13.8" thickBot="1">
      <c r="A54" s="536">
        <v>1509</v>
      </c>
      <c r="B54" s="537" t="s">
        <v>601</v>
      </c>
      <c r="C54" s="482">
        <v>343724</v>
      </c>
      <c r="D54" s="483">
        <v>62047</v>
      </c>
      <c r="E54" s="484">
        <v>31928</v>
      </c>
      <c r="F54" s="483">
        <v>249749</v>
      </c>
    </row>
    <row r="55" spans="1:6" ht="13.8" thickBot="1">
      <c r="A55" s="536">
        <v>1529</v>
      </c>
      <c r="B55" s="537" t="s">
        <v>653</v>
      </c>
      <c r="C55" s="482">
        <v>159790</v>
      </c>
      <c r="D55" s="483">
        <v>24291</v>
      </c>
      <c r="E55" s="484">
        <v>12948</v>
      </c>
      <c r="F55" s="483">
        <v>122551</v>
      </c>
    </row>
    <row r="56" spans="1:6" ht="13.8" thickBot="1">
      <c r="A56" s="536">
        <v>1535</v>
      </c>
      <c r="B56" s="537" t="s">
        <v>602</v>
      </c>
      <c r="C56" s="482">
        <v>294625</v>
      </c>
      <c r="D56" s="483">
        <v>63411</v>
      </c>
      <c r="E56" s="484">
        <v>23343</v>
      </c>
      <c r="F56" s="483">
        <v>207871</v>
      </c>
    </row>
    <row r="57" spans="1:6" ht="13.8" thickBot="1">
      <c r="A57" s="536">
        <v>1542</v>
      </c>
      <c r="B57" s="537" t="s">
        <v>654</v>
      </c>
      <c r="C57" s="482">
        <v>782614</v>
      </c>
      <c r="D57" s="483">
        <v>141735</v>
      </c>
      <c r="E57" s="484">
        <v>51294</v>
      </c>
      <c r="F57" s="483">
        <v>589585</v>
      </c>
    </row>
    <row r="58" spans="1:6" ht="13.8" thickBot="1">
      <c r="A58" s="536">
        <v>1555</v>
      </c>
      <c r="B58" s="537" t="s">
        <v>603</v>
      </c>
      <c r="C58" s="482">
        <v>423435</v>
      </c>
      <c r="D58" s="483">
        <v>82617</v>
      </c>
      <c r="E58" s="484">
        <v>49613</v>
      </c>
      <c r="F58" s="483">
        <v>291205</v>
      </c>
    </row>
    <row r="59" spans="1:6" ht="13.8" thickBot="1">
      <c r="A59" s="536">
        <v>1560</v>
      </c>
      <c r="B59" s="537" t="s">
        <v>604</v>
      </c>
      <c r="C59" s="482">
        <v>124212</v>
      </c>
      <c r="D59" s="483">
        <v>31483</v>
      </c>
      <c r="E59" s="484">
        <v>17056</v>
      </c>
      <c r="F59" s="483">
        <v>75673</v>
      </c>
    </row>
    <row r="60" spans="1:6" ht="13.8" thickBot="1">
      <c r="A60" s="536">
        <v>1562</v>
      </c>
      <c r="B60" s="537" t="s">
        <v>605</v>
      </c>
      <c r="C60" s="482">
        <v>564183</v>
      </c>
      <c r="D60" s="483">
        <v>96250</v>
      </c>
      <c r="E60" s="484">
        <v>50460</v>
      </c>
      <c r="F60" s="483">
        <v>417473</v>
      </c>
    </row>
    <row r="61" spans="1:6" ht="13.8" thickBot="1">
      <c r="A61" s="536">
        <v>1565</v>
      </c>
      <c r="B61" s="537" t="s">
        <v>606</v>
      </c>
      <c r="C61" s="482">
        <v>206409</v>
      </c>
      <c r="D61" s="483">
        <v>29554</v>
      </c>
      <c r="E61" s="484">
        <v>9629</v>
      </c>
      <c r="F61" s="483">
        <v>167226</v>
      </c>
    </row>
    <row r="62" spans="1:6" ht="13.8" thickBot="1">
      <c r="A62" s="536">
        <v>1566</v>
      </c>
      <c r="B62" s="537" t="s">
        <v>607</v>
      </c>
      <c r="C62" s="482">
        <v>206723</v>
      </c>
      <c r="D62" s="483">
        <v>56274</v>
      </c>
      <c r="E62" s="484">
        <v>11124</v>
      </c>
      <c r="F62" s="483">
        <v>139325</v>
      </c>
    </row>
    <row r="63" spans="1:6" ht="13.8" thickBot="1">
      <c r="A63" s="536">
        <v>1568</v>
      </c>
      <c r="B63" s="537" t="s">
        <v>729</v>
      </c>
      <c r="C63" s="482">
        <v>97842</v>
      </c>
      <c r="D63" s="483">
        <v>24644</v>
      </c>
      <c r="E63" s="484">
        <v>10796</v>
      </c>
      <c r="F63" s="483">
        <v>62402</v>
      </c>
    </row>
    <row r="64" spans="1:6" ht="13.8" thickBot="1">
      <c r="A64" s="536">
        <v>1569</v>
      </c>
      <c r="B64" s="537" t="s">
        <v>608</v>
      </c>
      <c r="C64" s="482">
        <v>185077</v>
      </c>
      <c r="D64" s="483">
        <v>42286</v>
      </c>
      <c r="E64" s="484">
        <v>12462</v>
      </c>
      <c r="F64" s="483">
        <v>130329</v>
      </c>
    </row>
    <row r="65" spans="1:6" ht="13.8" thickBot="1">
      <c r="A65" s="536">
        <v>1570</v>
      </c>
      <c r="B65" s="537" t="s">
        <v>655</v>
      </c>
      <c r="C65" s="482">
        <v>69430</v>
      </c>
      <c r="D65" s="483">
        <v>15091</v>
      </c>
      <c r="E65" s="484">
        <v>6443</v>
      </c>
      <c r="F65" s="483">
        <v>47896</v>
      </c>
    </row>
    <row r="66" spans="1:6" ht="13.8" thickBot="1">
      <c r="A66" s="536">
        <v>1574</v>
      </c>
      <c r="B66" s="537" t="s">
        <v>609</v>
      </c>
      <c r="C66" s="482">
        <v>1066</v>
      </c>
      <c r="D66" s="483">
        <v>18</v>
      </c>
      <c r="E66" s="484">
        <v>13</v>
      </c>
      <c r="F66" s="483">
        <v>1035</v>
      </c>
    </row>
    <row r="67" spans="1:6" ht="13.8" thickBot="1">
      <c r="A67" s="536">
        <v>1575</v>
      </c>
      <c r="B67" s="537" t="s">
        <v>610</v>
      </c>
      <c r="C67" s="482">
        <v>26670</v>
      </c>
      <c r="D67" s="483">
        <v>5363</v>
      </c>
      <c r="E67" s="484">
        <v>1267</v>
      </c>
      <c r="F67" s="483">
        <v>20040</v>
      </c>
    </row>
    <row r="68" spans="1:6" ht="13.8" thickBot="1">
      <c r="A68" s="536">
        <v>1577</v>
      </c>
      <c r="B68" s="537" t="s">
        <v>611</v>
      </c>
      <c r="C68" s="482">
        <v>71965</v>
      </c>
      <c r="D68" s="483">
        <v>14485</v>
      </c>
      <c r="E68" s="484">
        <v>3333</v>
      </c>
      <c r="F68" s="483">
        <v>54147</v>
      </c>
    </row>
    <row r="69" spans="1:6" ht="13.8" thickBot="1">
      <c r="A69" s="483" t="s">
        <v>279</v>
      </c>
      <c r="B69" s="483" t="s">
        <v>279</v>
      </c>
      <c r="C69" s="482" t="s">
        <v>279</v>
      </c>
      <c r="D69" s="483" t="s">
        <v>279</v>
      </c>
      <c r="E69" s="484" t="s">
        <v>279</v>
      </c>
      <c r="F69" s="483" t="s">
        <v>279</v>
      </c>
    </row>
    <row r="70" spans="1:6" ht="13.8" thickBot="1">
      <c r="A70" s="483" t="s">
        <v>279</v>
      </c>
      <c r="B70" s="483" t="s">
        <v>279</v>
      </c>
      <c r="C70" s="482" t="s">
        <v>279</v>
      </c>
      <c r="D70" s="483" t="s">
        <v>279</v>
      </c>
      <c r="E70" s="484" t="s">
        <v>279</v>
      </c>
      <c r="F70" s="483" t="s">
        <v>279</v>
      </c>
    </row>
    <row r="71" spans="1:6" ht="13.8" thickBot="1">
      <c r="A71" s="483" t="s">
        <v>279</v>
      </c>
      <c r="B71" s="483" t="s">
        <v>279</v>
      </c>
      <c r="C71" s="482" t="s">
        <v>279</v>
      </c>
      <c r="D71" s="483" t="s">
        <v>279</v>
      </c>
      <c r="E71" s="484" t="s">
        <v>279</v>
      </c>
      <c r="F71" s="483" t="s">
        <v>279</v>
      </c>
    </row>
    <row r="72" spans="1:6" ht="13.8" thickBot="1">
      <c r="A72" s="483" t="s">
        <v>279</v>
      </c>
      <c r="B72" s="483" t="s">
        <v>279</v>
      </c>
      <c r="C72" s="482" t="s">
        <v>279</v>
      </c>
      <c r="D72" s="483" t="s">
        <v>279</v>
      </c>
      <c r="E72" s="484" t="s">
        <v>279</v>
      </c>
      <c r="F72" s="483" t="s">
        <v>279</v>
      </c>
    </row>
    <row r="73" spans="1:6" ht="13.8" thickBot="1">
      <c r="A73" s="483" t="s">
        <v>279</v>
      </c>
      <c r="B73" s="483" t="s">
        <v>279</v>
      </c>
      <c r="C73" s="482" t="s">
        <v>279</v>
      </c>
      <c r="D73" s="483" t="s">
        <v>279</v>
      </c>
      <c r="E73" s="484" t="s">
        <v>279</v>
      </c>
      <c r="F73" s="483" t="s">
        <v>279</v>
      </c>
    </row>
    <row r="74" spans="1:6" ht="13.8" thickBot="1">
      <c r="A74" s="483" t="s">
        <v>279</v>
      </c>
      <c r="B74" s="483" t="s">
        <v>279</v>
      </c>
      <c r="C74" s="482" t="s">
        <v>279</v>
      </c>
      <c r="D74" s="483" t="s">
        <v>279</v>
      </c>
      <c r="E74" s="484" t="s">
        <v>279</v>
      </c>
      <c r="F74" s="483" t="s">
        <v>279</v>
      </c>
    </row>
    <row r="75" spans="1:6" s="160" customFormat="1" ht="13.8" thickBot="1">
      <c r="A75" s="489" t="s">
        <v>656</v>
      </c>
      <c r="B75" s="490">
        <v>60</v>
      </c>
      <c r="C75" s="491">
        <v>8195065</v>
      </c>
      <c r="D75" s="492">
        <v>1572798</v>
      </c>
      <c r="E75" s="493">
        <v>680804</v>
      </c>
      <c r="F75" s="492">
        <v>5941463</v>
      </c>
    </row>
    <row r="76" spans="1:6" ht="15.75" customHeight="1" thickBot="1">
      <c r="A76" s="495" t="s">
        <v>706</v>
      </c>
      <c r="C76" s="495"/>
      <c r="E76" s="460"/>
      <c r="F76" s="460"/>
    </row>
    <row r="77" spans="1:6" ht="15.75" customHeight="1">
      <c r="A77" s="495"/>
      <c r="C77" s="495"/>
      <c r="E77" s="500"/>
      <c r="F77" s="500"/>
    </row>
    <row r="78" spans="1:6" ht="38.4" hidden="1" customHeight="1">
      <c r="A78" s="77" t="s">
        <v>753</v>
      </c>
      <c r="B78" s="454"/>
      <c r="C78" s="77"/>
      <c r="D78" s="454"/>
      <c r="E78" s="454"/>
      <c r="F78" s="454"/>
    </row>
    <row r="79" spans="1:6" ht="16.2" customHeight="1">
      <c r="A79" s="77" t="s">
        <v>754</v>
      </c>
      <c r="B79" s="454"/>
      <c r="C79" s="77"/>
      <c r="D79" s="454"/>
      <c r="E79" s="271"/>
      <c r="F79" s="271"/>
    </row>
    <row r="80" spans="1:6">
      <c r="E80" s="271"/>
      <c r="F80" s="271"/>
    </row>
    <row r="81" spans="1:6">
      <c r="A81" s="77" t="s">
        <v>756</v>
      </c>
      <c r="C81" s="77"/>
      <c r="E81" s="271"/>
      <c r="F81" s="271"/>
    </row>
    <row r="82" spans="1:6">
      <c r="E82" s="271"/>
      <c r="F82" s="271"/>
    </row>
    <row r="83" spans="1:6" ht="7.5" customHeight="1">
      <c r="E83" s="271"/>
      <c r="F83" s="271"/>
    </row>
    <row r="84" spans="1:6" ht="18.600000000000001" customHeight="1">
      <c r="A84" s="77" t="s">
        <v>705</v>
      </c>
      <c r="B84" s="454"/>
      <c r="C84" s="77"/>
      <c r="D84" s="454"/>
      <c r="E84" s="271"/>
      <c r="F84" s="271"/>
    </row>
  </sheetData>
  <pageMargins left="0.35433070866141736" right="0.27559055118110237" top="0.23622047244094491" bottom="0.23622047244094491" header="0.19685039370078741" footer="0.19685039370078741"/>
  <pageSetup paperSize="9" scale="68" fitToWidth="2" pageOrder="overThenDown"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0"/>
  <sheetViews>
    <sheetView zoomScaleNormal="100" workbookViewId="0"/>
  </sheetViews>
  <sheetFormatPr baseColWidth="10" defaultColWidth="11.44140625" defaultRowHeight="13.2"/>
  <cols>
    <col min="1" max="1" width="10.109375" style="3" customWidth="1"/>
    <col min="2" max="2" width="55.77734375" style="204" customWidth="1"/>
    <col min="3" max="4" width="14.44140625" style="204" customWidth="1"/>
    <col min="5" max="7" width="14.44140625" style="3" customWidth="1"/>
    <col min="8" max="9" width="14.44140625" style="6" customWidth="1"/>
    <col min="10" max="12" width="14.44140625" style="3" customWidth="1"/>
    <col min="13" max="13" width="14.44140625" style="161" customWidth="1"/>
    <col min="14" max="16" width="14.44140625" style="3" customWidth="1"/>
    <col min="17" max="17" width="1.44140625" style="3" customWidth="1"/>
    <col min="18" max="18" width="14.44140625" style="3" customWidth="1"/>
    <col min="19" max="19" width="14.44140625" style="204" customWidth="1"/>
    <col min="20" max="31" width="14.44140625" style="3" customWidth="1"/>
    <col min="32" max="256" width="11.44140625" style="3"/>
    <col min="257" max="257" width="10.109375" style="3" customWidth="1"/>
    <col min="258" max="258" width="55.77734375" style="3" customWidth="1"/>
    <col min="259" max="272" width="14.44140625" style="3" customWidth="1"/>
    <col min="273" max="273" width="1.44140625" style="3" customWidth="1"/>
    <col min="274" max="287" width="14.44140625" style="3" customWidth="1"/>
    <col min="288" max="512" width="11.44140625" style="3"/>
    <col min="513" max="513" width="10.109375" style="3" customWidth="1"/>
    <col min="514" max="514" width="55.77734375" style="3" customWidth="1"/>
    <col min="515" max="528" width="14.44140625" style="3" customWidth="1"/>
    <col min="529" max="529" width="1.44140625" style="3" customWidth="1"/>
    <col min="530" max="543" width="14.44140625" style="3" customWidth="1"/>
    <col min="544" max="768" width="11.44140625" style="3"/>
    <col min="769" max="769" width="10.109375" style="3" customWidth="1"/>
    <col min="770" max="770" width="55.77734375" style="3" customWidth="1"/>
    <col min="771" max="784" width="14.44140625" style="3" customWidth="1"/>
    <col min="785" max="785" width="1.44140625" style="3" customWidth="1"/>
    <col min="786" max="799" width="14.44140625" style="3" customWidth="1"/>
    <col min="800" max="1024" width="11.44140625" style="3"/>
    <col min="1025" max="1025" width="10.109375" style="3" customWidth="1"/>
    <col min="1026" max="1026" width="55.77734375" style="3" customWidth="1"/>
    <col min="1027" max="1040" width="14.44140625" style="3" customWidth="1"/>
    <col min="1041" max="1041" width="1.44140625" style="3" customWidth="1"/>
    <col min="1042" max="1055" width="14.44140625" style="3" customWidth="1"/>
    <col min="1056" max="1280" width="11.44140625" style="3"/>
    <col min="1281" max="1281" width="10.109375" style="3" customWidth="1"/>
    <col min="1282" max="1282" width="55.77734375" style="3" customWidth="1"/>
    <col min="1283" max="1296" width="14.44140625" style="3" customWidth="1"/>
    <col min="1297" max="1297" width="1.44140625" style="3" customWidth="1"/>
    <col min="1298" max="1311" width="14.44140625" style="3" customWidth="1"/>
    <col min="1312" max="1536" width="11.44140625" style="3"/>
    <col min="1537" max="1537" width="10.109375" style="3" customWidth="1"/>
    <col min="1538" max="1538" width="55.77734375" style="3" customWidth="1"/>
    <col min="1539" max="1552" width="14.44140625" style="3" customWidth="1"/>
    <col min="1553" max="1553" width="1.44140625" style="3" customWidth="1"/>
    <col min="1554" max="1567" width="14.44140625" style="3" customWidth="1"/>
    <col min="1568" max="1792" width="11.44140625" style="3"/>
    <col min="1793" max="1793" width="10.109375" style="3" customWidth="1"/>
    <col min="1794" max="1794" width="55.77734375" style="3" customWidth="1"/>
    <col min="1795" max="1808" width="14.44140625" style="3" customWidth="1"/>
    <col min="1809" max="1809" width="1.44140625" style="3" customWidth="1"/>
    <col min="1810" max="1823" width="14.44140625" style="3" customWidth="1"/>
    <col min="1824" max="2048" width="11.44140625" style="3"/>
    <col min="2049" max="2049" width="10.109375" style="3" customWidth="1"/>
    <col min="2050" max="2050" width="55.77734375" style="3" customWidth="1"/>
    <col min="2051" max="2064" width="14.44140625" style="3" customWidth="1"/>
    <col min="2065" max="2065" width="1.44140625" style="3" customWidth="1"/>
    <col min="2066" max="2079" width="14.44140625" style="3" customWidth="1"/>
    <col min="2080" max="2304" width="11.44140625" style="3"/>
    <col min="2305" max="2305" width="10.109375" style="3" customWidth="1"/>
    <col min="2306" max="2306" width="55.77734375" style="3" customWidth="1"/>
    <col min="2307" max="2320" width="14.44140625" style="3" customWidth="1"/>
    <col min="2321" max="2321" width="1.44140625" style="3" customWidth="1"/>
    <col min="2322" max="2335" width="14.44140625" style="3" customWidth="1"/>
    <col min="2336" max="2560" width="11.44140625" style="3"/>
    <col min="2561" max="2561" width="10.109375" style="3" customWidth="1"/>
    <col min="2562" max="2562" width="55.77734375" style="3" customWidth="1"/>
    <col min="2563" max="2576" width="14.44140625" style="3" customWidth="1"/>
    <col min="2577" max="2577" width="1.44140625" style="3" customWidth="1"/>
    <col min="2578" max="2591" width="14.44140625" style="3" customWidth="1"/>
    <col min="2592" max="2816" width="11.44140625" style="3"/>
    <col min="2817" max="2817" width="10.109375" style="3" customWidth="1"/>
    <col min="2818" max="2818" width="55.77734375" style="3" customWidth="1"/>
    <col min="2819" max="2832" width="14.44140625" style="3" customWidth="1"/>
    <col min="2833" max="2833" width="1.44140625" style="3" customWidth="1"/>
    <col min="2834" max="2847" width="14.44140625" style="3" customWidth="1"/>
    <col min="2848" max="3072" width="11.44140625" style="3"/>
    <col min="3073" max="3073" width="10.109375" style="3" customWidth="1"/>
    <col min="3074" max="3074" width="55.77734375" style="3" customWidth="1"/>
    <col min="3075" max="3088" width="14.44140625" style="3" customWidth="1"/>
    <col min="3089" max="3089" width="1.44140625" style="3" customWidth="1"/>
    <col min="3090" max="3103" width="14.44140625" style="3" customWidth="1"/>
    <col min="3104" max="3328" width="11.44140625" style="3"/>
    <col min="3329" max="3329" width="10.109375" style="3" customWidth="1"/>
    <col min="3330" max="3330" width="55.77734375" style="3" customWidth="1"/>
    <col min="3331" max="3344" width="14.44140625" style="3" customWidth="1"/>
    <col min="3345" max="3345" width="1.44140625" style="3" customWidth="1"/>
    <col min="3346" max="3359" width="14.44140625" style="3" customWidth="1"/>
    <col min="3360" max="3584" width="11.44140625" style="3"/>
    <col min="3585" max="3585" width="10.109375" style="3" customWidth="1"/>
    <col min="3586" max="3586" width="55.77734375" style="3" customWidth="1"/>
    <col min="3587" max="3600" width="14.44140625" style="3" customWidth="1"/>
    <col min="3601" max="3601" width="1.44140625" style="3" customWidth="1"/>
    <col min="3602" max="3615" width="14.44140625" style="3" customWidth="1"/>
    <col min="3616" max="3840" width="11.44140625" style="3"/>
    <col min="3841" max="3841" width="10.109375" style="3" customWidth="1"/>
    <col min="3842" max="3842" width="55.77734375" style="3" customWidth="1"/>
    <col min="3843" max="3856" width="14.44140625" style="3" customWidth="1"/>
    <col min="3857" max="3857" width="1.44140625" style="3" customWidth="1"/>
    <col min="3858" max="3871" width="14.44140625" style="3" customWidth="1"/>
    <col min="3872" max="4096" width="11.44140625" style="3"/>
    <col min="4097" max="4097" width="10.109375" style="3" customWidth="1"/>
    <col min="4098" max="4098" width="55.77734375" style="3" customWidth="1"/>
    <col min="4099" max="4112" width="14.44140625" style="3" customWidth="1"/>
    <col min="4113" max="4113" width="1.44140625" style="3" customWidth="1"/>
    <col min="4114" max="4127" width="14.44140625" style="3" customWidth="1"/>
    <col min="4128" max="4352" width="11.44140625" style="3"/>
    <col min="4353" max="4353" width="10.109375" style="3" customWidth="1"/>
    <col min="4354" max="4354" width="55.77734375" style="3" customWidth="1"/>
    <col min="4355" max="4368" width="14.44140625" style="3" customWidth="1"/>
    <col min="4369" max="4369" width="1.44140625" style="3" customWidth="1"/>
    <col min="4370" max="4383" width="14.44140625" style="3" customWidth="1"/>
    <col min="4384" max="4608" width="11.44140625" style="3"/>
    <col min="4609" max="4609" width="10.109375" style="3" customWidth="1"/>
    <col min="4610" max="4610" width="55.77734375" style="3" customWidth="1"/>
    <col min="4611" max="4624" width="14.44140625" style="3" customWidth="1"/>
    <col min="4625" max="4625" width="1.44140625" style="3" customWidth="1"/>
    <col min="4626" max="4639" width="14.44140625" style="3" customWidth="1"/>
    <col min="4640" max="4864" width="11.44140625" style="3"/>
    <col min="4865" max="4865" width="10.109375" style="3" customWidth="1"/>
    <col min="4866" max="4866" width="55.77734375" style="3" customWidth="1"/>
    <col min="4867" max="4880" width="14.44140625" style="3" customWidth="1"/>
    <col min="4881" max="4881" width="1.44140625" style="3" customWidth="1"/>
    <col min="4882" max="4895" width="14.44140625" style="3" customWidth="1"/>
    <col min="4896" max="5120" width="11.44140625" style="3"/>
    <col min="5121" max="5121" width="10.109375" style="3" customWidth="1"/>
    <col min="5122" max="5122" width="55.77734375" style="3" customWidth="1"/>
    <col min="5123" max="5136" width="14.44140625" style="3" customWidth="1"/>
    <col min="5137" max="5137" width="1.44140625" style="3" customWidth="1"/>
    <col min="5138" max="5151" width="14.44140625" style="3" customWidth="1"/>
    <col min="5152" max="5376" width="11.44140625" style="3"/>
    <col min="5377" max="5377" width="10.109375" style="3" customWidth="1"/>
    <col min="5378" max="5378" width="55.77734375" style="3" customWidth="1"/>
    <col min="5379" max="5392" width="14.44140625" style="3" customWidth="1"/>
    <col min="5393" max="5393" width="1.44140625" style="3" customWidth="1"/>
    <col min="5394" max="5407" width="14.44140625" style="3" customWidth="1"/>
    <col min="5408" max="5632" width="11.44140625" style="3"/>
    <col min="5633" max="5633" width="10.109375" style="3" customWidth="1"/>
    <col min="5634" max="5634" width="55.77734375" style="3" customWidth="1"/>
    <col min="5635" max="5648" width="14.44140625" style="3" customWidth="1"/>
    <col min="5649" max="5649" width="1.44140625" style="3" customWidth="1"/>
    <col min="5650" max="5663" width="14.44140625" style="3" customWidth="1"/>
    <col min="5664" max="5888" width="11.44140625" style="3"/>
    <col min="5889" max="5889" width="10.109375" style="3" customWidth="1"/>
    <col min="5890" max="5890" width="55.77734375" style="3" customWidth="1"/>
    <col min="5891" max="5904" width="14.44140625" style="3" customWidth="1"/>
    <col min="5905" max="5905" width="1.44140625" style="3" customWidth="1"/>
    <col min="5906" max="5919" width="14.44140625" style="3" customWidth="1"/>
    <col min="5920" max="6144" width="11.44140625" style="3"/>
    <col min="6145" max="6145" width="10.109375" style="3" customWidth="1"/>
    <col min="6146" max="6146" width="55.77734375" style="3" customWidth="1"/>
    <col min="6147" max="6160" width="14.44140625" style="3" customWidth="1"/>
    <col min="6161" max="6161" width="1.44140625" style="3" customWidth="1"/>
    <col min="6162" max="6175" width="14.44140625" style="3" customWidth="1"/>
    <col min="6176" max="6400" width="11.44140625" style="3"/>
    <col min="6401" max="6401" width="10.109375" style="3" customWidth="1"/>
    <col min="6402" max="6402" width="55.77734375" style="3" customWidth="1"/>
    <col min="6403" max="6416" width="14.44140625" style="3" customWidth="1"/>
    <col min="6417" max="6417" width="1.44140625" style="3" customWidth="1"/>
    <col min="6418" max="6431" width="14.44140625" style="3" customWidth="1"/>
    <col min="6432" max="6656" width="11.44140625" style="3"/>
    <col min="6657" max="6657" width="10.109375" style="3" customWidth="1"/>
    <col min="6658" max="6658" width="55.77734375" style="3" customWidth="1"/>
    <col min="6659" max="6672" width="14.44140625" style="3" customWidth="1"/>
    <col min="6673" max="6673" width="1.44140625" style="3" customWidth="1"/>
    <col min="6674" max="6687" width="14.44140625" style="3" customWidth="1"/>
    <col min="6688" max="6912" width="11.44140625" style="3"/>
    <col min="6913" max="6913" width="10.109375" style="3" customWidth="1"/>
    <col min="6914" max="6914" width="55.77734375" style="3" customWidth="1"/>
    <col min="6915" max="6928" width="14.44140625" style="3" customWidth="1"/>
    <col min="6929" max="6929" width="1.44140625" style="3" customWidth="1"/>
    <col min="6930" max="6943" width="14.44140625" style="3" customWidth="1"/>
    <col min="6944" max="7168" width="11.44140625" style="3"/>
    <col min="7169" max="7169" width="10.109375" style="3" customWidth="1"/>
    <col min="7170" max="7170" width="55.77734375" style="3" customWidth="1"/>
    <col min="7171" max="7184" width="14.44140625" style="3" customWidth="1"/>
    <col min="7185" max="7185" width="1.44140625" style="3" customWidth="1"/>
    <col min="7186" max="7199" width="14.44140625" style="3" customWidth="1"/>
    <col min="7200" max="7424" width="11.44140625" style="3"/>
    <col min="7425" max="7425" width="10.109375" style="3" customWidth="1"/>
    <col min="7426" max="7426" width="55.77734375" style="3" customWidth="1"/>
    <col min="7427" max="7440" width="14.44140625" style="3" customWidth="1"/>
    <col min="7441" max="7441" width="1.44140625" style="3" customWidth="1"/>
    <col min="7442" max="7455" width="14.44140625" style="3" customWidth="1"/>
    <col min="7456" max="7680" width="11.44140625" style="3"/>
    <col min="7681" max="7681" width="10.109375" style="3" customWidth="1"/>
    <col min="7682" max="7682" width="55.77734375" style="3" customWidth="1"/>
    <col min="7683" max="7696" width="14.44140625" style="3" customWidth="1"/>
    <col min="7697" max="7697" width="1.44140625" style="3" customWidth="1"/>
    <col min="7698" max="7711" width="14.44140625" style="3" customWidth="1"/>
    <col min="7712" max="7936" width="11.44140625" style="3"/>
    <col min="7937" max="7937" width="10.109375" style="3" customWidth="1"/>
    <col min="7938" max="7938" width="55.77734375" style="3" customWidth="1"/>
    <col min="7939" max="7952" width="14.44140625" style="3" customWidth="1"/>
    <col min="7953" max="7953" width="1.44140625" style="3" customWidth="1"/>
    <col min="7954" max="7967" width="14.44140625" style="3" customWidth="1"/>
    <col min="7968" max="8192" width="11.44140625" style="3"/>
    <col min="8193" max="8193" width="10.109375" style="3" customWidth="1"/>
    <col min="8194" max="8194" width="55.77734375" style="3" customWidth="1"/>
    <col min="8195" max="8208" width="14.44140625" style="3" customWidth="1"/>
    <col min="8209" max="8209" width="1.44140625" style="3" customWidth="1"/>
    <col min="8210" max="8223" width="14.44140625" style="3" customWidth="1"/>
    <col min="8224" max="8448" width="11.44140625" style="3"/>
    <col min="8449" max="8449" width="10.109375" style="3" customWidth="1"/>
    <col min="8450" max="8450" width="55.77734375" style="3" customWidth="1"/>
    <col min="8451" max="8464" width="14.44140625" style="3" customWidth="1"/>
    <col min="8465" max="8465" width="1.44140625" style="3" customWidth="1"/>
    <col min="8466" max="8479" width="14.44140625" style="3" customWidth="1"/>
    <col min="8480" max="8704" width="11.44140625" style="3"/>
    <col min="8705" max="8705" width="10.109375" style="3" customWidth="1"/>
    <col min="8706" max="8706" width="55.77734375" style="3" customWidth="1"/>
    <col min="8707" max="8720" width="14.44140625" style="3" customWidth="1"/>
    <col min="8721" max="8721" width="1.44140625" style="3" customWidth="1"/>
    <col min="8722" max="8735" width="14.44140625" style="3" customWidth="1"/>
    <col min="8736" max="8960" width="11.44140625" style="3"/>
    <col min="8961" max="8961" width="10.109375" style="3" customWidth="1"/>
    <col min="8962" max="8962" width="55.77734375" style="3" customWidth="1"/>
    <col min="8963" max="8976" width="14.44140625" style="3" customWidth="1"/>
    <col min="8977" max="8977" width="1.44140625" style="3" customWidth="1"/>
    <col min="8978" max="8991" width="14.44140625" style="3" customWidth="1"/>
    <col min="8992" max="9216" width="11.44140625" style="3"/>
    <col min="9217" max="9217" width="10.109375" style="3" customWidth="1"/>
    <col min="9218" max="9218" width="55.77734375" style="3" customWidth="1"/>
    <col min="9219" max="9232" width="14.44140625" style="3" customWidth="1"/>
    <col min="9233" max="9233" width="1.44140625" style="3" customWidth="1"/>
    <col min="9234" max="9247" width="14.44140625" style="3" customWidth="1"/>
    <col min="9248" max="9472" width="11.44140625" style="3"/>
    <col min="9473" max="9473" width="10.109375" style="3" customWidth="1"/>
    <col min="9474" max="9474" width="55.77734375" style="3" customWidth="1"/>
    <col min="9475" max="9488" width="14.44140625" style="3" customWidth="1"/>
    <col min="9489" max="9489" width="1.44140625" style="3" customWidth="1"/>
    <col min="9490" max="9503" width="14.44140625" style="3" customWidth="1"/>
    <col min="9504" max="9728" width="11.44140625" style="3"/>
    <col min="9729" max="9729" width="10.109375" style="3" customWidth="1"/>
    <col min="9730" max="9730" width="55.77734375" style="3" customWidth="1"/>
    <col min="9731" max="9744" width="14.44140625" style="3" customWidth="1"/>
    <col min="9745" max="9745" width="1.44140625" style="3" customWidth="1"/>
    <col min="9746" max="9759" width="14.44140625" style="3" customWidth="1"/>
    <col min="9760" max="9984" width="11.44140625" style="3"/>
    <col min="9985" max="9985" width="10.109375" style="3" customWidth="1"/>
    <col min="9986" max="9986" width="55.77734375" style="3" customWidth="1"/>
    <col min="9987" max="10000" width="14.44140625" style="3" customWidth="1"/>
    <col min="10001" max="10001" width="1.44140625" style="3" customWidth="1"/>
    <col min="10002" max="10015" width="14.44140625" style="3" customWidth="1"/>
    <col min="10016" max="10240" width="11.44140625" style="3"/>
    <col min="10241" max="10241" width="10.109375" style="3" customWidth="1"/>
    <col min="10242" max="10242" width="55.77734375" style="3" customWidth="1"/>
    <col min="10243" max="10256" width="14.44140625" style="3" customWidth="1"/>
    <col min="10257" max="10257" width="1.44140625" style="3" customWidth="1"/>
    <col min="10258" max="10271" width="14.44140625" style="3" customWidth="1"/>
    <col min="10272" max="10496" width="11.44140625" style="3"/>
    <col min="10497" max="10497" width="10.109375" style="3" customWidth="1"/>
    <col min="10498" max="10498" width="55.77734375" style="3" customWidth="1"/>
    <col min="10499" max="10512" width="14.44140625" style="3" customWidth="1"/>
    <col min="10513" max="10513" width="1.44140625" style="3" customWidth="1"/>
    <col min="10514" max="10527" width="14.44140625" style="3" customWidth="1"/>
    <col min="10528" max="10752" width="11.44140625" style="3"/>
    <col min="10753" max="10753" width="10.109375" style="3" customWidth="1"/>
    <col min="10754" max="10754" width="55.77734375" style="3" customWidth="1"/>
    <col min="10755" max="10768" width="14.44140625" style="3" customWidth="1"/>
    <col min="10769" max="10769" width="1.44140625" style="3" customWidth="1"/>
    <col min="10770" max="10783" width="14.44140625" style="3" customWidth="1"/>
    <col min="10784" max="11008" width="11.44140625" style="3"/>
    <col min="11009" max="11009" width="10.109375" style="3" customWidth="1"/>
    <col min="11010" max="11010" width="55.77734375" style="3" customWidth="1"/>
    <col min="11011" max="11024" width="14.44140625" style="3" customWidth="1"/>
    <col min="11025" max="11025" width="1.44140625" style="3" customWidth="1"/>
    <col min="11026" max="11039" width="14.44140625" style="3" customWidth="1"/>
    <col min="11040" max="11264" width="11.44140625" style="3"/>
    <col min="11265" max="11265" width="10.109375" style="3" customWidth="1"/>
    <col min="11266" max="11266" width="55.77734375" style="3" customWidth="1"/>
    <col min="11267" max="11280" width="14.44140625" style="3" customWidth="1"/>
    <col min="11281" max="11281" width="1.44140625" style="3" customWidth="1"/>
    <col min="11282" max="11295" width="14.44140625" style="3" customWidth="1"/>
    <col min="11296" max="11520" width="11.44140625" style="3"/>
    <col min="11521" max="11521" width="10.109375" style="3" customWidth="1"/>
    <col min="11522" max="11522" width="55.77734375" style="3" customWidth="1"/>
    <col min="11523" max="11536" width="14.44140625" style="3" customWidth="1"/>
    <col min="11537" max="11537" width="1.44140625" style="3" customWidth="1"/>
    <col min="11538" max="11551" width="14.44140625" style="3" customWidth="1"/>
    <col min="11552" max="11776" width="11.44140625" style="3"/>
    <col min="11777" max="11777" width="10.109375" style="3" customWidth="1"/>
    <col min="11778" max="11778" width="55.77734375" style="3" customWidth="1"/>
    <col min="11779" max="11792" width="14.44140625" style="3" customWidth="1"/>
    <col min="11793" max="11793" width="1.44140625" style="3" customWidth="1"/>
    <col min="11794" max="11807" width="14.44140625" style="3" customWidth="1"/>
    <col min="11808" max="12032" width="11.44140625" style="3"/>
    <col min="12033" max="12033" width="10.109375" style="3" customWidth="1"/>
    <col min="12034" max="12034" width="55.77734375" style="3" customWidth="1"/>
    <col min="12035" max="12048" width="14.44140625" style="3" customWidth="1"/>
    <col min="12049" max="12049" width="1.44140625" style="3" customWidth="1"/>
    <col min="12050" max="12063" width="14.44140625" style="3" customWidth="1"/>
    <col min="12064" max="12288" width="11.44140625" style="3"/>
    <col min="12289" max="12289" width="10.109375" style="3" customWidth="1"/>
    <col min="12290" max="12290" width="55.77734375" style="3" customWidth="1"/>
    <col min="12291" max="12304" width="14.44140625" style="3" customWidth="1"/>
    <col min="12305" max="12305" width="1.44140625" style="3" customWidth="1"/>
    <col min="12306" max="12319" width="14.44140625" style="3" customWidth="1"/>
    <col min="12320" max="12544" width="11.44140625" style="3"/>
    <col min="12545" max="12545" width="10.109375" style="3" customWidth="1"/>
    <col min="12546" max="12546" width="55.77734375" style="3" customWidth="1"/>
    <col min="12547" max="12560" width="14.44140625" style="3" customWidth="1"/>
    <col min="12561" max="12561" width="1.44140625" style="3" customWidth="1"/>
    <col min="12562" max="12575" width="14.44140625" style="3" customWidth="1"/>
    <col min="12576" max="12800" width="11.44140625" style="3"/>
    <col min="12801" max="12801" width="10.109375" style="3" customWidth="1"/>
    <col min="12802" max="12802" width="55.77734375" style="3" customWidth="1"/>
    <col min="12803" max="12816" width="14.44140625" style="3" customWidth="1"/>
    <col min="12817" max="12817" width="1.44140625" style="3" customWidth="1"/>
    <col min="12818" max="12831" width="14.44140625" style="3" customWidth="1"/>
    <col min="12832" max="13056" width="11.44140625" style="3"/>
    <col min="13057" max="13057" width="10.109375" style="3" customWidth="1"/>
    <col min="13058" max="13058" width="55.77734375" style="3" customWidth="1"/>
    <col min="13059" max="13072" width="14.44140625" style="3" customWidth="1"/>
    <col min="13073" max="13073" width="1.44140625" style="3" customWidth="1"/>
    <col min="13074" max="13087" width="14.44140625" style="3" customWidth="1"/>
    <col min="13088" max="13312" width="11.44140625" style="3"/>
    <col min="13313" max="13313" width="10.109375" style="3" customWidth="1"/>
    <col min="13314" max="13314" width="55.77734375" style="3" customWidth="1"/>
    <col min="13315" max="13328" width="14.44140625" style="3" customWidth="1"/>
    <col min="13329" max="13329" width="1.44140625" style="3" customWidth="1"/>
    <col min="13330" max="13343" width="14.44140625" style="3" customWidth="1"/>
    <col min="13344" max="13568" width="11.44140625" style="3"/>
    <col min="13569" max="13569" width="10.109375" style="3" customWidth="1"/>
    <col min="13570" max="13570" width="55.77734375" style="3" customWidth="1"/>
    <col min="13571" max="13584" width="14.44140625" style="3" customWidth="1"/>
    <col min="13585" max="13585" width="1.44140625" style="3" customWidth="1"/>
    <col min="13586" max="13599" width="14.44140625" style="3" customWidth="1"/>
    <col min="13600" max="13824" width="11.44140625" style="3"/>
    <col min="13825" max="13825" width="10.109375" style="3" customWidth="1"/>
    <col min="13826" max="13826" width="55.77734375" style="3" customWidth="1"/>
    <col min="13827" max="13840" width="14.44140625" style="3" customWidth="1"/>
    <col min="13841" max="13841" width="1.44140625" style="3" customWidth="1"/>
    <col min="13842" max="13855" width="14.44140625" style="3" customWidth="1"/>
    <col min="13856" max="14080" width="11.44140625" style="3"/>
    <col min="14081" max="14081" width="10.109375" style="3" customWidth="1"/>
    <col min="14082" max="14082" width="55.77734375" style="3" customWidth="1"/>
    <col min="14083" max="14096" width="14.44140625" style="3" customWidth="1"/>
    <col min="14097" max="14097" width="1.44140625" style="3" customWidth="1"/>
    <col min="14098" max="14111" width="14.44140625" style="3" customWidth="1"/>
    <col min="14112" max="14336" width="11.44140625" style="3"/>
    <col min="14337" max="14337" width="10.109375" style="3" customWidth="1"/>
    <col min="14338" max="14338" width="55.77734375" style="3" customWidth="1"/>
    <col min="14339" max="14352" width="14.44140625" style="3" customWidth="1"/>
    <col min="14353" max="14353" width="1.44140625" style="3" customWidth="1"/>
    <col min="14354" max="14367" width="14.44140625" style="3" customWidth="1"/>
    <col min="14368" max="14592" width="11.44140625" style="3"/>
    <col min="14593" max="14593" width="10.109375" style="3" customWidth="1"/>
    <col min="14594" max="14594" width="55.77734375" style="3" customWidth="1"/>
    <col min="14595" max="14608" width="14.44140625" style="3" customWidth="1"/>
    <col min="14609" max="14609" width="1.44140625" style="3" customWidth="1"/>
    <col min="14610" max="14623" width="14.44140625" style="3" customWidth="1"/>
    <col min="14624" max="14848" width="11.44140625" style="3"/>
    <col min="14849" max="14849" width="10.109375" style="3" customWidth="1"/>
    <col min="14850" max="14850" width="55.77734375" style="3" customWidth="1"/>
    <col min="14851" max="14864" width="14.44140625" style="3" customWidth="1"/>
    <col min="14865" max="14865" width="1.44140625" style="3" customWidth="1"/>
    <col min="14866" max="14879" width="14.44140625" style="3" customWidth="1"/>
    <col min="14880" max="15104" width="11.44140625" style="3"/>
    <col min="15105" max="15105" width="10.109375" style="3" customWidth="1"/>
    <col min="15106" max="15106" width="55.77734375" style="3" customWidth="1"/>
    <col min="15107" max="15120" width="14.44140625" style="3" customWidth="1"/>
    <col min="15121" max="15121" width="1.44140625" style="3" customWidth="1"/>
    <col min="15122" max="15135" width="14.44140625" style="3" customWidth="1"/>
    <col min="15136" max="15360" width="11.44140625" style="3"/>
    <col min="15361" max="15361" width="10.109375" style="3" customWidth="1"/>
    <col min="15362" max="15362" width="55.77734375" style="3" customWidth="1"/>
    <col min="15363" max="15376" width="14.44140625" style="3" customWidth="1"/>
    <col min="15377" max="15377" width="1.44140625" style="3" customWidth="1"/>
    <col min="15378" max="15391" width="14.44140625" style="3" customWidth="1"/>
    <col min="15392" max="15616" width="11.44140625" style="3"/>
    <col min="15617" max="15617" width="10.109375" style="3" customWidth="1"/>
    <col min="15618" max="15618" width="55.77734375" style="3" customWidth="1"/>
    <col min="15619" max="15632" width="14.44140625" style="3" customWidth="1"/>
    <col min="15633" max="15633" width="1.44140625" style="3" customWidth="1"/>
    <col min="15634" max="15647" width="14.44140625" style="3" customWidth="1"/>
    <col min="15648" max="15872" width="11.44140625" style="3"/>
    <col min="15873" max="15873" width="10.109375" style="3" customWidth="1"/>
    <col min="15874" max="15874" width="55.77734375" style="3" customWidth="1"/>
    <col min="15875" max="15888" width="14.44140625" style="3" customWidth="1"/>
    <col min="15889" max="15889" width="1.44140625" style="3" customWidth="1"/>
    <col min="15890" max="15903" width="14.44140625" style="3" customWidth="1"/>
    <col min="15904" max="16128" width="11.44140625" style="3"/>
    <col min="16129" max="16129" width="10.109375" style="3" customWidth="1"/>
    <col min="16130" max="16130" width="55.77734375" style="3" customWidth="1"/>
    <col min="16131" max="16144" width="14.44140625" style="3" customWidth="1"/>
    <col min="16145" max="16145" width="1.44140625" style="3" customWidth="1"/>
    <col min="16146" max="16159" width="14.44140625" style="3" customWidth="1"/>
    <col min="16160" max="16384" width="11.44140625" style="3"/>
  </cols>
  <sheetData>
    <row r="1" spans="1:31" s="1" customFormat="1" ht="9" customHeight="1">
      <c r="A1" s="463"/>
      <c r="B1" s="462"/>
      <c r="C1" s="462"/>
      <c r="D1" s="462"/>
      <c r="E1" s="463"/>
      <c r="F1" s="463"/>
      <c r="G1" s="463"/>
      <c r="H1" s="463"/>
      <c r="I1" s="153"/>
      <c r="J1" s="463"/>
      <c r="K1" s="463"/>
      <c r="L1" s="463"/>
      <c r="M1" s="876"/>
      <c r="N1" s="463"/>
      <c r="O1" s="463"/>
      <c r="P1" s="463"/>
      <c r="Q1" s="463"/>
      <c r="R1" s="463"/>
      <c r="S1" s="462"/>
    </row>
    <row r="2" spans="1:31" s="1" customFormat="1" ht="22.2" customHeight="1">
      <c r="A2" s="991" t="s">
        <v>1267</v>
      </c>
      <c r="B2" s="454"/>
      <c r="C2" s="462"/>
      <c r="D2" s="462"/>
      <c r="E2" s="463"/>
      <c r="F2" s="463"/>
      <c r="G2" s="463"/>
      <c r="H2" s="153"/>
      <c r="I2" s="153"/>
      <c r="J2" s="602"/>
      <c r="K2" s="463"/>
      <c r="L2" s="463"/>
      <c r="M2" s="876"/>
      <c r="N2" s="463"/>
      <c r="O2" s="463"/>
      <c r="P2" s="992">
        <v>2014</v>
      </c>
      <c r="Q2" s="463"/>
      <c r="R2" s="463"/>
      <c r="AD2" s="992"/>
      <c r="AE2" s="992">
        <v>2014</v>
      </c>
    </row>
    <row r="3" spans="1:31" s="1" customFormat="1" ht="10.8" customHeight="1">
      <c r="A3" s="463"/>
      <c r="B3" s="463"/>
      <c r="C3" s="462"/>
      <c r="D3" s="462"/>
      <c r="E3" s="463"/>
      <c r="F3" s="463"/>
      <c r="G3" s="463"/>
      <c r="H3" s="153"/>
      <c r="I3" s="153"/>
      <c r="J3" s="463"/>
      <c r="K3" s="463"/>
      <c r="L3" s="463"/>
      <c r="M3" s="876"/>
      <c r="N3" s="463"/>
      <c r="O3" s="463"/>
      <c r="P3" s="463"/>
      <c r="Q3" s="463"/>
      <c r="R3" s="463"/>
      <c r="S3" s="993"/>
      <c r="U3" s="467"/>
      <c r="W3" s="467"/>
      <c r="X3" s="467"/>
      <c r="Y3" s="467"/>
      <c r="Z3" s="467"/>
      <c r="AA3" s="467"/>
      <c r="AB3" s="467"/>
      <c r="AC3" s="467"/>
      <c r="AD3" s="467"/>
      <c r="AE3" s="467"/>
    </row>
    <row r="4" spans="1:31" ht="18" customHeight="1">
      <c r="A4" s="468" t="s">
        <v>572</v>
      </c>
      <c r="B4" s="468" t="s">
        <v>612</v>
      </c>
      <c r="C4" s="469"/>
      <c r="D4" s="470"/>
      <c r="E4" s="469"/>
      <c r="F4" s="470"/>
      <c r="G4" s="469"/>
      <c r="H4" s="471"/>
      <c r="I4" s="472"/>
      <c r="J4" s="470"/>
      <c r="K4" s="469"/>
      <c r="L4" s="470"/>
      <c r="M4" s="469"/>
      <c r="N4" s="471"/>
      <c r="O4" s="472"/>
      <c r="P4" s="471"/>
      <c r="Q4" s="470"/>
      <c r="R4" s="472"/>
      <c r="S4" s="533"/>
      <c r="T4" s="472"/>
      <c r="U4" s="69"/>
      <c r="V4" s="472"/>
      <c r="W4" s="69"/>
      <c r="X4" s="473"/>
      <c r="Y4" s="69"/>
      <c r="Z4" s="473"/>
      <c r="AA4" s="69"/>
      <c r="AB4" s="473"/>
      <c r="AC4" s="69"/>
      <c r="AD4" s="473"/>
      <c r="AE4" s="69"/>
    </row>
    <row r="5" spans="1:31" ht="15" customHeight="1">
      <c r="A5" s="534" t="s">
        <v>573</v>
      </c>
      <c r="B5" s="534"/>
      <c r="C5" s="459" t="s">
        <v>400</v>
      </c>
      <c r="D5" s="533" t="s">
        <v>372</v>
      </c>
      <c r="E5" s="459" t="s">
        <v>373</v>
      </c>
      <c r="F5" s="533" t="s">
        <v>374</v>
      </c>
      <c r="G5" s="459" t="s">
        <v>375</v>
      </c>
      <c r="H5" s="474" t="s">
        <v>376</v>
      </c>
      <c r="I5" s="475" t="s">
        <v>377</v>
      </c>
      <c r="J5" s="533" t="s">
        <v>378</v>
      </c>
      <c r="K5" s="459" t="s">
        <v>379</v>
      </c>
      <c r="L5" s="533" t="s">
        <v>380</v>
      </c>
      <c r="M5" s="459" t="s">
        <v>381</v>
      </c>
      <c r="N5" s="474" t="s">
        <v>382</v>
      </c>
      <c r="O5" s="475" t="s">
        <v>383</v>
      </c>
      <c r="P5" s="474" t="s">
        <v>384</v>
      </c>
      <c r="Q5" s="533"/>
      <c r="R5" s="475" t="s">
        <v>385</v>
      </c>
      <c r="S5" s="533" t="s">
        <v>386</v>
      </c>
      <c r="T5" s="475" t="s">
        <v>387</v>
      </c>
      <c r="U5" s="533" t="s">
        <v>388</v>
      </c>
      <c r="V5" s="475" t="s">
        <v>389</v>
      </c>
      <c r="W5" s="476" t="s">
        <v>390</v>
      </c>
      <c r="X5" s="535" t="s">
        <v>391</v>
      </c>
      <c r="Y5" s="476" t="s">
        <v>392</v>
      </c>
      <c r="Z5" s="535" t="s">
        <v>393</v>
      </c>
      <c r="AA5" s="476" t="s">
        <v>394</v>
      </c>
      <c r="AB5" s="535" t="s">
        <v>395</v>
      </c>
      <c r="AC5" s="476" t="s">
        <v>396</v>
      </c>
      <c r="AD5" s="535" t="s">
        <v>397</v>
      </c>
      <c r="AE5" s="476" t="s">
        <v>1268</v>
      </c>
    </row>
    <row r="6" spans="1:31" ht="15" customHeight="1">
      <c r="A6" s="534"/>
      <c r="B6" s="534"/>
      <c r="C6" s="459"/>
      <c r="D6" s="533"/>
      <c r="E6" s="459"/>
      <c r="F6" s="533"/>
      <c r="G6" s="459"/>
      <c r="H6" s="474"/>
      <c r="I6" s="475"/>
      <c r="J6" s="533"/>
      <c r="K6" s="459"/>
      <c r="L6" s="533"/>
      <c r="M6" s="459"/>
      <c r="N6" s="474"/>
      <c r="O6" s="475"/>
      <c r="P6" s="474"/>
      <c r="Q6" s="533"/>
      <c r="R6" s="475"/>
      <c r="S6" s="533"/>
      <c r="T6" s="475"/>
      <c r="U6" s="533"/>
      <c r="V6" s="475"/>
      <c r="W6" s="476"/>
      <c r="X6" s="535"/>
      <c r="Y6" s="476"/>
      <c r="Z6" s="535"/>
      <c r="AA6" s="476"/>
      <c r="AB6" s="535"/>
      <c r="AC6" s="476"/>
      <c r="AD6" s="535"/>
      <c r="AE6" s="476"/>
    </row>
    <row r="7" spans="1:31" ht="15" customHeight="1">
      <c r="A7" s="534"/>
      <c r="B7" s="534"/>
      <c r="C7" s="459"/>
      <c r="D7" s="533" t="s">
        <v>613</v>
      </c>
      <c r="E7" s="459" t="s">
        <v>614</v>
      </c>
      <c r="F7" s="533" t="s">
        <v>615</v>
      </c>
      <c r="G7" s="459" t="s">
        <v>616</v>
      </c>
      <c r="H7" s="474" t="s">
        <v>515</v>
      </c>
      <c r="I7" s="475" t="s">
        <v>617</v>
      </c>
      <c r="J7" s="533" t="s">
        <v>618</v>
      </c>
      <c r="K7" s="459" t="s">
        <v>619</v>
      </c>
      <c r="L7" s="533" t="s">
        <v>620</v>
      </c>
      <c r="M7" s="459" t="s">
        <v>621</v>
      </c>
      <c r="N7" s="474" t="s">
        <v>622</v>
      </c>
      <c r="O7" s="475" t="s">
        <v>623</v>
      </c>
      <c r="P7" s="474" t="s">
        <v>624</v>
      </c>
      <c r="Q7" s="533"/>
      <c r="R7" s="475" t="s">
        <v>625</v>
      </c>
      <c r="S7" s="533" t="s">
        <v>626</v>
      </c>
      <c r="T7" s="475" t="s">
        <v>627</v>
      </c>
      <c r="U7" s="533" t="s">
        <v>628</v>
      </c>
      <c r="V7" s="475" t="s">
        <v>629</v>
      </c>
      <c r="W7" s="476" t="s">
        <v>630</v>
      </c>
      <c r="X7" s="535" t="s">
        <v>631</v>
      </c>
      <c r="Y7" s="476" t="s">
        <v>632</v>
      </c>
      <c r="Z7" s="535" t="s">
        <v>633</v>
      </c>
      <c r="AA7" s="476" t="s">
        <v>634</v>
      </c>
      <c r="AB7" s="535" t="s">
        <v>635</v>
      </c>
      <c r="AC7" s="476" t="s">
        <v>636</v>
      </c>
      <c r="AD7" s="535" t="s">
        <v>637</v>
      </c>
      <c r="AE7" s="476" t="s">
        <v>638</v>
      </c>
    </row>
    <row r="8" spans="1:31" s="145" customFormat="1" ht="21" customHeight="1">
      <c r="A8" s="477"/>
      <c r="B8" s="477"/>
      <c r="C8" s="478"/>
      <c r="D8" s="479"/>
      <c r="E8" s="478"/>
      <c r="F8" s="479"/>
      <c r="G8" s="478"/>
      <c r="H8" s="480"/>
      <c r="I8" s="481"/>
      <c r="J8" s="479"/>
      <c r="K8" s="478"/>
      <c r="L8" s="479"/>
      <c r="M8" s="478"/>
      <c r="N8" s="480"/>
      <c r="O8" s="481"/>
      <c r="P8" s="480"/>
      <c r="Q8" s="477"/>
      <c r="R8" s="481"/>
      <c r="S8" s="479"/>
      <c r="T8" s="481"/>
      <c r="U8" s="479"/>
      <c r="V8" s="481"/>
      <c r="W8" s="479"/>
      <c r="X8" s="478"/>
      <c r="Y8" s="479"/>
      <c r="Z8" s="478"/>
      <c r="AA8" s="479"/>
      <c r="AB8" s="478"/>
      <c r="AC8" s="479"/>
      <c r="AD8" s="478"/>
      <c r="AE8" s="479"/>
    </row>
    <row r="9" spans="1:31" ht="13.8" thickBot="1">
      <c r="A9" s="536">
        <v>8</v>
      </c>
      <c r="B9" s="537" t="s">
        <v>640</v>
      </c>
      <c r="C9" s="994">
        <v>0.10524509414594223</v>
      </c>
      <c r="D9" s="995">
        <v>7.9882801271777687E-2</v>
      </c>
      <c r="E9" s="994">
        <v>1.7498322242657821E-2</v>
      </c>
      <c r="F9" s="995">
        <v>0.23232348182826118</v>
      </c>
      <c r="G9" s="994">
        <v>9.6372998013457403E-2</v>
      </c>
      <c r="H9" s="995">
        <v>0.27992448869442582</v>
      </c>
      <c r="I9" s="994">
        <v>0.21861670318768942</v>
      </c>
      <c r="J9" s="995">
        <v>0.22219392199148191</v>
      </c>
      <c r="K9" s="994">
        <v>2.7516221410537233E-2</v>
      </c>
      <c r="L9" s="995">
        <v>0.22566410983321483</v>
      </c>
      <c r="M9" s="994">
        <v>0.26875772791239771</v>
      </c>
      <c r="N9" s="995">
        <v>9.5442466527843411E-2</v>
      </c>
      <c r="O9" s="994">
        <v>2.6846801818153791E-2</v>
      </c>
      <c r="P9" s="995">
        <v>8.2855972140384426E-2</v>
      </c>
      <c r="Q9" s="995" t="s">
        <v>279</v>
      </c>
      <c r="R9" s="994">
        <v>2.6046982900867224E-2</v>
      </c>
      <c r="S9" s="995">
        <v>3.7094420846878813E-2</v>
      </c>
      <c r="T9" s="994">
        <v>0.11994338947650356</v>
      </c>
      <c r="U9" s="995">
        <v>0.14433800425508103</v>
      </c>
      <c r="V9" s="994">
        <v>2.2630900021184713E-2</v>
      </c>
      <c r="W9" s="995">
        <v>0.14627659124140033</v>
      </c>
      <c r="X9" s="994">
        <v>8.5209508329683992E-2</v>
      </c>
      <c r="Y9" s="995">
        <v>4.4095836871556722E-2</v>
      </c>
      <c r="Z9" s="994">
        <v>7.8720038769986775E-2</v>
      </c>
      <c r="AA9" s="995">
        <v>0.10756741427481496</v>
      </c>
      <c r="AB9" s="994">
        <v>0.14902233195775491</v>
      </c>
      <c r="AC9" s="995">
        <v>0.14970974618662794</v>
      </c>
      <c r="AD9" s="994">
        <v>0.12402983753270358</v>
      </c>
      <c r="AE9" s="995" t="s">
        <v>279</v>
      </c>
    </row>
    <row r="10" spans="1:31" ht="13.8" thickBot="1">
      <c r="A10" s="536">
        <v>32</v>
      </c>
      <c r="B10" s="537" t="s">
        <v>574</v>
      </c>
      <c r="C10" s="994">
        <v>5.3527122866497863E-3</v>
      </c>
      <c r="D10" s="995">
        <v>9.7057951932786272E-3</v>
      </c>
      <c r="E10" s="994">
        <v>4.7636288883019725E-4</v>
      </c>
      <c r="F10" s="995">
        <v>6.4972264616707485E-4</v>
      </c>
      <c r="G10" s="994">
        <v>4.3034815165468864E-4</v>
      </c>
      <c r="H10" s="995">
        <v>1.0945000123455119E-2</v>
      </c>
      <c r="I10" s="994">
        <v>2.678470776561126E-2</v>
      </c>
      <c r="J10" s="995">
        <v>2.0438399942331605E-2</v>
      </c>
      <c r="K10" s="994">
        <v>1.1760350795892053E-2</v>
      </c>
      <c r="L10" s="995">
        <v>2.0595567783630872E-3</v>
      </c>
      <c r="M10" s="994">
        <v>5.037996821848405E-4</v>
      </c>
      <c r="N10" s="995">
        <v>1.0834904607722401E-3</v>
      </c>
      <c r="O10" s="994">
        <v>7.8546797617586354E-4</v>
      </c>
      <c r="P10" s="995">
        <v>9.8280667578276235E-4</v>
      </c>
      <c r="Q10" s="995" t="s">
        <v>279</v>
      </c>
      <c r="R10" s="994">
        <v>1.6714858385821886E-3</v>
      </c>
      <c r="S10" s="995">
        <v>6.5014635618606935E-4</v>
      </c>
      <c r="T10" s="996">
        <v>4.0867214874157272E-4</v>
      </c>
      <c r="U10" s="997">
        <v>6.7534835476822075E-4</v>
      </c>
      <c r="V10" s="996">
        <v>1.0380763692422282E-2</v>
      </c>
      <c r="W10" s="995">
        <v>3.0752242272195043E-2</v>
      </c>
      <c r="X10" s="994">
        <v>1.3177927932647075E-3</v>
      </c>
      <c r="Y10" s="997">
        <v>8.9533474042720589E-4</v>
      </c>
      <c r="Z10" s="994">
        <v>6.9475218184410659E-4</v>
      </c>
      <c r="AA10" s="995">
        <v>2.5430735141371399E-4</v>
      </c>
      <c r="AB10" s="996">
        <v>1.45695909406915E-4</v>
      </c>
      <c r="AC10" s="997">
        <v>5.3027874981712269E-4</v>
      </c>
      <c r="AD10" s="996">
        <v>9.3226751906763284E-5</v>
      </c>
      <c r="AE10" s="997" t="s">
        <v>279</v>
      </c>
    </row>
    <row r="11" spans="1:31" ht="13.8" thickBot="1">
      <c r="A11" s="536">
        <v>57</v>
      </c>
      <c r="B11" s="537" t="s">
        <v>575</v>
      </c>
      <c r="C11" s="994">
        <v>7.3756087916136356E-4</v>
      </c>
      <c r="D11" s="995">
        <v>1.750334449274461E-4</v>
      </c>
      <c r="E11" s="994">
        <v>2.7545329397495239E-4</v>
      </c>
      <c r="F11" s="995">
        <v>5.0085593277689514E-4</v>
      </c>
      <c r="G11" s="994">
        <v>8.329319064284296E-5</v>
      </c>
      <c r="H11" s="995">
        <v>4.5845401316562046E-5</v>
      </c>
      <c r="I11" s="994">
        <v>7.3811474221812333E-4</v>
      </c>
      <c r="J11" s="995">
        <v>5.2069754729108732E-4</v>
      </c>
      <c r="K11" s="994">
        <v>1.2497716042393257E-4</v>
      </c>
      <c r="L11" s="995">
        <v>8.5727744073996523E-5</v>
      </c>
      <c r="M11" s="994">
        <v>3.017135551226635E-4</v>
      </c>
      <c r="N11" s="995">
        <v>3.4838158485593269E-3</v>
      </c>
      <c r="O11" s="994">
        <v>1.4401789888487742E-3</v>
      </c>
      <c r="P11" s="995">
        <v>2.0058208725885706E-3</v>
      </c>
      <c r="Q11" s="995" t="s">
        <v>279</v>
      </c>
      <c r="R11" s="994">
        <v>5.0712555782226595E-5</v>
      </c>
      <c r="S11" s="995">
        <v>5.4941945593188963E-5</v>
      </c>
      <c r="T11" s="996" t="s">
        <v>279</v>
      </c>
      <c r="U11" s="997">
        <v>7.7198853362356014E-5</v>
      </c>
      <c r="V11" s="996">
        <v>8.6371174439179413E-5</v>
      </c>
      <c r="W11" s="995">
        <v>1.2204485126924545E-3</v>
      </c>
      <c r="X11" s="994">
        <v>9.1431375324081343E-5</v>
      </c>
      <c r="Y11" s="997">
        <v>2.9393691546191869E-4</v>
      </c>
      <c r="Z11" s="994">
        <v>1.3130159040667382E-3</v>
      </c>
      <c r="AA11" s="995">
        <v>1.4241752311307519E-3</v>
      </c>
      <c r="AB11" s="996">
        <v>1.3295315572039689E-4</v>
      </c>
      <c r="AC11" s="997">
        <v>2.1149914769938013E-3</v>
      </c>
      <c r="AD11" s="996">
        <v>9.3226751906763284E-5</v>
      </c>
      <c r="AE11" s="997" t="s">
        <v>279</v>
      </c>
    </row>
    <row r="12" spans="1:31" ht="13.8" thickBot="1">
      <c r="A12" s="536">
        <v>62</v>
      </c>
      <c r="B12" s="537" t="s">
        <v>724</v>
      </c>
      <c r="C12" s="994">
        <v>8.8315514925194644E-3</v>
      </c>
      <c r="D12" s="995">
        <v>6.1639201401353513E-4</v>
      </c>
      <c r="E12" s="994">
        <v>2.1491835952508948E-2</v>
      </c>
      <c r="F12" s="995">
        <v>7.8397714374992217E-4</v>
      </c>
      <c r="G12" s="994">
        <v>3.0540836569042419E-4</v>
      </c>
      <c r="H12" s="995">
        <v>4.0933394032644681E-4</v>
      </c>
      <c r="I12" s="994">
        <v>2.8853576286708458E-4</v>
      </c>
      <c r="J12" s="995">
        <v>3.9046308922381943E-4</v>
      </c>
      <c r="K12" s="994">
        <v>5.5189914043208611E-4</v>
      </c>
      <c r="L12" s="995">
        <v>2.745796915072493E-4</v>
      </c>
      <c r="M12" s="994">
        <v>2.6549993433116876E-3</v>
      </c>
      <c r="N12" s="995">
        <v>5.1759701149515765E-4</v>
      </c>
      <c r="O12" s="994">
        <v>1.314815750090318E-3</v>
      </c>
      <c r="P12" s="995">
        <v>2.3831905159317185E-2</v>
      </c>
      <c r="Q12" s="995" t="s">
        <v>279</v>
      </c>
      <c r="R12" s="994">
        <v>4.8810834940393098E-4</v>
      </c>
      <c r="S12" s="995">
        <v>2.4372796484594554E-2</v>
      </c>
      <c r="T12" s="996">
        <v>3.6654748110205674E-4</v>
      </c>
      <c r="U12" s="997">
        <v>2.9637400465369899E-4</v>
      </c>
      <c r="V12" s="996">
        <v>6.150128322530092E-4</v>
      </c>
      <c r="W12" s="995">
        <v>4.3430661895062233E-4</v>
      </c>
      <c r="X12" s="994">
        <v>3.2637191350058539E-4</v>
      </c>
      <c r="Y12" s="997">
        <v>1.4462043752350591E-2</v>
      </c>
      <c r="Z12" s="994">
        <v>3.9283328503548633E-2</v>
      </c>
      <c r="AA12" s="995">
        <v>3.2392875693833772E-3</v>
      </c>
      <c r="AB12" s="996">
        <v>4.6206578080095527E-3</v>
      </c>
      <c r="AC12" s="997">
        <v>6.9704648125844607E-3</v>
      </c>
      <c r="AD12" s="996">
        <v>2.6908693442955099E-3</v>
      </c>
      <c r="AE12" s="997" t="s">
        <v>279</v>
      </c>
    </row>
    <row r="13" spans="1:31" ht="13.8" thickBot="1">
      <c r="A13" s="536">
        <v>134</v>
      </c>
      <c r="B13" s="537" t="s">
        <v>641</v>
      </c>
      <c r="C13" s="994">
        <v>4.4921955444158948E-4</v>
      </c>
      <c r="D13" s="995">
        <v>7.3938773237990126E-5</v>
      </c>
      <c r="E13" s="994" t="s">
        <v>279</v>
      </c>
      <c r="F13" s="995">
        <v>3.1130372806925598E-5</v>
      </c>
      <c r="G13" s="994">
        <v>8.5514342393318784E-5</v>
      </c>
      <c r="H13" s="995">
        <v>2.2717444247243729E-2</v>
      </c>
      <c r="I13" s="994" t="s">
        <v>279</v>
      </c>
      <c r="J13" s="995">
        <v>1.2014248899194445E-4</v>
      </c>
      <c r="K13" s="994">
        <v>2.9169669242945859E-4</v>
      </c>
      <c r="L13" s="995">
        <v>2.0139747095627669E-4</v>
      </c>
      <c r="M13" s="994" t="s">
        <v>279</v>
      </c>
      <c r="N13" s="995" t="s">
        <v>279</v>
      </c>
      <c r="O13" s="994" t="s">
        <v>279</v>
      </c>
      <c r="P13" s="995" t="s">
        <v>279</v>
      </c>
      <c r="Q13" s="995" t="s">
        <v>279</v>
      </c>
      <c r="R13" s="994" t="s">
        <v>279</v>
      </c>
      <c r="S13" s="995" t="s">
        <v>279</v>
      </c>
      <c r="T13" s="996" t="s">
        <v>279</v>
      </c>
      <c r="U13" s="997">
        <v>5.9355722160679384E-5</v>
      </c>
      <c r="V13" s="996" t="s">
        <v>279</v>
      </c>
      <c r="W13" s="995" t="s">
        <v>279</v>
      </c>
      <c r="X13" s="994" t="s">
        <v>279</v>
      </c>
      <c r="Y13" s="997" t="s">
        <v>279</v>
      </c>
      <c r="Z13" s="994" t="s">
        <v>279</v>
      </c>
      <c r="AA13" s="995" t="s">
        <v>279</v>
      </c>
      <c r="AB13" s="996" t="s">
        <v>279</v>
      </c>
      <c r="AC13" s="997" t="s">
        <v>279</v>
      </c>
      <c r="AD13" s="996" t="s">
        <v>279</v>
      </c>
      <c r="AE13" s="997" t="s">
        <v>279</v>
      </c>
    </row>
    <row r="14" spans="1:31" ht="13.8" thickBot="1">
      <c r="A14" s="536">
        <v>182</v>
      </c>
      <c r="B14" s="537" t="s">
        <v>576</v>
      </c>
      <c r="C14" s="994">
        <v>6.8440291479202617E-3</v>
      </c>
      <c r="D14" s="995">
        <v>1.9856657439585437E-2</v>
      </c>
      <c r="E14" s="994">
        <v>1.1536253894301807E-3</v>
      </c>
      <c r="F14" s="995">
        <v>4.7330872941141978E-3</v>
      </c>
      <c r="G14" s="994">
        <v>5.717244605724741E-3</v>
      </c>
      <c r="H14" s="995">
        <v>1.3154355506330696E-2</v>
      </c>
      <c r="I14" s="994">
        <v>5.5492808346762545E-3</v>
      </c>
      <c r="J14" s="995">
        <v>4.9239197688458513E-3</v>
      </c>
      <c r="K14" s="994">
        <v>7.3569055255152133E-3</v>
      </c>
      <c r="L14" s="995">
        <v>2.4624353570991274E-3</v>
      </c>
      <c r="M14" s="994">
        <v>4.877114014248222E-4</v>
      </c>
      <c r="N14" s="995">
        <v>9.8065992615943981E-3</v>
      </c>
      <c r="O14" s="994">
        <v>5.8840633576328813E-4</v>
      </c>
      <c r="P14" s="995">
        <v>8.4496768979563952E-4</v>
      </c>
      <c r="Q14" s="995" t="s">
        <v>279</v>
      </c>
      <c r="R14" s="994">
        <v>1.2855632890794442E-2</v>
      </c>
      <c r="S14" s="995">
        <v>7.1576535320620133E-3</v>
      </c>
      <c r="T14" s="996">
        <v>8.2803264598869421E-4</v>
      </c>
      <c r="U14" s="997">
        <v>1.5442805218593935E-2</v>
      </c>
      <c r="V14" s="996">
        <v>8.1238974218880353E-4</v>
      </c>
      <c r="W14" s="995">
        <v>5.8186181894440865E-3</v>
      </c>
      <c r="X14" s="994">
        <v>1.6759866350187114E-2</v>
      </c>
      <c r="Y14" s="997">
        <v>1.3660102760924833E-4</v>
      </c>
      <c r="Z14" s="994">
        <v>2.4853351461692037E-4</v>
      </c>
      <c r="AA14" s="995">
        <v>4.7028989115813555E-4</v>
      </c>
      <c r="AB14" s="996">
        <v>2.152172160240691E-4</v>
      </c>
      <c r="AC14" s="997">
        <v>6.0549753835547021E-4</v>
      </c>
      <c r="AD14" s="996">
        <v>2.1752908778244768E-4</v>
      </c>
      <c r="AE14" s="997" t="s">
        <v>279</v>
      </c>
    </row>
    <row r="15" spans="1:31" ht="13.8" thickBot="1">
      <c r="A15" s="536">
        <v>194</v>
      </c>
      <c r="B15" s="537" t="s">
        <v>577</v>
      </c>
      <c r="C15" s="994">
        <v>2.3152958113681209E-3</v>
      </c>
      <c r="D15" s="995">
        <v>3.8664793523089419E-4</v>
      </c>
      <c r="E15" s="994">
        <v>1.5607885247866835E-2</v>
      </c>
      <c r="F15" s="995">
        <v>4.9109751387252007E-4</v>
      </c>
      <c r="G15" s="994">
        <v>5.7611123527966383E-4</v>
      </c>
      <c r="H15" s="995">
        <v>4.6500335621084361E-4</v>
      </c>
      <c r="I15" s="994">
        <v>5.7250863460045704E-4</v>
      </c>
      <c r="J15" s="995">
        <v>5.6466969826213893E-4</v>
      </c>
      <c r="K15" s="994">
        <v>4.4791814295937432E-4</v>
      </c>
      <c r="L15" s="995">
        <v>4.2378778460774673E-4</v>
      </c>
      <c r="M15" s="994">
        <v>8.4048776069884843E-4</v>
      </c>
      <c r="N15" s="995">
        <v>2.7002856302806243E-3</v>
      </c>
      <c r="O15" s="994">
        <v>2.9828932299111137E-4</v>
      </c>
      <c r="P15" s="995">
        <v>9.0235576618892511E-4</v>
      </c>
      <c r="Q15" s="995" t="s">
        <v>279</v>
      </c>
      <c r="R15" s="994">
        <v>6.9412810726922651E-4</v>
      </c>
      <c r="S15" s="995">
        <v>8.9591999280626798E-4</v>
      </c>
      <c r="T15" s="996">
        <v>2.4646074201030232E-4</v>
      </c>
      <c r="U15" s="997">
        <v>1.923497635663734E-4</v>
      </c>
      <c r="V15" s="996">
        <v>4.4772814019428543E-4</v>
      </c>
      <c r="W15" s="995">
        <v>7.8137287836098097E-4</v>
      </c>
      <c r="X15" s="994">
        <v>5.5079784351482006E-4</v>
      </c>
      <c r="Y15" s="997" t="s">
        <v>279</v>
      </c>
      <c r="Z15" s="994" t="s">
        <v>279</v>
      </c>
      <c r="AA15" s="995">
        <v>1.9648974760228143E-4</v>
      </c>
      <c r="AB15" s="996" t="s">
        <v>279</v>
      </c>
      <c r="AC15" s="997" t="s">
        <v>279</v>
      </c>
      <c r="AD15" s="996" t="s">
        <v>279</v>
      </c>
      <c r="AE15" s="997" t="s">
        <v>279</v>
      </c>
    </row>
    <row r="16" spans="1:31" ht="13.8" thickBot="1">
      <c r="A16" s="536">
        <v>246</v>
      </c>
      <c r="B16" s="537" t="s">
        <v>578</v>
      </c>
      <c r="C16" s="994">
        <v>4.9547268990294061E-4</v>
      </c>
      <c r="D16" s="995">
        <v>3.3948021777113345E-4</v>
      </c>
      <c r="E16" s="994">
        <v>2.9158096853339451E-3</v>
      </c>
      <c r="F16" s="995" t="s">
        <v>279</v>
      </c>
      <c r="G16" s="994" t="s">
        <v>279</v>
      </c>
      <c r="H16" s="995" t="s">
        <v>279</v>
      </c>
      <c r="I16" s="994">
        <v>1.0736214432263613E-3</v>
      </c>
      <c r="J16" s="995">
        <v>1.1834035165706528E-3</v>
      </c>
      <c r="K16" s="994" t="s">
        <v>279</v>
      </c>
      <c r="L16" s="995" t="s">
        <v>279</v>
      </c>
      <c r="M16" s="994" t="s">
        <v>279</v>
      </c>
      <c r="N16" s="995">
        <v>1.2600601177100764E-3</v>
      </c>
      <c r="O16" s="994" t="s">
        <v>279</v>
      </c>
      <c r="P16" s="995" t="s">
        <v>279</v>
      </c>
      <c r="Q16" s="995" t="s">
        <v>279</v>
      </c>
      <c r="R16" s="994" t="s">
        <v>279</v>
      </c>
      <c r="S16" s="995" t="s">
        <v>279</v>
      </c>
      <c r="T16" s="996" t="s">
        <v>279</v>
      </c>
      <c r="U16" s="997" t="s">
        <v>279</v>
      </c>
      <c r="V16" s="996" t="s">
        <v>279</v>
      </c>
      <c r="W16" s="995">
        <v>3.2388915534446228E-4</v>
      </c>
      <c r="X16" s="994" t="s">
        <v>279</v>
      </c>
      <c r="Y16" s="997" t="s">
        <v>279</v>
      </c>
      <c r="Z16" s="994" t="s">
        <v>279</v>
      </c>
      <c r="AA16" s="995" t="s">
        <v>279</v>
      </c>
      <c r="AB16" s="996" t="s">
        <v>279</v>
      </c>
      <c r="AC16" s="997" t="s">
        <v>279</v>
      </c>
      <c r="AD16" s="996" t="s">
        <v>279</v>
      </c>
      <c r="AE16" s="997" t="s">
        <v>279</v>
      </c>
    </row>
    <row r="17" spans="1:31" ht="13.8" thickBot="1">
      <c r="A17" s="536">
        <v>290</v>
      </c>
      <c r="B17" s="537" t="s">
        <v>725</v>
      </c>
      <c r="C17" s="994">
        <v>6.6179265342431196E-2</v>
      </c>
      <c r="D17" s="995">
        <v>4.6116082376595792E-2</v>
      </c>
      <c r="E17" s="994">
        <v>2.5145655213458733E-2</v>
      </c>
      <c r="F17" s="995">
        <v>0.24240921436672047</v>
      </c>
      <c r="G17" s="994">
        <v>0.24372281692017875</v>
      </c>
      <c r="H17" s="995">
        <v>0.15780373544400325</v>
      </c>
      <c r="I17" s="994">
        <v>0.26948139789806391</v>
      </c>
      <c r="J17" s="995">
        <v>0.29286341601138949</v>
      </c>
      <c r="K17" s="994">
        <v>7.1428696405731865E-2</v>
      </c>
      <c r="L17" s="995">
        <v>0.16295940870773082</v>
      </c>
      <c r="M17" s="994">
        <v>5.6448048026882289E-2</v>
      </c>
      <c r="N17" s="995">
        <v>4.3725384335179085E-2</v>
      </c>
      <c r="O17" s="994">
        <v>3.5501986606891127E-2</v>
      </c>
      <c r="P17" s="995">
        <v>5.7191701569377369E-2</v>
      </c>
      <c r="Q17" s="995" t="s">
        <v>279</v>
      </c>
      <c r="R17" s="994">
        <v>5.1720467828398349E-2</v>
      </c>
      <c r="S17" s="995">
        <v>3.0955207846295879E-2</v>
      </c>
      <c r="T17" s="996">
        <v>0.10355626503834917</v>
      </c>
      <c r="U17" s="997">
        <v>7.1769038833410417E-2</v>
      </c>
      <c r="V17" s="996">
        <v>3.1635583141368169E-2</v>
      </c>
      <c r="W17" s="995">
        <v>0.13799360377171638</v>
      </c>
      <c r="X17" s="994">
        <v>5.5095061010442405E-2</v>
      </c>
      <c r="Y17" s="997">
        <v>4.454661736673704E-2</v>
      </c>
      <c r="Z17" s="994">
        <v>3.3135561814078472E-2</v>
      </c>
      <c r="AA17" s="995">
        <v>3.4751413437676133E-2</v>
      </c>
      <c r="AB17" s="996">
        <v>3.4446313256354312E-2</v>
      </c>
      <c r="AC17" s="997">
        <v>2.3225971612767373E-2</v>
      </c>
      <c r="AD17" s="996">
        <v>5.4992320187348467E-2</v>
      </c>
      <c r="AE17" s="997" t="s">
        <v>279</v>
      </c>
    </row>
    <row r="18" spans="1:31" ht="13.8" thickBot="1">
      <c r="A18" s="536">
        <v>294</v>
      </c>
      <c r="B18" s="537" t="s">
        <v>726</v>
      </c>
      <c r="C18" s="994">
        <v>9.9493953358729503E-4</v>
      </c>
      <c r="D18" s="995">
        <v>5.8384831813675911E-4</v>
      </c>
      <c r="E18" s="994">
        <v>1.6646795002291719E-4</v>
      </c>
      <c r="F18" s="995">
        <v>8.6970129606796474E-3</v>
      </c>
      <c r="G18" s="994">
        <v>3.3317276257137184E-4</v>
      </c>
      <c r="H18" s="995">
        <v>2.2208822266351702E-4</v>
      </c>
      <c r="I18" s="994">
        <v>1.4757731953228756E-2</v>
      </c>
      <c r="J18" s="995">
        <v>9.1147300698628565E-3</v>
      </c>
      <c r="K18" s="994">
        <v>4.7741275281942236E-5</v>
      </c>
      <c r="L18" s="995">
        <v>4.6978803752550094E-4</v>
      </c>
      <c r="M18" s="994">
        <v>8.4671655676949736E-5</v>
      </c>
      <c r="N18" s="995">
        <v>1.1952989852297681E-4</v>
      </c>
      <c r="O18" s="994">
        <v>1.262349518484758E-4</v>
      </c>
      <c r="P18" s="995">
        <v>3.1832448624400631E-4</v>
      </c>
      <c r="Q18" s="995" t="s">
        <v>279</v>
      </c>
      <c r="R18" s="994">
        <v>1.0041086044880866E-4</v>
      </c>
      <c r="S18" s="995">
        <v>9.0104790772829897E-5</v>
      </c>
      <c r="T18" s="996">
        <v>1.5718159566983566E-5</v>
      </c>
      <c r="U18" s="997">
        <v>3.1862734288708255E-5</v>
      </c>
      <c r="V18" s="996">
        <v>4.9669684083284629E-5</v>
      </c>
      <c r="W18" s="995">
        <v>1.5135643147161793E-3</v>
      </c>
      <c r="X18" s="994">
        <v>1.4045002141970446E-3</v>
      </c>
      <c r="Y18" s="997">
        <v>1.4971959142247484E-5</v>
      </c>
      <c r="Z18" s="994">
        <v>4.6557019353226651E-5</v>
      </c>
      <c r="AA18" s="995">
        <v>2.7179079410391393E-3</v>
      </c>
      <c r="AB18" s="996">
        <v>7.0293765579566923E-4</v>
      </c>
      <c r="AC18" s="997">
        <v>6.8546891134581529E-6</v>
      </c>
      <c r="AD18" s="996">
        <v>3.6020054662642758E-4</v>
      </c>
      <c r="AE18" s="997" t="s">
        <v>279</v>
      </c>
    </row>
    <row r="19" spans="1:31" ht="13.8" thickBot="1">
      <c r="A19" s="536">
        <v>312</v>
      </c>
      <c r="B19" s="537" t="s">
        <v>579</v>
      </c>
      <c r="C19" s="994">
        <v>1.9841742028445727E-2</v>
      </c>
      <c r="D19" s="995">
        <v>3.9363926711848782E-2</v>
      </c>
      <c r="E19" s="994">
        <v>2.4673944442452266E-2</v>
      </c>
      <c r="F19" s="995">
        <v>1.7771834290763833E-2</v>
      </c>
      <c r="G19" s="994">
        <v>2.6531102371495963E-2</v>
      </c>
      <c r="H19" s="995">
        <v>1.1281243395396875E-2</v>
      </c>
      <c r="I19" s="994">
        <v>8.8552296637310277E-3</v>
      </c>
      <c r="J19" s="995">
        <v>7.37867110392926E-3</v>
      </c>
      <c r="K19" s="994">
        <v>8.8733783900992111E-3</v>
      </c>
      <c r="L19" s="995">
        <v>8.1100118630470439E-3</v>
      </c>
      <c r="M19" s="994">
        <v>1.7242706504491914E-2</v>
      </c>
      <c r="N19" s="995">
        <v>1.7771158760231952E-2</v>
      </c>
      <c r="O19" s="994">
        <v>7.5426064755315866E-3</v>
      </c>
      <c r="P19" s="995">
        <v>2.2407640705879073E-2</v>
      </c>
      <c r="Q19" s="995" t="s">
        <v>279</v>
      </c>
      <c r="R19" s="994">
        <v>1.1308899939436531E-2</v>
      </c>
      <c r="S19" s="995">
        <v>6.2771172840218386E-3</v>
      </c>
      <c r="T19" s="996">
        <v>2.9814205066654429E-3</v>
      </c>
      <c r="U19" s="997">
        <v>2.0190008712384223E-2</v>
      </c>
      <c r="V19" s="996">
        <v>1.9125582235597426E-2</v>
      </c>
      <c r="W19" s="995">
        <v>1.7746717903808024E-2</v>
      </c>
      <c r="X19" s="994">
        <v>1.4534731446050057E-2</v>
      </c>
      <c r="Y19" s="997">
        <v>2.7115810768221071E-2</v>
      </c>
      <c r="Z19" s="994">
        <v>6.7739383575887314E-3</v>
      </c>
      <c r="AA19" s="995">
        <v>1.0685744413512943E-2</v>
      </c>
      <c r="AB19" s="996">
        <v>5.7469255287537968E-3</v>
      </c>
      <c r="AC19" s="997">
        <v>2.7184554575789459E-3</v>
      </c>
      <c r="AD19" s="996">
        <v>1.475054385724788E-2</v>
      </c>
      <c r="AE19" s="997" t="s">
        <v>279</v>
      </c>
    </row>
    <row r="20" spans="1:31" ht="13.8" thickBot="1">
      <c r="A20" s="536">
        <v>343</v>
      </c>
      <c r="B20" s="537" t="s">
        <v>580</v>
      </c>
      <c r="C20" s="994">
        <v>2.8378380377147169E-2</v>
      </c>
      <c r="D20" s="995">
        <v>2.5097549920811975E-3</v>
      </c>
      <c r="E20" s="994">
        <v>2.9305656839503695E-2</v>
      </c>
      <c r="F20" s="995">
        <v>3.7050429450481329E-2</v>
      </c>
      <c r="G20" s="994">
        <v>5.2120714044758987E-2</v>
      </c>
      <c r="H20" s="995">
        <v>2.1094124080054716E-3</v>
      </c>
      <c r="I20" s="994">
        <v>3.464576397291468E-3</v>
      </c>
      <c r="J20" s="995">
        <v>4.5034210573740453E-3</v>
      </c>
      <c r="K20" s="994">
        <v>5.7922664633038322E-2</v>
      </c>
      <c r="L20" s="995">
        <v>5.1152281244542706E-2</v>
      </c>
      <c r="M20" s="994">
        <v>2.5859496414162048E-2</v>
      </c>
      <c r="N20" s="995">
        <v>5.3825547210752016E-3</v>
      </c>
      <c r="O20" s="994">
        <v>7.4941882615878058E-2</v>
      </c>
      <c r="P20" s="995">
        <v>4.6418883603925279E-2</v>
      </c>
      <c r="Q20" s="995" t="s">
        <v>279</v>
      </c>
      <c r="R20" s="994">
        <v>5.4125510786370446E-3</v>
      </c>
      <c r="S20" s="995">
        <v>5.5277091461307408E-3</v>
      </c>
      <c r="T20" s="996">
        <v>1.1738321564623328E-3</v>
      </c>
      <c r="U20" s="997">
        <v>4.9825891904692762E-2</v>
      </c>
      <c r="V20" s="996">
        <v>1.2207326268388231E-2</v>
      </c>
      <c r="W20" s="995">
        <v>7.6461017765358991E-2</v>
      </c>
      <c r="X20" s="994">
        <v>2.4905525674215907E-3</v>
      </c>
      <c r="Y20" s="997">
        <v>3.724658547385773E-3</v>
      </c>
      <c r="Z20" s="994">
        <v>4.5608443699784042E-2</v>
      </c>
      <c r="AA20" s="995">
        <v>6.7606649751288193E-3</v>
      </c>
      <c r="AB20" s="996">
        <v>3.0451798278826104E-3</v>
      </c>
      <c r="AC20" s="997">
        <v>4.789183922070777E-2</v>
      </c>
      <c r="AD20" s="996">
        <v>4.4000264625861695E-3</v>
      </c>
      <c r="AE20" s="997" t="s">
        <v>279</v>
      </c>
    </row>
    <row r="21" spans="1:31" ht="13.8" thickBot="1">
      <c r="A21" s="536">
        <v>360</v>
      </c>
      <c r="B21" s="537" t="s">
        <v>581</v>
      </c>
      <c r="C21" s="994">
        <v>2.6782777314456069E-3</v>
      </c>
      <c r="D21" s="995">
        <v>6.1889698995932878E-4</v>
      </c>
      <c r="E21" s="994">
        <v>1.3716759420179202E-3</v>
      </c>
      <c r="F21" s="995">
        <v>4.2177639970605821E-2</v>
      </c>
      <c r="G21" s="994">
        <v>5.0198029560753364E-4</v>
      </c>
      <c r="H21" s="995">
        <v>3.9734864255368848E-4</v>
      </c>
      <c r="I21" s="994">
        <v>9.9068418673712482E-4</v>
      </c>
      <c r="J21" s="995">
        <v>2.3848284064900971E-3</v>
      </c>
      <c r="K21" s="994" t="s">
        <v>279</v>
      </c>
      <c r="L21" s="995">
        <v>1.2816506831121197E-3</v>
      </c>
      <c r="M21" s="994" t="s">
        <v>279</v>
      </c>
      <c r="N21" s="995">
        <v>3.5957379226354649E-3</v>
      </c>
      <c r="O21" s="994" t="s">
        <v>279</v>
      </c>
      <c r="P21" s="995" t="s">
        <v>279</v>
      </c>
      <c r="Q21" s="995" t="s">
        <v>279</v>
      </c>
      <c r="R21" s="994" t="s">
        <v>279</v>
      </c>
      <c r="S21" s="995" t="s">
        <v>279</v>
      </c>
      <c r="T21" s="996" t="s">
        <v>279</v>
      </c>
      <c r="U21" s="997" t="s">
        <v>279</v>
      </c>
      <c r="V21" s="996" t="s">
        <v>279</v>
      </c>
      <c r="W21" s="995">
        <v>2.5566893402020614E-3</v>
      </c>
      <c r="X21" s="994" t="s">
        <v>279</v>
      </c>
      <c r="Y21" s="997" t="s">
        <v>279</v>
      </c>
      <c r="Z21" s="994" t="s">
        <v>279</v>
      </c>
      <c r="AA21" s="995" t="s">
        <v>279</v>
      </c>
      <c r="AB21" s="996" t="s">
        <v>279</v>
      </c>
      <c r="AC21" s="997" t="s">
        <v>279</v>
      </c>
      <c r="AD21" s="996" t="s">
        <v>279</v>
      </c>
      <c r="AE21" s="997" t="s">
        <v>279</v>
      </c>
    </row>
    <row r="22" spans="1:31" ht="13.8" thickBot="1">
      <c r="A22" s="536">
        <v>376</v>
      </c>
      <c r="B22" s="537" t="s">
        <v>582</v>
      </c>
      <c r="C22" s="994">
        <v>4.7689877010565901E-2</v>
      </c>
      <c r="D22" s="995">
        <v>2.6272859444876059E-2</v>
      </c>
      <c r="E22" s="994">
        <v>0.13616629073028985</v>
      </c>
      <c r="F22" s="995">
        <v>2.4070766630791773E-2</v>
      </c>
      <c r="G22" s="994">
        <v>3.6593475089089007E-2</v>
      </c>
      <c r="H22" s="995">
        <v>2.3878904742883601E-2</v>
      </c>
      <c r="I22" s="994">
        <v>6.3075259789548725E-3</v>
      </c>
      <c r="J22" s="995">
        <v>5.5674029398867057E-2</v>
      </c>
      <c r="K22" s="994">
        <v>3.1544235291000575E-2</v>
      </c>
      <c r="L22" s="995">
        <v>1.4745171980727402E-2</v>
      </c>
      <c r="M22" s="994">
        <v>4.9310747074805816E-2</v>
      </c>
      <c r="N22" s="995">
        <v>3.4178435201471839E-2</v>
      </c>
      <c r="O22" s="994">
        <v>5.0079917021630969E-2</v>
      </c>
      <c r="P22" s="995">
        <v>5.3607636860877952E-2</v>
      </c>
      <c r="Q22" s="995" t="s">
        <v>279</v>
      </c>
      <c r="R22" s="994">
        <v>1.8231163803710461E-2</v>
      </c>
      <c r="S22" s="995">
        <v>3.7433778930826077E-2</v>
      </c>
      <c r="T22" s="996">
        <v>1.6912739694074315E-2</v>
      </c>
      <c r="U22" s="997">
        <v>5.6521456082045715E-2</v>
      </c>
      <c r="V22" s="996">
        <v>3.5990492861960675E-2</v>
      </c>
      <c r="W22" s="995">
        <v>2.1448141812187006E-2</v>
      </c>
      <c r="X22" s="994">
        <v>2.2678790721010676E-2</v>
      </c>
      <c r="Y22" s="997">
        <v>8.7118268254590139E-2</v>
      </c>
      <c r="Z22" s="994">
        <v>4.3109100963444211E-2</v>
      </c>
      <c r="AA22" s="995">
        <v>2.7028603464887353E-2</v>
      </c>
      <c r="AB22" s="996">
        <v>7.4877773874761269E-3</v>
      </c>
      <c r="AC22" s="997">
        <v>2.503103974597802E-2</v>
      </c>
      <c r="AD22" s="996">
        <v>2.6365906576297941E-2</v>
      </c>
      <c r="AE22" s="997">
        <v>0.22280432360822569</v>
      </c>
    </row>
    <row r="23" spans="1:31" ht="13.8" thickBot="1">
      <c r="A23" s="536">
        <v>455</v>
      </c>
      <c r="B23" s="537" t="s">
        <v>642</v>
      </c>
      <c r="C23" s="994">
        <v>1.8484673659254849E-2</v>
      </c>
      <c r="D23" s="995">
        <v>1.452879051420747E-2</v>
      </c>
      <c r="E23" s="994">
        <v>3.9012001186150285E-3</v>
      </c>
      <c r="F23" s="995">
        <v>1.5697789085345686E-2</v>
      </c>
      <c r="G23" s="994">
        <v>1.2434007499163598E-2</v>
      </c>
      <c r="H23" s="995">
        <v>1.2476171033997839E-2</v>
      </c>
      <c r="I23" s="994">
        <v>1.9103751555409065E-2</v>
      </c>
      <c r="J23" s="995">
        <v>5.194240369077726E-3</v>
      </c>
      <c r="K23" s="994">
        <v>4.358653456080902E-2</v>
      </c>
      <c r="L23" s="995">
        <v>1.8181139963213182E-2</v>
      </c>
      <c r="M23" s="994">
        <v>5.5719412122895949E-4</v>
      </c>
      <c r="N23" s="995">
        <v>1.3944650162709031E-3</v>
      </c>
      <c r="O23" s="994">
        <v>1.4133193292625425E-3</v>
      </c>
      <c r="P23" s="995">
        <v>1.5256620109154989E-3</v>
      </c>
      <c r="Q23" s="995" t="s">
        <v>279</v>
      </c>
      <c r="R23" s="994">
        <v>5.3333761009220437E-2</v>
      </c>
      <c r="S23" s="995">
        <v>7.92226227490056E-3</v>
      </c>
      <c r="T23" s="996">
        <v>1.086376316631636E-2</v>
      </c>
      <c r="U23" s="997">
        <v>1.5713648575201699E-2</v>
      </c>
      <c r="V23" s="996">
        <v>0.38812201578204131</v>
      </c>
      <c r="W23" s="995">
        <v>2.0059845706041461E-3</v>
      </c>
      <c r="X23" s="994">
        <v>2.5033796274514318E-2</v>
      </c>
      <c r="Y23" s="997">
        <v>3.3981482090163107E-2</v>
      </c>
      <c r="Z23" s="994">
        <v>9.9139461645936103E-4</v>
      </c>
      <c r="AA23" s="995">
        <v>2.3168489988604074E-3</v>
      </c>
      <c r="AB23" s="996">
        <v>2.0298191713037693E-4</v>
      </c>
      <c r="AC23" s="997">
        <v>1.8107803741385288E-4</v>
      </c>
      <c r="AD23" s="996">
        <v>1.6918929049745929E-4</v>
      </c>
      <c r="AE23" s="997" t="s">
        <v>279</v>
      </c>
    </row>
    <row r="24" spans="1:31" ht="13.8" thickBot="1">
      <c r="A24" s="536">
        <v>509</v>
      </c>
      <c r="B24" s="537" t="s">
        <v>583</v>
      </c>
      <c r="C24" s="994">
        <v>1.7947743518839536E-2</v>
      </c>
      <c r="D24" s="995">
        <v>1.4158886733832116E-2</v>
      </c>
      <c r="E24" s="994">
        <v>1.0770441425683636E-2</v>
      </c>
      <c r="F24" s="995">
        <v>1.7505053348945792E-2</v>
      </c>
      <c r="G24" s="994">
        <v>1.5855691770771587E-2</v>
      </c>
      <c r="H24" s="995">
        <v>1.5240059292512459E-2</v>
      </c>
      <c r="I24" s="994">
        <v>1.574841613996588E-2</v>
      </c>
      <c r="J24" s="995">
        <v>1.6239900522019114E-2</v>
      </c>
      <c r="K24" s="994">
        <v>6.322594545846748E-3</v>
      </c>
      <c r="L24" s="995">
        <v>3.1057865307244893E-2</v>
      </c>
      <c r="M24" s="994">
        <v>7.2140450491180548E-3</v>
      </c>
      <c r="N24" s="995">
        <v>1.2432509891685773E-2</v>
      </c>
      <c r="O24" s="994">
        <v>0.25902932677107721</v>
      </c>
      <c r="P24" s="995">
        <v>6.4497418899529105E-2</v>
      </c>
      <c r="Q24" s="995" t="s">
        <v>279</v>
      </c>
      <c r="R24" s="994">
        <v>2.1792326252127871E-2</v>
      </c>
      <c r="S24" s="995">
        <v>7.9794018983174765E-3</v>
      </c>
      <c r="T24" s="996">
        <v>4.8782880032090196E-3</v>
      </c>
      <c r="U24" s="997">
        <v>1.1402853274475547E-2</v>
      </c>
      <c r="V24" s="996">
        <v>1.8897011562371425E-3</v>
      </c>
      <c r="W24" s="995">
        <v>1.3748636383936806E-2</v>
      </c>
      <c r="X24" s="994">
        <v>1.9325240259748914E-2</v>
      </c>
      <c r="Y24" s="997">
        <v>9.9964614628866703E-4</v>
      </c>
      <c r="Z24" s="994">
        <v>1.17994379744582E-3</v>
      </c>
      <c r="AA24" s="995">
        <v>1.3907161087172786E-3</v>
      </c>
      <c r="AB24" s="996">
        <v>2.2807837582891326E-3</v>
      </c>
      <c r="AC24" s="997">
        <v>1.2576069626824558E-3</v>
      </c>
      <c r="AD24" s="996">
        <v>4.167442980792112E-3</v>
      </c>
      <c r="AE24" s="997">
        <v>0.33316081866348329</v>
      </c>
    </row>
    <row r="25" spans="1:31" ht="13.8" thickBot="1">
      <c r="A25" s="536">
        <v>558</v>
      </c>
      <c r="B25" s="537" t="s">
        <v>643</v>
      </c>
      <c r="C25" s="994">
        <v>5.4336816640901571E-4</v>
      </c>
      <c r="D25" s="995">
        <v>3.0974657312293477E-3</v>
      </c>
      <c r="E25" s="994" t="s">
        <v>279</v>
      </c>
      <c r="F25" s="995" t="s">
        <v>279</v>
      </c>
      <c r="G25" s="994" t="s">
        <v>279</v>
      </c>
      <c r="H25" s="995" t="s">
        <v>279</v>
      </c>
      <c r="I25" s="994" t="s">
        <v>279</v>
      </c>
      <c r="J25" s="995" t="s">
        <v>279</v>
      </c>
      <c r="K25" s="994" t="s">
        <v>279</v>
      </c>
      <c r="L25" s="995" t="s">
        <v>279</v>
      </c>
      <c r="M25" s="994" t="s">
        <v>279</v>
      </c>
      <c r="N25" s="995" t="s">
        <v>279</v>
      </c>
      <c r="O25" s="994" t="s">
        <v>279</v>
      </c>
      <c r="P25" s="995" t="s">
        <v>279</v>
      </c>
      <c r="Q25" s="995" t="s">
        <v>279</v>
      </c>
      <c r="R25" s="994" t="s">
        <v>279</v>
      </c>
      <c r="S25" s="995" t="s">
        <v>279</v>
      </c>
      <c r="T25" s="996" t="s">
        <v>279</v>
      </c>
      <c r="U25" s="997" t="s">
        <v>279</v>
      </c>
      <c r="V25" s="996" t="s">
        <v>279</v>
      </c>
      <c r="W25" s="995" t="s">
        <v>279</v>
      </c>
      <c r="X25" s="994" t="s">
        <v>279</v>
      </c>
      <c r="Y25" s="997" t="s">
        <v>279</v>
      </c>
      <c r="Z25" s="994" t="s">
        <v>279</v>
      </c>
      <c r="AA25" s="995" t="s">
        <v>279</v>
      </c>
      <c r="AB25" s="996" t="s">
        <v>279</v>
      </c>
      <c r="AC25" s="997" t="s">
        <v>279</v>
      </c>
      <c r="AD25" s="996" t="s">
        <v>279</v>
      </c>
      <c r="AE25" s="997" t="s">
        <v>279</v>
      </c>
    </row>
    <row r="26" spans="1:31" ht="13.8" thickBot="1">
      <c r="A26" s="536">
        <v>762</v>
      </c>
      <c r="B26" s="537" t="s">
        <v>644</v>
      </c>
      <c r="C26" s="994">
        <v>2.3429443405403234E-3</v>
      </c>
      <c r="D26" s="995">
        <v>2.943815544654821E-3</v>
      </c>
      <c r="E26" s="994">
        <v>1.2695988932032679E-3</v>
      </c>
      <c r="F26" s="995">
        <v>3.278854164419245E-3</v>
      </c>
      <c r="G26" s="994">
        <v>7.9567208581419781E-3</v>
      </c>
      <c r="H26" s="995">
        <v>9.1096122284617838E-3</v>
      </c>
      <c r="I26" s="994">
        <v>9.68943352511791E-3</v>
      </c>
      <c r="J26" s="995">
        <v>1.8417843562465085E-2</v>
      </c>
      <c r="K26" s="994">
        <v>1.531395137538615E-2</v>
      </c>
      <c r="L26" s="995">
        <v>3.1127116597091985E-3</v>
      </c>
      <c r="M26" s="994">
        <v>1.2832319177633706E-3</v>
      </c>
      <c r="N26" s="995">
        <v>4.953602111841226E-3</v>
      </c>
      <c r="O26" s="994">
        <v>1.7879380296985025E-3</v>
      </c>
      <c r="P26" s="995">
        <v>1.0267085542236259E-3</v>
      </c>
      <c r="Q26" s="995" t="s">
        <v>279</v>
      </c>
      <c r="R26" s="994">
        <v>1.9682810712976697E-3</v>
      </c>
      <c r="S26" s="995">
        <v>3.6917324642250105E-3</v>
      </c>
      <c r="T26" s="996">
        <v>1.0777627651889291E-2</v>
      </c>
      <c r="U26" s="997">
        <v>2.4404426828252336E-3</v>
      </c>
      <c r="V26" s="996">
        <v>4.3732354306474253E-3</v>
      </c>
      <c r="W26" s="995">
        <v>1.38888640772363E-3</v>
      </c>
      <c r="X26" s="994">
        <v>1.5289230774505652E-3</v>
      </c>
      <c r="Y26" s="997">
        <v>6.7932730669021562E-4</v>
      </c>
      <c r="Z26" s="994">
        <v>7.960845465755207E-4</v>
      </c>
      <c r="AA26" s="995">
        <v>2.2826690335942205E-3</v>
      </c>
      <c r="AB26" s="996">
        <v>4.4402294372269951E-4</v>
      </c>
      <c r="AC26" s="997">
        <v>1.3747535996314554E-3</v>
      </c>
      <c r="AD26" s="996">
        <v>7.1819127394839866E-4</v>
      </c>
      <c r="AE26" s="997" t="s">
        <v>279</v>
      </c>
    </row>
    <row r="27" spans="1:31" ht="13.8" thickBot="1">
      <c r="A27" s="536">
        <v>774</v>
      </c>
      <c r="B27" s="537" t="s">
        <v>584</v>
      </c>
      <c r="C27" s="994">
        <v>2.8030269131028449E-2</v>
      </c>
      <c r="D27" s="995">
        <v>3.093703369312998E-2</v>
      </c>
      <c r="E27" s="994">
        <v>6.365634578021767E-3</v>
      </c>
      <c r="F27" s="995">
        <v>1.1554323758469274E-3</v>
      </c>
      <c r="G27" s="994">
        <v>1.5039973790409345E-3</v>
      </c>
      <c r="H27" s="995">
        <v>2.5713244742989701E-2</v>
      </c>
      <c r="I27" s="994">
        <v>7.8723292324572934E-4</v>
      </c>
      <c r="J27" s="995">
        <v>1.1154028678012123E-3</v>
      </c>
      <c r="K27" s="994">
        <v>2.6682623750509601E-3</v>
      </c>
      <c r="L27" s="995">
        <v>1.9069195754996299E-3</v>
      </c>
      <c r="M27" s="994">
        <v>2.6356900754926756E-2</v>
      </c>
      <c r="N27" s="995">
        <v>3.784684488001741E-3</v>
      </c>
      <c r="O27" s="994">
        <v>5.1726637530746279E-2</v>
      </c>
      <c r="P27" s="995">
        <v>9.7837416423233597E-2</v>
      </c>
      <c r="Q27" s="995" t="s">
        <v>279</v>
      </c>
      <c r="R27" s="994">
        <v>4.2084067978659656E-2</v>
      </c>
      <c r="S27" s="995">
        <v>2.324410578229181E-3</v>
      </c>
      <c r="T27" s="996">
        <v>6.2872638267934267E-4</v>
      </c>
      <c r="U27" s="997">
        <v>2.5407647776428239E-3</v>
      </c>
      <c r="V27" s="996">
        <v>6.8345885860568063E-3</v>
      </c>
      <c r="W27" s="995">
        <v>4.2021394548642588E-3</v>
      </c>
      <c r="X27" s="994">
        <v>0.1041384316738094</v>
      </c>
      <c r="Y27" s="997">
        <v>6.4560912257398143E-2</v>
      </c>
      <c r="Z27" s="994">
        <v>1.5856713526239172E-2</v>
      </c>
      <c r="AA27" s="995">
        <v>0.11103307653506939</v>
      </c>
      <c r="AB27" s="996">
        <v>3.3261293547373998E-2</v>
      </c>
      <c r="AC27" s="997">
        <v>1.4432547928386141E-2</v>
      </c>
      <c r="AD27" s="996">
        <v>0.10903842337126993</v>
      </c>
      <c r="AE27" s="997" t="s">
        <v>279</v>
      </c>
    </row>
    <row r="28" spans="1:31" ht="13.8" thickBot="1">
      <c r="A28" s="536">
        <v>780</v>
      </c>
      <c r="B28" s="537" t="s">
        <v>645</v>
      </c>
      <c r="C28" s="994">
        <v>8.2386970618659853E-4</v>
      </c>
      <c r="D28" s="995" t="s">
        <v>279</v>
      </c>
      <c r="E28" s="994" t="s">
        <v>279</v>
      </c>
      <c r="F28" s="995" t="s">
        <v>279</v>
      </c>
      <c r="G28" s="994">
        <v>1.1105758752379062E-4</v>
      </c>
      <c r="H28" s="995">
        <v>6.290643994936835E-4</v>
      </c>
      <c r="I28" s="994" t="s">
        <v>279</v>
      </c>
      <c r="J28" s="995" t="s">
        <v>279</v>
      </c>
      <c r="K28" s="994">
        <v>0.16012848651908868</v>
      </c>
      <c r="L28" s="995" t="s">
        <v>279</v>
      </c>
      <c r="M28" s="994" t="s">
        <v>279</v>
      </c>
      <c r="N28" s="995" t="s">
        <v>279</v>
      </c>
      <c r="O28" s="994" t="s">
        <v>279</v>
      </c>
      <c r="P28" s="995" t="s">
        <v>279</v>
      </c>
      <c r="Q28" s="995" t="s">
        <v>279</v>
      </c>
      <c r="R28" s="994" t="s">
        <v>279</v>
      </c>
      <c r="S28" s="995" t="s">
        <v>279</v>
      </c>
      <c r="T28" s="996" t="s">
        <v>279</v>
      </c>
      <c r="U28" s="997">
        <v>3.368143893160024E-4</v>
      </c>
      <c r="V28" s="996">
        <v>1.9592487280029513E-4</v>
      </c>
      <c r="W28" s="995" t="s">
        <v>279</v>
      </c>
      <c r="X28" s="994" t="s">
        <v>279</v>
      </c>
      <c r="Y28" s="997" t="s">
        <v>279</v>
      </c>
      <c r="Z28" s="994" t="s">
        <v>279</v>
      </c>
      <c r="AA28" s="995" t="s">
        <v>279</v>
      </c>
      <c r="AB28" s="996" t="s">
        <v>279</v>
      </c>
      <c r="AC28" s="997" t="s">
        <v>279</v>
      </c>
      <c r="AD28" s="996" t="s">
        <v>279</v>
      </c>
      <c r="AE28" s="997" t="s">
        <v>279</v>
      </c>
    </row>
    <row r="29" spans="1:31" ht="13.8" thickBot="1">
      <c r="A29" s="536">
        <v>820</v>
      </c>
      <c r="B29" s="537" t="s">
        <v>585</v>
      </c>
      <c r="C29" s="994">
        <v>3.09381211003491E-4</v>
      </c>
      <c r="D29" s="995" t="s">
        <v>279</v>
      </c>
      <c r="E29" s="994" t="s">
        <v>279</v>
      </c>
      <c r="F29" s="995" t="s">
        <v>279</v>
      </c>
      <c r="G29" s="994" t="s">
        <v>279</v>
      </c>
      <c r="H29" s="995" t="s">
        <v>279</v>
      </c>
      <c r="I29" s="994" t="s">
        <v>279</v>
      </c>
      <c r="J29" s="995" t="s">
        <v>279</v>
      </c>
      <c r="K29" s="994" t="s">
        <v>279</v>
      </c>
      <c r="L29" s="995" t="s">
        <v>279</v>
      </c>
      <c r="M29" s="994" t="s">
        <v>279</v>
      </c>
      <c r="N29" s="995" t="s">
        <v>279</v>
      </c>
      <c r="O29" s="994" t="s">
        <v>279</v>
      </c>
      <c r="P29" s="995" t="s">
        <v>279</v>
      </c>
      <c r="Q29" s="995" t="s">
        <v>279</v>
      </c>
      <c r="R29" s="994" t="s">
        <v>279</v>
      </c>
      <c r="S29" s="995" t="s">
        <v>279</v>
      </c>
      <c r="T29" s="996" t="s">
        <v>279</v>
      </c>
      <c r="U29" s="997" t="s">
        <v>279</v>
      </c>
      <c r="V29" s="996">
        <v>1.2620205517330535E-2</v>
      </c>
      <c r="W29" s="995" t="s">
        <v>279</v>
      </c>
      <c r="X29" s="994" t="s">
        <v>279</v>
      </c>
      <c r="Y29" s="997" t="s">
        <v>279</v>
      </c>
      <c r="Z29" s="994" t="s">
        <v>279</v>
      </c>
      <c r="AA29" s="995" t="s">
        <v>279</v>
      </c>
      <c r="AB29" s="996" t="s">
        <v>279</v>
      </c>
      <c r="AC29" s="997" t="s">
        <v>279</v>
      </c>
      <c r="AD29" s="996" t="s">
        <v>279</v>
      </c>
      <c r="AE29" s="997" t="s">
        <v>279</v>
      </c>
    </row>
    <row r="30" spans="1:31" ht="13.8" thickBot="1">
      <c r="A30" s="536">
        <v>829</v>
      </c>
      <c r="B30" s="537" t="s">
        <v>586</v>
      </c>
      <c r="C30" s="994">
        <v>2.0245204341134537E-3</v>
      </c>
      <c r="D30" s="995">
        <v>2.9796758846609437E-3</v>
      </c>
      <c r="E30" s="994">
        <v>8.6683131037420684E-5</v>
      </c>
      <c r="F30" s="995">
        <v>3.7879437631467062E-3</v>
      </c>
      <c r="G30" s="994">
        <v>5.5528793761895308E-4</v>
      </c>
      <c r="H30" s="995">
        <v>3.4087169267181569E-2</v>
      </c>
      <c r="I30" s="994">
        <v>8.3420386138688266E-4</v>
      </c>
      <c r="J30" s="995">
        <v>8.8713213871651788E-4</v>
      </c>
      <c r="K30" s="994">
        <v>4.3317083802935026E-4</v>
      </c>
      <c r="L30" s="995">
        <v>2.5854902154952942E-2</v>
      </c>
      <c r="M30" s="994">
        <v>1.6654534948259193E-5</v>
      </c>
      <c r="N30" s="995">
        <v>9.3678435352871313E-5</v>
      </c>
      <c r="O30" s="994">
        <v>1.371313654737219E-4</v>
      </c>
      <c r="P30" s="995">
        <v>1.2015628494844182E-4</v>
      </c>
      <c r="Q30" s="995" t="s">
        <v>279</v>
      </c>
      <c r="R30" s="994">
        <v>2.3137603575640886E-4</v>
      </c>
      <c r="S30" s="995">
        <v>4.5784954660990797E-6</v>
      </c>
      <c r="T30" s="996">
        <v>3.1436319133967132E-5</v>
      </c>
      <c r="U30" s="997">
        <v>3.0766251623026995E-4</v>
      </c>
      <c r="V30" s="996">
        <v>8.3867662136594511E-5</v>
      </c>
      <c r="W30" s="995">
        <v>2.8065267160008616E-3</v>
      </c>
      <c r="X30" s="994">
        <v>1.0731757678664048E-4</v>
      </c>
      <c r="Y30" s="997">
        <v>1.5832050412121275E-4</v>
      </c>
      <c r="Z30" s="994">
        <v>2.9688534080318444E-5</v>
      </c>
      <c r="AA30" s="995">
        <v>5.2321177059488581E-5</v>
      </c>
      <c r="AB30" s="996">
        <v>1.2235298893692165E-5</v>
      </c>
      <c r="AC30" s="997">
        <v>1.1214271389617537E-4</v>
      </c>
      <c r="AD30" s="996" t="s">
        <v>279</v>
      </c>
      <c r="AE30" s="997" t="s">
        <v>279</v>
      </c>
    </row>
    <row r="31" spans="1:31" ht="13.8" thickBot="1">
      <c r="A31" s="536">
        <v>881</v>
      </c>
      <c r="B31" s="537" t="s">
        <v>587</v>
      </c>
      <c r="C31" s="994">
        <v>1.3744204756279809E-2</v>
      </c>
      <c r="D31" s="995">
        <v>1.7551330875527439E-2</v>
      </c>
      <c r="E31" s="994">
        <v>1.1537282152104048E-2</v>
      </c>
      <c r="F31" s="995">
        <v>2.1468089576288183E-2</v>
      </c>
      <c r="G31" s="994">
        <v>4.000571946575748E-3</v>
      </c>
      <c r="H31" s="995">
        <v>1.1138271236719654E-2</v>
      </c>
      <c r="I31" s="994">
        <v>7.7456419021565822E-3</v>
      </c>
      <c r="J31" s="995">
        <v>9.9136776216592875E-3</v>
      </c>
      <c r="K31" s="994">
        <v>4.8678603985121728E-3</v>
      </c>
      <c r="L31" s="995">
        <v>3.0369952434065751E-2</v>
      </c>
      <c r="M31" s="994">
        <v>6.8261276211032014E-3</v>
      </c>
      <c r="N31" s="995">
        <v>2.4177855341419474E-2</v>
      </c>
      <c r="O31" s="994">
        <v>7.3582936390605485E-3</v>
      </c>
      <c r="P31" s="995">
        <v>1.8339973851122987E-2</v>
      </c>
      <c r="Q31" s="995" t="s">
        <v>279</v>
      </c>
      <c r="R31" s="994">
        <v>1.5715567474133111E-2</v>
      </c>
      <c r="S31" s="995">
        <v>2.8221846053034728E-2</v>
      </c>
      <c r="T31" s="996">
        <v>6.6437516857726139E-3</v>
      </c>
      <c r="U31" s="997">
        <v>1.441476168313407E-2</v>
      </c>
      <c r="V31" s="996">
        <v>1.5904813658321939E-2</v>
      </c>
      <c r="W31" s="995">
        <v>3.0026916975248109E-2</v>
      </c>
      <c r="X31" s="994">
        <v>1.6359244540642099E-2</v>
      </c>
      <c r="Y31" s="997">
        <v>9.2949802901542509E-3</v>
      </c>
      <c r="Z31" s="994">
        <v>3.1093206585964058E-3</v>
      </c>
      <c r="AA31" s="995">
        <v>4.6712118611808044E-3</v>
      </c>
      <c r="AB31" s="996">
        <v>1.3705790115570008E-3</v>
      </c>
      <c r="AC31" s="997">
        <v>1.9691922395505468E-3</v>
      </c>
      <c r="AD31" s="996">
        <v>8.6459180286864914E-3</v>
      </c>
      <c r="AE31" s="997" t="s">
        <v>279</v>
      </c>
    </row>
    <row r="32" spans="1:31" ht="13.8" thickBot="1">
      <c r="A32" s="536">
        <v>901</v>
      </c>
      <c r="B32" s="537" t="s">
        <v>646</v>
      </c>
      <c r="C32" s="994">
        <v>3.1426036321035027E-4</v>
      </c>
      <c r="D32" s="995" t="s">
        <v>279</v>
      </c>
      <c r="E32" s="994" t="s">
        <v>279</v>
      </c>
      <c r="F32" s="995" t="s">
        <v>279</v>
      </c>
      <c r="G32" s="994" t="s">
        <v>279</v>
      </c>
      <c r="H32" s="995" t="s">
        <v>279</v>
      </c>
      <c r="I32" s="994" t="s">
        <v>279</v>
      </c>
      <c r="J32" s="995" t="s">
        <v>279</v>
      </c>
      <c r="K32" s="994" t="s">
        <v>279</v>
      </c>
      <c r="L32" s="995" t="s">
        <v>279</v>
      </c>
      <c r="M32" s="994" t="s">
        <v>279</v>
      </c>
      <c r="N32" s="995" t="s">
        <v>279</v>
      </c>
      <c r="O32" s="994" t="s">
        <v>279</v>
      </c>
      <c r="P32" s="995" t="s">
        <v>279</v>
      </c>
      <c r="Q32" s="995" t="s">
        <v>279</v>
      </c>
      <c r="R32" s="994" t="s">
        <v>279</v>
      </c>
      <c r="S32" s="995" t="s">
        <v>279</v>
      </c>
      <c r="T32" s="996" t="s">
        <v>279</v>
      </c>
      <c r="U32" s="997" t="s">
        <v>279</v>
      </c>
      <c r="V32" s="996">
        <v>1.2819234745386035E-2</v>
      </c>
      <c r="W32" s="995" t="s">
        <v>279</v>
      </c>
      <c r="X32" s="994" t="s">
        <v>279</v>
      </c>
      <c r="Y32" s="997" t="s">
        <v>279</v>
      </c>
      <c r="Z32" s="994" t="s">
        <v>279</v>
      </c>
      <c r="AA32" s="995" t="s">
        <v>279</v>
      </c>
      <c r="AB32" s="996" t="s">
        <v>279</v>
      </c>
      <c r="AC32" s="997" t="s">
        <v>279</v>
      </c>
      <c r="AD32" s="996" t="s">
        <v>279</v>
      </c>
      <c r="AE32" s="997" t="s">
        <v>279</v>
      </c>
    </row>
    <row r="33" spans="1:31" ht="13.8" thickBot="1">
      <c r="A33" s="536">
        <v>923</v>
      </c>
      <c r="B33" s="537" t="s">
        <v>647</v>
      </c>
      <c r="C33" s="994">
        <v>1.6068257264967108E-3</v>
      </c>
      <c r="D33" s="995">
        <v>3.0275643074905833E-3</v>
      </c>
      <c r="E33" s="994">
        <v>1.2526875464363219E-3</v>
      </c>
      <c r="F33" s="995">
        <v>2.4563770085856557E-4</v>
      </c>
      <c r="G33" s="994">
        <v>3.7259820614231754E-4</v>
      </c>
      <c r="H33" s="995">
        <v>6.2454535279247948E-4</v>
      </c>
      <c r="I33" s="994">
        <v>5.4566809851979813E-4</v>
      </c>
      <c r="J33" s="995">
        <v>3.1237047137905555E-4</v>
      </c>
      <c r="K33" s="994">
        <v>1.5664637287535707E-3</v>
      </c>
      <c r="L33" s="995">
        <v>4.6761348011484341E-4</v>
      </c>
      <c r="M33" s="994">
        <v>6.6418285373657658E-4</v>
      </c>
      <c r="N33" s="995">
        <v>1.8082398264840705E-3</v>
      </c>
      <c r="O33" s="994">
        <v>9.8748748478792573E-4</v>
      </c>
      <c r="P33" s="995">
        <v>2.5983168938014988E-3</v>
      </c>
      <c r="Q33" s="995" t="s">
        <v>279</v>
      </c>
      <c r="R33" s="994">
        <v>1.6693305549614443E-3</v>
      </c>
      <c r="S33" s="995">
        <v>2.7897688574034917E-3</v>
      </c>
      <c r="T33" s="996">
        <v>3.1436319133967133E-4</v>
      </c>
      <c r="U33" s="997">
        <v>3.9948990493495293E-3</v>
      </c>
      <c r="V33" s="996">
        <v>8.6431759436901984E-3</v>
      </c>
      <c r="W33" s="995">
        <v>1.0506280692283941E-3</v>
      </c>
      <c r="X33" s="994">
        <v>3.2432232683707054E-3</v>
      </c>
      <c r="Y33" s="997" t="s">
        <v>279</v>
      </c>
      <c r="Z33" s="994" t="s">
        <v>279</v>
      </c>
      <c r="AA33" s="995">
        <v>1.5392998417329445E-4</v>
      </c>
      <c r="AB33" s="996" t="s">
        <v>279</v>
      </c>
      <c r="AC33" s="997" t="s">
        <v>279</v>
      </c>
      <c r="AD33" s="996" t="s">
        <v>279</v>
      </c>
      <c r="AE33" s="997" t="s">
        <v>279</v>
      </c>
    </row>
    <row r="34" spans="1:31" ht="13.8" thickBot="1">
      <c r="A34" s="536">
        <v>941</v>
      </c>
      <c r="B34" s="537" t="s">
        <v>588</v>
      </c>
      <c r="C34" s="994">
        <v>4.151428189530796E-3</v>
      </c>
      <c r="D34" s="995" t="s">
        <v>279</v>
      </c>
      <c r="E34" s="994">
        <v>2.728776579266218E-4</v>
      </c>
      <c r="F34" s="995" t="s">
        <v>279</v>
      </c>
      <c r="G34" s="994" t="s">
        <v>279</v>
      </c>
      <c r="H34" s="995" t="s">
        <v>279</v>
      </c>
      <c r="I34" s="994" t="s">
        <v>279</v>
      </c>
      <c r="J34" s="995" t="s">
        <v>279</v>
      </c>
      <c r="K34" s="994" t="s">
        <v>279</v>
      </c>
      <c r="L34" s="995" t="s">
        <v>279</v>
      </c>
      <c r="M34" s="994" t="s">
        <v>279</v>
      </c>
      <c r="N34" s="995" t="s">
        <v>279</v>
      </c>
      <c r="O34" s="994" t="s">
        <v>279</v>
      </c>
      <c r="P34" s="995" t="s">
        <v>279</v>
      </c>
      <c r="Q34" s="995" t="s">
        <v>279</v>
      </c>
      <c r="R34" s="994" t="s">
        <v>279</v>
      </c>
      <c r="S34" s="995" t="s">
        <v>279</v>
      </c>
      <c r="T34" s="996" t="s">
        <v>279</v>
      </c>
      <c r="U34" s="997" t="s">
        <v>279</v>
      </c>
      <c r="V34" s="996" t="s">
        <v>279</v>
      </c>
      <c r="W34" s="995" t="s">
        <v>279</v>
      </c>
      <c r="X34" s="994" t="s">
        <v>279</v>
      </c>
      <c r="Y34" s="997" t="s">
        <v>279</v>
      </c>
      <c r="Z34" s="994" t="s">
        <v>279</v>
      </c>
      <c r="AA34" s="995">
        <v>0.10076142630532177</v>
      </c>
      <c r="AB34" s="996" t="s">
        <v>279</v>
      </c>
      <c r="AC34" s="997" t="s">
        <v>279</v>
      </c>
      <c r="AD34" s="996" t="s">
        <v>279</v>
      </c>
      <c r="AE34" s="997" t="s">
        <v>279</v>
      </c>
    </row>
    <row r="35" spans="1:31" ht="13.8" thickBot="1">
      <c r="A35" s="536">
        <v>966</v>
      </c>
      <c r="B35" s="537" t="s">
        <v>589</v>
      </c>
      <c r="C35" s="994">
        <v>4.2401612494135266E-4</v>
      </c>
      <c r="D35" s="995">
        <v>3.2830578596824988E-5</v>
      </c>
      <c r="E35" s="994">
        <v>5.4108323185859736E-6</v>
      </c>
      <c r="F35" s="995">
        <v>5.8143912638567965E-5</v>
      </c>
      <c r="G35" s="994">
        <v>2.7764396880947656E-5</v>
      </c>
      <c r="H35" s="995">
        <v>5.0757408600479408E-5</v>
      </c>
      <c r="I35" s="994" t="s">
        <v>279</v>
      </c>
      <c r="J35" s="995" t="s">
        <v>279</v>
      </c>
      <c r="K35" s="994">
        <v>1.2497716042393257E-4</v>
      </c>
      <c r="L35" s="995">
        <v>5.0182094092095526E-5</v>
      </c>
      <c r="M35" s="994" t="s">
        <v>279</v>
      </c>
      <c r="N35" s="995">
        <v>2.2066475883120801E-5</v>
      </c>
      <c r="O35" s="994">
        <v>2.7241034063115192E-5</v>
      </c>
      <c r="P35" s="995" t="s">
        <v>279</v>
      </c>
      <c r="Q35" s="995" t="s">
        <v>279</v>
      </c>
      <c r="R35" s="994" t="s">
        <v>279</v>
      </c>
      <c r="S35" s="995">
        <v>5.4941945593188963E-5</v>
      </c>
      <c r="T35" s="996">
        <v>1.8861791480380278E-4</v>
      </c>
      <c r="U35" s="997">
        <v>1.3604881783591303E-4</v>
      </c>
      <c r="V35" s="996">
        <v>1.6287250197664808E-2</v>
      </c>
      <c r="W35" s="995">
        <v>1.060989415349006E-5</v>
      </c>
      <c r="X35" s="994">
        <v>4.0648865612831164E-5</v>
      </c>
      <c r="Y35" s="997">
        <v>8.6877906047857741E-6</v>
      </c>
      <c r="Z35" s="994">
        <v>1.3494788218326566E-6</v>
      </c>
      <c r="AA35" s="995" t="s">
        <v>279</v>
      </c>
      <c r="AB35" s="996" t="s">
        <v>279</v>
      </c>
      <c r="AC35" s="997" t="s">
        <v>279</v>
      </c>
      <c r="AD35" s="996">
        <v>1.381137065285382E-5</v>
      </c>
      <c r="AE35" s="997" t="s">
        <v>279</v>
      </c>
    </row>
    <row r="36" spans="1:31" ht="13.8" thickBot="1">
      <c r="A36" s="536">
        <v>994</v>
      </c>
      <c r="B36" s="537" t="s">
        <v>590</v>
      </c>
      <c r="C36" s="994">
        <v>2.2780894219470754E-2</v>
      </c>
      <c r="D36" s="995">
        <v>2.0633046045712148E-2</v>
      </c>
      <c r="E36" s="994">
        <v>2.4759968689849414E-2</v>
      </c>
      <c r="F36" s="995">
        <v>1.9646645110217659E-2</v>
      </c>
      <c r="G36" s="994">
        <v>0.2052088784988346</v>
      </c>
      <c r="H36" s="995">
        <v>6.2944426139030646E-3</v>
      </c>
      <c r="I36" s="994">
        <v>7.8721145081686483E-2</v>
      </c>
      <c r="J36" s="995">
        <v>7.1116424078957644E-2</v>
      </c>
      <c r="K36" s="994">
        <v>8.8685792671389319E-2</v>
      </c>
      <c r="L36" s="995">
        <v>4.4130300818235775E-2</v>
      </c>
      <c r="M36" s="994">
        <v>2.0232195527704437E-2</v>
      </c>
      <c r="N36" s="995">
        <v>4.5072764109599893E-3</v>
      </c>
      <c r="O36" s="994">
        <v>8.5845760284457423E-3</v>
      </c>
      <c r="P36" s="995">
        <v>7.8002949460186221E-3</v>
      </c>
      <c r="Q36" s="995" t="s">
        <v>279</v>
      </c>
      <c r="R36" s="994">
        <v>7.6667875738517452E-2</v>
      </c>
      <c r="S36" s="995">
        <v>5.7093838462255525E-3</v>
      </c>
      <c r="T36" s="996">
        <v>2.5714909051585112E-2</v>
      </c>
      <c r="U36" s="997">
        <v>1.2972522832228483E-2</v>
      </c>
      <c r="V36" s="996">
        <v>3.0407660427196326E-2</v>
      </c>
      <c r="W36" s="995">
        <v>6.3051587309292778E-2</v>
      </c>
      <c r="X36" s="994">
        <v>4.9259301094757367E-2</v>
      </c>
      <c r="Y36" s="997">
        <v>5.1718996656330033E-3</v>
      </c>
      <c r="Z36" s="994">
        <v>9.6240376292993021E-3</v>
      </c>
      <c r="AA36" s="995">
        <v>1.1439866177927202E-2</v>
      </c>
      <c r="AB36" s="996">
        <v>1.0123272045950593E-2</v>
      </c>
      <c r="AC36" s="997">
        <v>4.3900399447868504E-3</v>
      </c>
      <c r="AD36" s="996">
        <v>3.2398713277464494E-3</v>
      </c>
      <c r="AE36" s="997">
        <v>3.119097780826622E-3</v>
      </c>
    </row>
    <row r="37" spans="1:31" ht="13.8" thickBot="1">
      <c r="A37" s="536">
        <v>1003</v>
      </c>
      <c r="B37" s="537" t="s">
        <v>591</v>
      </c>
      <c r="C37" s="994">
        <v>1.9117684433165532E-5</v>
      </c>
      <c r="D37" s="995" t="s">
        <v>279</v>
      </c>
      <c r="E37" s="994" t="s">
        <v>279</v>
      </c>
      <c r="F37" s="995" t="s">
        <v>279</v>
      </c>
      <c r="G37" s="994" t="s">
        <v>279</v>
      </c>
      <c r="H37" s="995" t="s">
        <v>279</v>
      </c>
      <c r="I37" s="994" t="s">
        <v>279</v>
      </c>
      <c r="J37" s="995" t="s">
        <v>279</v>
      </c>
      <c r="K37" s="994" t="s">
        <v>279</v>
      </c>
      <c r="L37" s="995" t="s">
        <v>279</v>
      </c>
      <c r="M37" s="994" t="s">
        <v>279</v>
      </c>
      <c r="N37" s="995" t="s">
        <v>279</v>
      </c>
      <c r="O37" s="994" t="s">
        <v>279</v>
      </c>
      <c r="P37" s="995" t="s">
        <v>279</v>
      </c>
      <c r="Q37" s="995" t="s">
        <v>279</v>
      </c>
      <c r="R37" s="994" t="s">
        <v>279</v>
      </c>
      <c r="S37" s="995" t="s">
        <v>279</v>
      </c>
      <c r="T37" s="996" t="s">
        <v>279</v>
      </c>
      <c r="U37" s="997" t="s">
        <v>279</v>
      </c>
      <c r="V37" s="996" t="s">
        <v>279</v>
      </c>
      <c r="W37" s="995" t="s">
        <v>279</v>
      </c>
      <c r="X37" s="994" t="s">
        <v>279</v>
      </c>
      <c r="Y37" s="997" t="s">
        <v>279</v>
      </c>
      <c r="Z37" s="994" t="s">
        <v>279</v>
      </c>
      <c r="AA37" s="995">
        <v>4.6779697629249973E-4</v>
      </c>
      <c r="AB37" s="996" t="s">
        <v>279</v>
      </c>
      <c r="AC37" s="997" t="s">
        <v>279</v>
      </c>
      <c r="AD37" s="996" t="s">
        <v>279</v>
      </c>
      <c r="AE37" s="997" t="s">
        <v>279</v>
      </c>
    </row>
    <row r="38" spans="1:31" ht="13.8" thickBot="1">
      <c r="A38" s="536">
        <v>1040</v>
      </c>
      <c r="B38" s="537" t="s">
        <v>592</v>
      </c>
      <c r="C38" s="994">
        <v>4.8964225644820315E-4</v>
      </c>
      <c r="D38" s="995" t="s">
        <v>279</v>
      </c>
      <c r="E38" s="994" t="s">
        <v>279</v>
      </c>
      <c r="F38" s="995" t="s">
        <v>279</v>
      </c>
      <c r="G38" s="994" t="s">
        <v>279</v>
      </c>
      <c r="H38" s="995" t="s">
        <v>279</v>
      </c>
      <c r="I38" s="994" t="s">
        <v>279</v>
      </c>
      <c r="J38" s="995" t="s">
        <v>279</v>
      </c>
      <c r="K38" s="994" t="s">
        <v>279</v>
      </c>
      <c r="L38" s="995" t="s">
        <v>279</v>
      </c>
      <c r="M38" s="994" t="s">
        <v>279</v>
      </c>
      <c r="N38" s="995" t="s">
        <v>279</v>
      </c>
      <c r="O38" s="994" t="s">
        <v>279</v>
      </c>
      <c r="P38" s="995" t="s">
        <v>279</v>
      </c>
      <c r="Q38" s="995" t="s">
        <v>279</v>
      </c>
      <c r="R38" s="994" t="s">
        <v>279</v>
      </c>
      <c r="S38" s="995" t="s">
        <v>279</v>
      </c>
      <c r="T38" s="996" t="s">
        <v>279</v>
      </c>
      <c r="U38" s="997" t="s">
        <v>279</v>
      </c>
      <c r="V38" s="996" t="s">
        <v>279</v>
      </c>
      <c r="W38" s="995" t="s">
        <v>279</v>
      </c>
      <c r="X38" s="994" t="s">
        <v>279</v>
      </c>
      <c r="Y38" s="997" t="s">
        <v>279</v>
      </c>
      <c r="Z38" s="994" t="s">
        <v>279</v>
      </c>
      <c r="AA38" s="995">
        <v>1.1981249195434253E-2</v>
      </c>
      <c r="AB38" s="996" t="s">
        <v>279</v>
      </c>
      <c r="AC38" s="997" t="s">
        <v>279</v>
      </c>
      <c r="AD38" s="996" t="s">
        <v>279</v>
      </c>
      <c r="AE38" s="997" t="s">
        <v>279</v>
      </c>
    </row>
    <row r="39" spans="1:31" ht="13.8" thickBot="1">
      <c r="A39" s="536">
        <v>1060</v>
      </c>
      <c r="B39" s="537" t="s">
        <v>593</v>
      </c>
      <c r="C39" s="994">
        <v>1.880339461092299E-2</v>
      </c>
      <c r="D39" s="995">
        <v>5.1253997955603772E-2</v>
      </c>
      <c r="E39" s="994">
        <v>8.4615933531498912E-3</v>
      </c>
      <c r="F39" s="995">
        <v>4.2016092395149793E-3</v>
      </c>
      <c r="G39" s="994">
        <v>9.9260495289075958E-3</v>
      </c>
      <c r="H39" s="995">
        <v>4.5429518033190371E-3</v>
      </c>
      <c r="I39" s="994">
        <v>8.4314175990174208E-3</v>
      </c>
      <c r="J39" s="995">
        <v>4.9111606365149066E-2</v>
      </c>
      <c r="K39" s="994">
        <v>5.1168149020766468E-3</v>
      </c>
      <c r="L39" s="995">
        <v>9.3372149740692419E-3</v>
      </c>
      <c r="M39" s="994">
        <v>1.4215977941135082E-3</v>
      </c>
      <c r="N39" s="995">
        <v>1.1460903655116801E-2</v>
      </c>
      <c r="O39" s="994">
        <v>3.5745140076938495E-3</v>
      </c>
      <c r="P39" s="995">
        <v>2.914464219897335E-2</v>
      </c>
      <c r="Q39" s="995" t="s">
        <v>279</v>
      </c>
      <c r="R39" s="994">
        <v>4.6490862294745694E-2</v>
      </c>
      <c r="S39" s="995">
        <v>1.9392125976753334E-2</v>
      </c>
      <c r="T39" s="996">
        <v>1.5390593121607628E-2</v>
      </c>
      <c r="U39" s="997">
        <v>9.1794413303482574E-3</v>
      </c>
      <c r="V39" s="996">
        <v>6.2445608065835947E-3</v>
      </c>
      <c r="W39" s="995">
        <v>1.7322461945936916E-2</v>
      </c>
      <c r="X39" s="994">
        <v>2.3457519363927155E-2</v>
      </c>
      <c r="Y39" s="997">
        <v>3.6513712417740013E-2</v>
      </c>
      <c r="Z39" s="994">
        <v>2.179070927554282E-3</v>
      </c>
      <c r="AA39" s="995">
        <v>5.8802755710141638E-3</v>
      </c>
      <c r="AB39" s="996">
        <v>4.5576319227405709E-2</v>
      </c>
      <c r="AC39" s="997">
        <v>8.0076478223418132E-4</v>
      </c>
      <c r="AD39" s="996">
        <v>2.2758376561772525E-3</v>
      </c>
      <c r="AE39" s="997" t="s">
        <v>279</v>
      </c>
    </row>
    <row r="40" spans="1:31" ht="13.8" thickBot="1">
      <c r="A40" s="536">
        <v>1113</v>
      </c>
      <c r="B40" s="537" t="s">
        <v>648</v>
      </c>
      <c r="C40" s="994">
        <v>9.9462898628960056E-4</v>
      </c>
      <c r="D40" s="995" t="s">
        <v>279</v>
      </c>
      <c r="E40" s="994" t="s">
        <v>279</v>
      </c>
      <c r="F40" s="995" t="s">
        <v>279</v>
      </c>
      <c r="G40" s="994" t="s">
        <v>279</v>
      </c>
      <c r="H40" s="995" t="s">
        <v>279</v>
      </c>
      <c r="I40" s="994" t="s">
        <v>279</v>
      </c>
      <c r="J40" s="995" t="s">
        <v>279</v>
      </c>
      <c r="K40" s="994" t="s">
        <v>279</v>
      </c>
      <c r="L40" s="995" t="s">
        <v>279</v>
      </c>
      <c r="M40" s="994" t="s">
        <v>279</v>
      </c>
      <c r="N40" s="995" t="s">
        <v>279</v>
      </c>
      <c r="O40" s="994" t="s">
        <v>279</v>
      </c>
      <c r="P40" s="995" t="s">
        <v>279</v>
      </c>
      <c r="Q40" s="995" t="s">
        <v>279</v>
      </c>
      <c r="R40" s="994" t="s">
        <v>279</v>
      </c>
      <c r="S40" s="995" t="s">
        <v>279</v>
      </c>
      <c r="T40" s="996" t="s">
        <v>279</v>
      </c>
      <c r="U40" s="997" t="s">
        <v>279</v>
      </c>
      <c r="V40" s="996" t="s">
        <v>279</v>
      </c>
      <c r="W40" s="995" t="s">
        <v>279</v>
      </c>
      <c r="X40" s="994" t="s">
        <v>279</v>
      </c>
      <c r="Y40" s="997" t="s">
        <v>279</v>
      </c>
      <c r="Z40" s="994" t="s">
        <v>279</v>
      </c>
      <c r="AA40" s="995">
        <v>2.4337907341538165E-2</v>
      </c>
      <c r="AB40" s="996" t="s">
        <v>279</v>
      </c>
      <c r="AC40" s="997" t="s">
        <v>279</v>
      </c>
      <c r="AD40" s="996" t="s">
        <v>279</v>
      </c>
      <c r="AE40" s="997" t="s">
        <v>279</v>
      </c>
    </row>
    <row r="41" spans="1:31" ht="13.8" thickBot="1">
      <c r="A41" s="536">
        <v>1142</v>
      </c>
      <c r="B41" s="537" t="s">
        <v>594</v>
      </c>
      <c r="C41" s="994">
        <v>9.0585296531825557E-5</v>
      </c>
      <c r="D41" s="995">
        <v>1.4693992978118602E-5</v>
      </c>
      <c r="E41" s="994">
        <v>1.4475473915036276E-5</v>
      </c>
      <c r="F41" s="995">
        <v>8.4064712853314179E-5</v>
      </c>
      <c r="G41" s="994">
        <v>2.7764396880947656E-5</v>
      </c>
      <c r="H41" s="995">
        <v>2.3954222187903668E-3</v>
      </c>
      <c r="I41" s="994" t="s">
        <v>279</v>
      </c>
      <c r="J41" s="995" t="s">
        <v>279</v>
      </c>
      <c r="K41" s="994" t="s">
        <v>279</v>
      </c>
      <c r="L41" s="995">
        <v>4.1818411743412936E-5</v>
      </c>
      <c r="M41" s="994">
        <v>2.3482894277045461E-4</v>
      </c>
      <c r="N41" s="995">
        <v>2.1131584023235578E-4</v>
      </c>
      <c r="O41" s="994">
        <v>5.219382126492871E-5</v>
      </c>
      <c r="P41" s="995">
        <v>1.373727078664275E-5</v>
      </c>
      <c r="Q41" s="995" t="s">
        <v>279</v>
      </c>
      <c r="R41" s="994" t="s">
        <v>279</v>
      </c>
      <c r="S41" s="995">
        <v>1.8313981864396319E-5</v>
      </c>
      <c r="T41" s="996" t="s">
        <v>279</v>
      </c>
      <c r="U41" s="997">
        <v>1.0554151414869268E-4</v>
      </c>
      <c r="V41" s="996">
        <v>1.5021073815509465E-5</v>
      </c>
      <c r="W41" s="995">
        <v>1.9417815068612847E-5</v>
      </c>
      <c r="X41" s="994">
        <v>3.8096406385033893E-6</v>
      </c>
      <c r="Y41" s="997">
        <v>1.3778835899190236E-4</v>
      </c>
      <c r="Z41" s="994" t="s">
        <v>279</v>
      </c>
      <c r="AA41" s="995">
        <v>1.0112824521199658E-4</v>
      </c>
      <c r="AB41" s="996" t="s">
        <v>279</v>
      </c>
      <c r="AC41" s="997" t="s">
        <v>279</v>
      </c>
      <c r="AD41" s="996">
        <v>9.6679594569976736E-5</v>
      </c>
      <c r="AE41" s="997" t="s">
        <v>279</v>
      </c>
    </row>
    <row r="42" spans="1:31" ht="13.8" thickBot="1">
      <c r="A42" s="536">
        <v>1147</v>
      </c>
      <c r="B42" s="537" t="s">
        <v>595</v>
      </c>
      <c r="C42" s="994">
        <v>5.0694084564349053E-5</v>
      </c>
      <c r="D42" s="995">
        <v>2.8898186190299917E-4</v>
      </c>
      <c r="E42" s="994" t="s">
        <v>279</v>
      </c>
      <c r="F42" s="995" t="s">
        <v>279</v>
      </c>
      <c r="G42" s="994" t="s">
        <v>279</v>
      </c>
      <c r="H42" s="995" t="s">
        <v>279</v>
      </c>
      <c r="I42" s="994" t="s">
        <v>279</v>
      </c>
      <c r="J42" s="995" t="s">
        <v>279</v>
      </c>
      <c r="K42" s="994" t="s">
        <v>279</v>
      </c>
      <c r="L42" s="995" t="s">
        <v>279</v>
      </c>
      <c r="M42" s="994" t="s">
        <v>279</v>
      </c>
      <c r="N42" s="995" t="s">
        <v>279</v>
      </c>
      <c r="O42" s="994" t="s">
        <v>279</v>
      </c>
      <c r="P42" s="995" t="s">
        <v>279</v>
      </c>
      <c r="Q42" s="995" t="s">
        <v>279</v>
      </c>
      <c r="R42" s="994" t="s">
        <v>279</v>
      </c>
      <c r="S42" s="995" t="s">
        <v>279</v>
      </c>
      <c r="T42" s="996" t="s">
        <v>279</v>
      </c>
      <c r="U42" s="997" t="s">
        <v>279</v>
      </c>
      <c r="V42" s="996" t="s">
        <v>279</v>
      </c>
      <c r="W42" s="995" t="s">
        <v>279</v>
      </c>
      <c r="X42" s="994" t="s">
        <v>279</v>
      </c>
      <c r="Y42" s="997" t="s">
        <v>279</v>
      </c>
      <c r="Z42" s="994" t="s">
        <v>279</v>
      </c>
      <c r="AA42" s="995" t="s">
        <v>279</v>
      </c>
      <c r="AB42" s="996" t="s">
        <v>279</v>
      </c>
      <c r="AC42" s="997" t="s">
        <v>279</v>
      </c>
      <c r="AD42" s="996" t="s">
        <v>279</v>
      </c>
      <c r="AE42" s="997" t="s">
        <v>279</v>
      </c>
    </row>
    <row r="43" spans="1:31" ht="13.8" thickBot="1">
      <c r="A43" s="536">
        <v>1318</v>
      </c>
      <c r="B43" s="537" t="s">
        <v>649</v>
      </c>
      <c r="C43" s="994">
        <v>1.1176732264587058E-3</v>
      </c>
      <c r="D43" s="995">
        <v>6.2259987618981461E-3</v>
      </c>
      <c r="E43" s="994" t="s">
        <v>279</v>
      </c>
      <c r="F43" s="995" t="s">
        <v>279</v>
      </c>
      <c r="G43" s="994" t="s">
        <v>279</v>
      </c>
      <c r="H43" s="995">
        <v>7.7937182238155473E-4</v>
      </c>
      <c r="I43" s="994" t="s">
        <v>279</v>
      </c>
      <c r="J43" s="995" t="s">
        <v>279</v>
      </c>
      <c r="K43" s="994" t="s">
        <v>279</v>
      </c>
      <c r="L43" s="995">
        <v>1.3733166416536811E-4</v>
      </c>
      <c r="M43" s="994" t="s">
        <v>279</v>
      </c>
      <c r="N43" s="995" t="s">
        <v>279</v>
      </c>
      <c r="O43" s="994" t="s">
        <v>279</v>
      </c>
      <c r="P43" s="995" t="s">
        <v>279</v>
      </c>
      <c r="Q43" s="995" t="s">
        <v>279</v>
      </c>
      <c r="R43" s="994" t="s">
        <v>279</v>
      </c>
      <c r="S43" s="995" t="s">
        <v>279</v>
      </c>
      <c r="T43" s="996" t="s">
        <v>279</v>
      </c>
      <c r="U43" s="997" t="s">
        <v>279</v>
      </c>
      <c r="V43" s="996" t="s">
        <v>279</v>
      </c>
      <c r="W43" s="995">
        <v>1.1223497109658225E-4</v>
      </c>
      <c r="X43" s="994" t="s">
        <v>279</v>
      </c>
      <c r="Y43" s="997" t="s">
        <v>279</v>
      </c>
      <c r="Z43" s="994" t="s">
        <v>279</v>
      </c>
      <c r="AA43" s="995" t="s">
        <v>279</v>
      </c>
      <c r="AB43" s="996" t="s">
        <v>279</v>
      </c>
      <c r="AC43" s="997" t="s">
        <v>279</v>
      </c>
      <c r="AD43" s="996" t="s">
        <v>279</v>
      </c>
      <c r="AE43" s="997" t="s">
        <v>279</v>
      </c>
    </row>
    <row r="44" spans="1:31" ht="13.8" thickBot="1">
      <c r="A44" s="536">
        <v>1322</v>
      </c>
      <c r="B44" s="537" t="s">
        <v>596</v>
      </c>
      <c r="C44" s="994">
        <v>1.089215801360888E-3</v>
      </c>
      <c r="D44" s="995" t="s">
        <v>279</v>
      </c>
      <c r="E44" s="994" t="s">
        <v>279</v>
      </c>
      <c r="F44" s="995" t="s">
        <v>279</v>
      </c>
      <c r="G44" s="994" t="s">
        <v>279</v>
      </c>
      <c r="H44" s="995" t="s">
        <v>279</v>
      </c>
      <c r="I44" s="994" t="s">
        <v>279</v>
      </c>
      <c r="J44" s="995" t="s">
        <v>279</v>
      </c>
      <c r="K44" s="994" t="s">
        <v>279</v>
      </c>
      <c r="L44" s="995" t="s">
        <v>279</v>
      </c>
      <c r="M44" s="994" t="s">
        <v>279</v>
      </c>
      <c r="N44" s="995" t="s">
        <v>279</v>
      </c>
      <c r="O44" s="994" t="s">
        <v>279</v>
      </c>
      <c r="P44" s="995" t="s">
        <v>279</v>
      </c>
      <c r="Q44" s="995" t="s">
        <v>279</v>
      </c>
      <c r="R44" s="994" t="s">
        <v>279</v>
      </c>
      <c r="S44" s="995" t="s">
        <v>279</v>
      </c>
      <c r="T44" s="996" t="s">
        <v>279</v>
      </c>
      <c r="U44" s="997" t="s">
        <v>279</v>
      </c>
      <c r="V44" s="996" t="s">
        <v>279</v>
      </c>
      <c r="W44" s="995">
        <v>1.3784722451460315E-2</v>
      </c>
      <c r="X44" s="994" t="s">
        <v>279</v>
      </c>
      <c r="Y44" s="997" t="s">
        <v>279</v>
      </c>
      <c r="Z44" s="994" t="s">
        <v>279</v>
      </c>
      <c r="AA44" s="995" t="s">
        <v>279</v>
      </c>
      <c r="AB44" s="996" t="s">
        <v>279</v>
      </c>
      <c r="AC44" s="997" t="s">
        <v>279</v>
      </c>
      <c r="AD44" s="996" t="s">
        <v>279</v>
      </c>
      <c r="AE44" s="997" t="s">
        <v>279</v>
      </c>
    </row>
    <row r="45" spans="1:31" ht="13.8" thickBot="1">
      <c r="A45" s="536">
        <v>1328</v>
      </c>
      <c r="B45" s="537" t="s">
        <v>597</v>
      </c>
      <c r="C45" s="994">
        <v>7.5464711783293113E-4</v>
      </c>
      <c r="D45" s="995">
        <v>3.7348351695040256E-3</v>
      </c>
      <c r="E45" s="994">
        <v>4.2228451490071339E-5</v>
      </c>
      <c r="F45" s="995">
        <v>4.3201333691243686E-5</v>
      </c>
      <c r="G45" s="994">
        <v>2.9985548631423469E-5</v>
      </c>
      <c r="H45" s="995">
        <v>9.4965474155735667E-5</v>
      </c>
      <c r="I45" s="994">
        <v>2.6840536080659031E-5</v>
      </c>
      <c r="J45" s="995">
        <v>1.9237215337390146E-3</v>
      </c>
      <c r="K45" s="994">
        <v>7.4986296254359535E-5</v>
      </c>
      <c r="L45" s="995">
        <v>1.7078639356009844E-4</v>
      </c>
      <c r="M45" s="994" t="s">
        <v>279</v>
      </c>
      <c r="N45" s="995">
        <v>9.0423346286064478E-5</v>
      </c>
      <c r="O45" s="994">
        <v>7.2079776131002795E-5</v>
      </c>
      <c r="P45" s="995">
        <v>7.8621664658801336E-5</v>
      </c>
      <c r="Q45" s="995" t="s">
        <v>279</v>
      </c>
      <c r="R45" s="994">
        <v>5.4477963049056916E-4</v>
      </c>
      <c r="S45" s="995">
        <v>1.2361937758467517E-4</v>
      </c>
      <c r="T45" s="996">
        <v>6.7399468223225531E-4</v>
      </c>
      <c r="U45" s="997">
        <v>1.6319789048064096E-4</v>
      </c>
      <c r="V45" s="996">
        <v>9.9739930134982858E-5</v>
      </c>
      <c r="W45" s="995">
        <v>1.2197494713499845E-4</v>
      </c>
      <c r="X45" s="994">
        <v>1.2664388374576817E-3</v>
      </c>
      <c r="Y45" s="997" t="s">
        <v>279</v>
      </c>
      <c r="Z45" s="994" t="s">
        <v>279</v>
      </c>
      <c r="AA45" s="995" t="s">
        <v>279</v>
      </c>
      <c r="AB45" s="996" t="s">
        <v>279</v>
      </c>
      <c r="AC45" s="997" t="s">
        <v>279</v>
      </c>
      <c r="AD45" s="996" t="s">
        <v>279</v>
      </c>
      <c r="AE45" s="997" t="s">
        <v>279</v>
      </c>
    </row>
    <row r="46" spans="1:31" ht="13.8" thickBot="1">
      <c r="A46" s="536">
        <v>1331</v>
      </c>
      <c r="B46" s="537" t="s">
        <v>650</v>
      </c>
      <c r="C46" s="994">
        <v>1.862289543830139E-4</v>
      </c>
      <c r="D46" s="995" t="s">
        <v>279</v>
      </c>
      <c r="E46" s="994" t="s">
        <v>279</v>
      </c>
      <c r="F46" s="995" t="s">
        <v>279</v>
      </c>
      <c r="G46" s="994" t="s">
        <v>279</v>
      </c>
      <c r="H46" s="995" t="s">
        <v>279</v>
      </c>
      <c r="I46" s="994" t="s">
        <v>279</v>
      </c>
      <c r="J46" s="995" t="s">
        <v>279</v>
      </c>
      <c r="K46" s="994">
        <v>1.3747487646632582E-4</v>
      </c>
      <c r="L46" s="995" t="s">
        <v>279</v>
      </c>
      <c r="M46" s="994" t="s">
        <v>279</v>
      </c>
      <c r="N46" s="995" t="s">
        <v>279</v>
      </c>
      <c r="O46" s="994" t="s">
        <v>279</v>
      </c>
      <c r="P46" s="995" t="s">
        <v>279</v>
      </c>
      <c r="Q46" s="995" t="s">
        <v>279</v>
      </c>
      <c r="R46" s="994" t="s">
        <v>279</v>
      </c>
      <c r="S46" s="995" t="s">
        <v>279</v>
      </c>
      <c r="T46" s="996" t="s">
        <v>279</v>
      </c>
      <c r="U46" s="997">
        <v>3.041141202974195E-3</v>
      </c>
      <c r="V46" s="996">
        <v>4.2109076929478202E-5</v>
      </c>
      <c r="W46" s="995" t="s">
        <v>279</v>
      </c>
      <c r="X46" s="994" t="s">
        <v>279</v>
      </c>
      <c r="Y46" s="997" t="s">
        <v>279</v>
      </c>
      <c r="Z46" s="994" t="s">
        <v>279</v>
      </c>
      <c r="AA46" s="995" t="s">
        <v>279</v>
      </c>
      <c r="AB46" s="996" t="s">
        <v>279</v>
      </c>
      <c r="AC46" s="997" t="s">
        <v>279</v>
      </c>
      <c r="AD46" s="996" t="s">
        <v>279</v>
      </c>
      <c r="AE46" s="997" t="s">
        <v>279</v>
      </c>
    </row>
    <row r="47" spans="1:31" ht="13.8" thickBot="1">
      <c r="A47" s="536">
        <v>1362</v>
      </c>
      <c r="B47" s="537" t="s">
        <v>598</v>
      </c>
      <c r="C47" s="994">
        <v>1.1396840333450957E-4</v>
      </c>
      <c r="D47" s="995" t="s">
        <v>279</v>
      </c>
      <c r="E47" s="994" t="s">
        <v>279</v>
      </c>
      <c r="F47" s="995" t="s">
        <v>279</v>
      </c>
      <c r="G47" s="994" t="s">
        <v>279</v>
      </c>
      <c r="H47" s="995" t="s">
        <v>279</v>
      </c>
      <c r="I47" s="994" t="s">
        <v>279</v>
      </c>
      <c r="J47" s="995" t="s">
        <v>279</v>
      </c>
      <c r="K47" s="994" t="s">
        <v>279</v>
      </c>
      <c r="L47" s="995" t="s">
        <v>279</v>
      </c>
      <c r="M47" s="994" t="s">
        <v>279</v>
      </c>
      <c r="N47" s="995" t="s">
        <v>279</v>
      </c>
      <c r="O47" s="994" t="s">
        <v>279</v>
      </c>
      <c r="P47" s="995" t="s">
        <v>279</v>
      </c>
      <c r="Q47" s="995" t="s">
        <v>279</v>
      </c>
      <c r="R47" s="994" t="s">
        <v>279</v>
      </c>
      <c r="S47" s="995" t="s">
        <v>279</v>
      </c>
      <c r="T47" s="996" t="s">
        <v>279</v>
      </c>
      <c r="U47" s="997" t="s">
        <v>279</v>
      </c>
      <c r="V47" s="996" t="s">
        <v>279</v>
      </c>
      <c r="W47" s="995" t="s">
        <v>279</v>
      </c>
      <c r="X47" s="994" t="s">
        <v>279</v>
      </c>
      <c r="Y47" s="997" t="s">
        <v>279</v>
      </c>
      <c r="Z47" s="994" t="s">
        <v>279</v>
      </c>
      <c r="AA47" s="995">
        <v>2.7887607864371493E-3</v>
      </c>
      <c r="AB47" s="996" t="s">
        <v>279</v>
      </c>
      <c r="AC47" s="997" t="s">
        <v>279</v>
      </c>
      <c r="AD47" s="996" t="s">
        <v>279</v>
      </c>
      <c r="AE47" s="997" t="s">
        <v>279</v>
      </c>
    </row>
    <row r="48" spans="1:31" ht="13.8" thickBot="1">
      <c r="A48" s="536">
        <v>1384</v>
      </c>
      <c r="B48" s="537" t="s">
        <v>599</v>
      </c>
      <c r="C48" s="994">
        <v>7.7151435314934194E-2</v>
      </c>
      <c r="D48" s="995">
        <v>0.12733942362490674</v>
      </c>
      <c r="E48" s="994">
        <v>3.5087380749049275E-2</v>
      </c>
      <c r="F48" s="995">
        <v>2.4129215494021104E-2</v>
      </c>
      <c r="G48" s="994">
        <v>1.2255760071187914E-2</v>
      </c>
      <c r="H48" s="995">
        <v>5.6883205630967972E-2</v>
      </c>
      <c r="I48" s="994">
        <v>1.7922767967860069E-2</v>
      </c>
      <c r="J48" s="995">
        <v>1.6813941334422624E-2</v>
      </c>
      <c r="K48" s="994">
        <v>6.5369303759737929E-2</v>
      </c>
      <c r="L48" s="995">
        <v>7.6835727911347657E-2</v>
      </c>
      <c r="M48" s="994">
        <v>3.1185883163174506E-2</v>
      </c>
      <c r="N48" s="995">
        <v>5.899848933587401E-2</v>
      </c>
      <c r="O48" s="994">
        <v>9.8304719623563797E-2</v>
      </c>
      <c r="P48" s="995">
        <v>0.108415330134235</v>
      </c>
      <c r="Q48" s="995" t="s">
        <v>279</v>
      </c>
      <c r="R48" s="994">
        <v>0.10564059276385078</v>
      </c>
      <c r="S48" s="995">
        <v>0.3155834221103605</v>
      </c>
      <c r="T48" s="996">
        <v>0.31369234028935244</v>
      </c>
      <c r="U48" s="997">
        <v>0.24625291210218669</v>
      </c>
      <c r="V48" s="996">
        <v>6.8562439674741654E-2</v>
      </c>
      <c r="W48" s="995">
        <v>4.1477229699159783E-2</v>
      </c>
      <c r="X48" s="994">
        <v>0.20541422317903457</v>
      </c>
      <c r="Y48" s="997">
        <v>7.8837848151262768E-2</v>
      </c>
      <c r="Z48" s="994">
        <v>1.7877666020239321E-2</v>
      </c>
      <c r="AA48" s="995">
        <v>6.5691910923766725E-3</v>
      </c>
      <c r="AB48" s="996">
        <v>1.0900861940157545E-2</v>
      </c>
      <c r="AC48" s="997">
        <v>3.1697042117106382E-2</v>
      </c>
      <c r="AD48" s="996">
        <v>1.8552123629445895E-2</v>
      </c>
      <c r="AE48" s="997" t="s">
        <v>279</v>
      </c>
    </row>
    <row r="49" spans="1:31" ht="13.8" thickBot="1">
      <c r="A49" s="536">
        <v>1386</v>
      </c>
      <c r="B49" s="537" t="s">
        <v>651</v>
      </c>
      <c r="C49" s="994">
        <v>1.2144780611621428E-3</v>
      </c>
      <c r="D49" s="995">
        <v>2.0169254647346129E-3</v>
      </c>
      <c r="E49" s="994">
        <v>8.7035533954110884E-4</v>
      </c>
      <c r="F49" s="995">
        <v>7.7869133351005234E-4</v>
      </c>
      <c r="G49" s="994">
        <v>3.7953930536255444E-4</v>
      </c>
      <c r="H49" s="995">
        <v>5.5453287563904407E-4</v>
      </c>
      <c r="I49" s="994">
        <v>4.0260804120988548E-4</v>
      </c>
      <c r="J49" s="995">
        <v>5.7668394716133334E-4</v>
      </c>
      <c r="K49" s="994">
        <v>7.4361410452239874E-4</v>
      </c>
      <c r="L49" s="995">
        <v>9.158232171807433E-4</v>
      </c>
      <c r="M49" s="994">
        <v>7.0338762900477869E-4</v>
      </c>
      <c r="N49" s="995">
        <v>1.5445776120727162E-3</v>
      </c>
      <c r="O49" s="994">
        <v>5.0760942873208847E-4</v>
      </c>
      <c r="P49" s="995">
        <v>8.5124451065115507E-4</v>
      </c>
      <c r="Q49" s="995" t="s">
        <v>279</v>
      </c>
      <c r="R49" s="994">
        <v>1.2329490124553841E-3</v>
      </c>
      <c r="S49" s="995">
        <v>6.0124802460813115E-4</v>
      </c>
      <c r="T49" s="996">
        <v>6.2872638267934264E-5</v>
      </c>
      <c r="U49" s="997">
        <v>1.836729846861023E-3</v>
      </c>
      <c r="V49" s="996">
        <v>6.4881024833790557E-4</v>
      </c>
      <c r="W49" s="995">
        <v>2.7463159550361071E-3</v>
      </c>
      <c r="X49" s="994">
        <v>6.6447752016776109E-4</v>
      </c>
      <c r="Y49" s="997">
        <v>5.072800934134413E-4</v>
      </c>
      <c r="Z49" s="994">
        <v>1.1248985563032659E-3</v>
      </c>
      <c r="AA49" s="995">
        <v>7.2285520567779077E-4</v>
      </c>
      <c r="AB49" s="996">
        <v>5.7184516764896749E-4</v>
      </c>
      <c r="AC49" s="997">
        <v>2.1763637935229635E-4</v>
      </c>
      <c r="AD49" s="996">
        <v>6.9291646565367612E-4</v>
      </c>
      <c r="AE49" s="997" t="s">
        <v>279</v>
      </c>
    </row>
    <row r="50" spans="1:31" ht="13.8" thickBot="1">
      <c r="A50" s="536">
        <v>1401</v>
      </c>
      <c r="B50" s="537" t="s">
        <v>600</v>
      </c>
      <c r="C50" s="994">
        <v>1.2366864890561565E-3</v>
      </c>
      <c r="D50" s="995">
        <v>7.2705877255730832E-4</v>
      </c>
      <c r="E50" s="994">
        <v>1.3011953586798816E-4</v>
      </c>
      <c r="F50" s="995">
        <v>1.0081158279597865E-4</v>
      </c>
      <c r="G50" s="994" t="s">
        <v>279</v>
      </c>
      <c r="H50" s="995">
        <v>2.9583382535272964E-4</v>
      </c>
      <c r="I50" s="994">
        <v>1.2749254638313038E-4</v>
      </c>
      <c r="J50" s="995">
        <v>1.0091969075323333E-5</v>
      </c>
      <c r="K50" s="994">
        <v>1.6047067398432941E-4</v>
      </c>
      <c r="L50" s="995">
        <v>1.8818285284535823E-4</v>
      </c>
      <c r="M50" s="994">
        <v>4.3301790865473897E-5</v>
      </c>
      <c r="N50" s="995">
        <v>1.2834891890165119E-4</v>
      </c>
      <c r="O50" s="994">
        <v>4.9033861313607347E-5</v>
      </c>
      <c r="P50" s="995">
        <v>8.2782300197314524E-5</v>
      </c>
      <c r="Q50" s="995" t="s">
        <v>279</v>
      </c>
      <c r="R50" s="994">
        <v>2.2605121739927508E-4</v>
      </c>
      <c r="S50" s="995">
        <v>5.0577723714903319E-3</v>
      </c>
      <c r="T50" s="996">
        <v>5.8050306912783706E-3</v>
      </c>
      <c r="U50" s="997">
        <v>1.5813707676021985E-2</v>
      </c>
      <c r="V50" s="996">
        <v>3.7387452726803057E-4</v>
      </c>
      <c r="W50" s="995">
        <v>2.6628814872492912E-4</v>
      </c>
      <c r="X50" s="994">
        <v>8.2353001682527766E-4</v>
      </c>
      <c r="Y50" s="997">
        <v>3.5475144969541906E-5</v>
      </c>
      <c r="Z50" s="994">
        <v>1.9000661811403803E-5</v>
      </c>
      <c r="AA50" s="995">
        <v>2.0273705232580247E-5</v>
      </c>
      <c r="AB50" s="996">
        <v>1.3137440747604952E-5</v>
      </c>
      <c r="AC50" s="997">
        <v>1.5994274598069025E-5</v>
      </c>
      <c r="AD50" s="996" t="s">
        <v>279</v>
      </c>
      <c r="AE50" s="997" t="s">
        <v>279</v>
      </c>
    </row>
    <row r="51" spans="1:31" ht="13.8" thickBot="1">
      <c r="A51" s="536">
        <v>1423</v>
      </c>
      <c r="B51" s="537" t="s">
        <v>727</v>
      </c>
      <c r="C51" s="994">
        <v>4.4853585940279178E-4</v>
      </c>
      <c r="D51" s="995">
        <v>5.8664017680260175E-5</v>
      </c>
      <c r="E51" s="994">
        <v>2.0066001771877872E-4</v>
      </c>
      <c r="F51" s="995">
        <v>7.8575602219603218E-5</v>
      </c>
      <c r="G51" s="994" t="s">
        <v>279</v>
      </c>
      <c r="H51" s="995">
        <v>1.283016302559215E-4</v>
      </c>
      <c r="I51" s="994" t="s">
        <v>279</v>
      </c>
      <c r="J51" s="995" t="s">
        <v>279</v>
      </c>
      <c r="K51" s="994" t="s">
        <v>279</v>
      </c>
      <c r="L51" s="995">
        <v>9.1164137600640205E-4</v>
      </c>
      <c r="M51" s="994" t="s">
        <v>279</v>
      </c>
      <c r="N51" s="995">
        <v>1.7634634268790415E-3</v>
      </c>
      <c r="O51" s="994">
        <v>5.8753462267326843E-4</v>
      </c>
      <c r="P51" s="995">
        <v>3.6645873531887464E-4</v>
      </c>
      <c r="Q51" s="995" t="s">
        <v>279</v>
      </c>
      <c r="R51" s="994" t="s">
        <v>279</v>
      </c>
      <c r="S51" s="995" t="s">
        <v>279</v>
      </c>
      <c r="T51" s="996" t="s">
        <v>279</v>
      </c>
      <c r="U51" s="997" t="s">
        <v>279</v>
      </c>
      <c r="V51" s="996" t="s">
        <v>279</v>
      </c>
      <c r="W51" s="995">
        <v>3.9362551966927572E-3</v>
      </c>
      <c r="X51" s="994" t="s">
        <v>279</v>
      </c>
      <c r="Y51" s="997" t="s">
        <v>279</v>
      </c>
      <c r="Z51" s="994" t="s">
        <v>279</v>
      </c>
      <c r="AA51" s="995" t="s">
        <v>279</v>
      </c>
      <c r="AB51" s="996" t="s">
        <v>279</v>
      </c>
      <c r="AC51" s="997" t="s">
        <v>279</v>
      </c>
      <c r="AD51" s="996" t="s">
        <v>279</v>
      </c>
      <c r="AE51" s="997" t="s">
        <v>279</v>
      </c>
    </row>
    <row r="52" spans="1:31" ht="13.8" thickBot="1">
      <c r="A52" s="536">
        <v>1479</v>
      </c>
      <c r="B52" s="537" t="s">
        <v>652</v>
      </c>
      <c r="C52" s="994">
        <v>5.1742050355882592E-2</v>
      </c>
      <c r="D52" s="995">
        <v>6.5229552637045551E-2</v>
      </c>
      <c r="E52" s="994">
        <v>8.9153146041598807E-3</v>
      </c>
      <c r="F52" s="995">
        <v>3.6843876250338722E-3</v>
      </c>
      <c r="G52" s="994">
        <v>2.0637276201608394E-3</v>
      </c>
      <c r="H52" s="995">
        <v>1.781637436621189E-2</v>
      </c>
      <c r="I52" s="994">
        <v>5.1050699625413476E-2</v>
      </c>
      <c r="J52" s="995">
        <v>2.3187500375445279E-3</v>
      </c>
      <c r="K52" s="994">
        <v>3.9097854867023068E-3</v>
      </c>
      <c r="L52" s="995">
        <v>6.1131827022990765E-3</v>
      </c>
      <c r="M52" s="994">
        <v>2.7407268965043568E-2</v>
      </c>
      <c r="N52" s="995">
        <v>7.0050955012852301E-2</v>
      </c>
      <c r="O52" s="994">
        <v>4.4226744996625662E-2</v>
      </c>
      <c r="P52" s="995">
        <v>4.7168694689551302E-3</v>
      </c>
      <c r="Q52" s="995" t="s">
        <v>279</v>
      </c>
      <c r="R52" s="994">
        <v>3.5583732578493852E-3</v>
      </c>
      <c r="S52" s="995">
        <v>2.1321137686530194E-3</v>
      </c>
      <c r="T52" s="996">
        <v>3.9766943704468418E-3</v>
      </c>
      <c r="U52" s="997">
        <v>4.0364521009235016E-3</v>
      </c>
      <c r="V52" s="996">
        <v>2.9979059120993787E-2</v>
      </c>
      <c r="W52" s="995">
        <v>1.9478134569341984E-2</v>
      </c>
      <c r="X52" s="994">
        <v>1.008667122934627E-2</v>
      </c>
      <c r="Y52" s="997">
        <v>4.323817818305227E-2</v>
      </c>
      <c r="Z52" s="994">
        <v>0.14293949576615864</v>
      </c>
      <c r="AA52" s="995">
        <v>8.2400687828250052E-2</v>
      </c>
      <c r="AB52" s="996">
        <v>5.4846954453676974E-2</v>
      </c>
      <c r="AC52" s="997">
        <v>0.19817152995815604</v>
      </c>
      <c r="AD52" s="996">
        <v>0.10648331980049197</v>
      </c>
      <c r="AE52" s="997" t="s">
        <v>279</v>
      </c>
    </row>
    <row r="53" spans="1:31" ht="13.8" thickBot="1">
      <c r="A53" s="536">
        <v>1507</v>
      </c>
      <c r="B53" s="537" t="s">
        <v>728</v>
      </c>
      <c r="C53" s="994">
        <v>1.413202555033415E-3</v>
      </c>
      <c r="D53" s="995">
        <v>4.8979976593728669E-6</v>
      </c>
      <c r="E53" s="994">
        <v>1.065195218437497E-5</v>
      </c>
      <c r="F53" s="995" t="s">
        <v>279</v>
      </c>
      <c r="G53" s="994" t="s">
        <v>279</v>
      </c>
      <c r="H53" s="995" t="s">
        <v>279</v>
      </c>
      <c r="I53" s="994" t="s">
        <v>279</v>
      </c>
      <c r="J53" s="995" t="s">
        <v>279</v>
      </c>
      <c r="K53" s="994" t="s">
        <v>279</v>
      </c>
      <c r="L53" s="995" t="s">
        <v>279</v>
      </c>
      <c r="M53" s="994">
        <v>6.9382792594447791E-5</v>
      </c>
      <c r="N53" s="995" t="s">
        <v>279</v>
      </c>
      <c r="O53" s="994">
        <v>1.0460557080236233E-5</v>
      </c>
      <c r="P53" s="995" t="s">
        <v>279</v>
      </c>
      <c r="Q53" s="995" t="s">
        <v>279</v>
      </c>
      <c r="R53" s="994" t="s">
        <v>279</v>
      </c>
      <c r="S53" s="995" t="s">
        <v>279</v>
      </c>
      <c r="T53" s="998" t="s">
        <v>279</v>
      </c>
      <c r="U53" s="999" t="s">
        <v>279</v>
      </c>
      <c r="V53" s="998">
        <v>2.5035123025849108E-5</v>
      </c>
      <c r="W53" s="995" t="s">
        <v>279</v>
      </c>
      <c r="X53" s="994" t="s">
        <v>279</v>
      </c>
      <c r="Y53" s="999">
        <v>5.7918604031905155E-6</v>
      </c>
      <c r="Z53" s="994">
        <v>8.1306099015417553E-5</v>
      </c>
      <c r="AA53" s="995">
        <v>3.4184410463778875E-2</v>
      </c>
      <c r="AB53" s="998">
        <v>3.3830319521729489E-5</v>
      </c>
      <c r="AC53" s="999">
        <v>3.7517998414327627E-5</v>
      </c>
      <c r="AD53" s="998">
        <v>2.3064988990265877E-5</v>
      </c>
      <c r="AE53" s="999" t="s">
        <v>279</v>
      </c>
    </row>
    <row r="54" spans="1:31" ht="13.8" thickBot="1">
      <c r="A54" s="536">
        <v>1509</v>
      </c>
      <c r="B54" s="537" t="s">
        <v>601</v>
      </c>
      <c r="C54" s="994">
        <v>4.1912981664458997E-2</v>
      </c>
      <c r="D54" s="995">
        <v>6.8508202298834614E-2</v>
      </c>
      <c r="E54" s="994">
        <v>3.3612978857661888E-2</v>
      </c>
      <c r="F54" s="995">
        <v>2.5014639534297761E-2</v>
      </c>
      <c r="G54" s="994">
        <v>7.446133599501352E-3</v>
      </c>
      <c r="H54" s="995">
        <v>5.220494440033463E-2</v>
      </c>
      <c r="I54" s="994">
        <v>2.2171356424067586E-2</v>
      </c>
      <c r="J54" s="995">
        <v>1.1828989181168866E-2</v>
      </c>
      <c r="K54" s="994">
        <v>3.532104507901182E-2</v>
      </c>
      <c r="L54" s="995">
        <v>6.4746694170914873E-2</v>
      </c>
      <c r="M54" s="994">
        <v>1.6553575157402845E-2</v>
      </c>
      <c r="N54" s="995">
        <v>4.3639881472366103E-2</v>
      </c>
      <c r="O54" s="994">
        <v>3.5684501535114002E-2</v>
      </c>
      <c r="P54" s="995">
        <v>7.2042301038049858E-2</v>
      </c>
      <c r="Q54" s="995" t="s">
        <v>279</v>
      </c>
      <c r="R54" s="994">
        <v>7.6175710384650944E-2</v>
      </c>
      <c r="S54" s="995">
        <v>5.4961724693602505E-2</v>
      </c>
      <c r="T54" s="996">
        <v>6.1597581163860556E-2</v>
      </c>
      <c r="U54" s="997">
        <v>3.1680499678884332E-2</v>
      </c>
      <c r="V54" s="996">
        <v>2.4932529091689179E-2</v>
      </c>
      <c r="W54" s="995">
        <v>5.4134864492777532E-2</v>
      </c>
      <c r="X54" s="994">
        <v>8.1441659448984988E-2</v>
      </c>
      <c r="Y54" s="997">
        <v>4.3122804323820714E-2</v>
      </c>
      <c r="Z54" s="994">
        <v>1.9063682472383391E-2</v>
      </c>
      <c r="AA54" s="995">
        <v>5.3879098674916625E-3</v>
      </c>
      <c r="AB54" s="996">
        <v>4.4617060517367066E-2</v>
      </c>
      <c r="AC54" s="997">
        <v>2.4962835589299112E-2</v>
      </c>
      <c r="AD54" s="996">
        <v>2.3303235134027607E-2</v>
      </c>
      <c r="AE54" s="997" t="s">
        <v>279</v>
      </c>
    </row>
    <row r="55" spans="1:31" ht="13.8" thickBot="1">
      <c r="A55" s="536">
        <v>1529</v>
      </c>
      <c r="B55" s="537" t="s">
        <v>653</v>
      </c>
      <c r="C55" s="994">
        <v>1.959019380747453E-2</v>
      </c>
      <c r="D55" s="995">
        <v>1.3011901630518231E-2</v>
      </c>
      <c r="E55" s="994">
        <v>8.6777071871586529E-3</v>
      </c>
      <c r="F55" s="995">
        <v>5.6233651312938091E-3</v>
      </c>
      <c r="G55" s="994">
        <v>2.8725045013028444E-3</v>
      </c>
      <c r="H55" s="995">
        <v>5.1908783107829639E-3</v>
      </c>
      <c r="I55" s="994">
        <v>7.0504720176675145E-3</v>
      </c>
      <c r="J55" s="995">
        <v>6.5057157789137916E-3</v>
      </c>
      <c r="K55" s="994">
        <v>3.7138212991575802E-3</v>
      </c>
      <c r="L55" s="995">
        <v>6.5356322977310338E-3</v>
      </c>
      <c r="M55" s="994">
        <v>8.9479153735114222E-3</v>
      </c>
      <c r="N55" s="995">
        <v>2.5323646692935485E-2</v>
      </c>
      <c r="O55" s="994">
        <v>1.614379953475583E-2</v>
      </c>
      <c r="P55" s="995">
        <v>1.9955053658568776E-2</v>
      </c>
      <c r="Q55" s="995" t="s">
        <v>279</v>
      </c>
      <c r="R55" s="994">
        <v>1.6834413236078486E-2</v>
      </c>
      <c r="S55" s="995">
        <v>9.8651926108943647E-3</v>
      </c>
      <c r="T55" s="996">
        <v>1.2792695708376585E-2</v>
      </c>
      <c r="U55" s="997">
        <v>8.7994352345520058E-3</v>
      </c>
      <c r="V55" s="996">
        <v>7.2079123406182683E-3</v>
      </c>
      <c r="W55" s="995">
        <v>8.6723224289356506E-3</v>
      </c>
      <c r="X55" s="994">
        <v>1.289849079181285E-2</v>
      </c>
      <c r="Y55" s="997">
        <v>0.10567646048058715</v>
      </c>
      <c r="Z55" s="994">
        <v>3.8653121893752779E-2</v>
      </c>
      <c r="AA55" s="995">
        <v>1.003935862046056E-2</v>
      </c>
      <c r="AB55" s="996">
        <v>1.0902553456133633E-2</v>
      </c>
      <c r="AC55" s="997">
        <v>4.2627712169136446E-2</v>
      </c>
      <c r="AD55" s="996">
        <v>5.4426744559114101E-2</v>
      </c>
      <c r="AE55" s="997" t="s">
        <v>279</v>
      </c>
    </row>
    <row r="56" spans="1:31" ht="13.8" thickBot="1">
      <c r="A56" s="536">
        <v>1535</v>
      </c>
      <c r="B56" s="537" t="s">
        <v>602</v>
      </c>
      <c r="C56" s="994">
        <v>3.598001113833732E-2</v>
      </c>
      <c r="D56" s="995">
        <v>6.27643414351066E-3</v>
      </c>
      <c r="E56" s="994">
        <v>6.7278259100041621E-2</v>
      </c>
      <c r="F56" s="995">
        <v>1.0152313417442266E-3</v>
      </c>
      <c r="G56" s="994">
        <v>6.9633107377416713E-4</v>
      </c>
      <c r="H56" s="995">
        <v>1.1155496008928591E-3</v>
      </c>
      <c r="I56" s="994">
        <v>1.5210531796909473E-3</v>
      </c>
      <c r="J56" s="995">
        <v>2.6541398098144396E-2</v>
      </c>
      <c r="K56" s="994">
        <v>4.3077627563562773E-2</v>
      </c>
      <c r="L56" s="995">
        <v>1.0586749116962418E-3</v>
      </c>
      <c r="M56" s="994">
        <v>0.14817996077723786</v>
      </c>
      <c r="N56" s="995">
        <v>4.0159017913890621E-2</v>
      </c>
      <c r="O56" s="994">
        <v>1.308931686732685E-3</v>
      </c>
      <c r="P56" s="995">
        <v>1.0838096902349452E-3</v>
      </c>
      <c r="Q56" s="995" t="s">
        <v>279</v>
      </c>
      <c r="R56" s="994">
        <v>1.0417626771563899E-3</v>
      </c>
      <c r="S56" s="995">
        <v>6.100240847175499E-2</v>
      </c>
      <c r="T56" s="996">
        <v>3.8509490939109735E-2</v>
      </c>
      <c r="U56" s="997">
        <v>3.6429726203423105E-3</v>
      </c>
      <c r="V56" s="996">
        <v>1.0189295071520586E-3</v>
      </c>
      <c r="W56" s="995">
        <v>1.1937560073865367E-2</v>
      </c>
      <c r="X56" s="994">
        <v>1.7092714652773156E-3</v>
      </c>
      <c r="Y56" s="997">
        <v>7.820691183824122E-3</v>
      </c>
      <c r="Z56" s="994">
        <v>0.1148568684733975</v>
      </c>
      <c r="AA56" s="995">
        <v>0.10908980434462799</v>
      </c>
      <c r="AB56" s="996">
        <v>8.3744136782747877E-2</v>
      </c>
      <c r="AC56" s="997">
        <v>9.1234084183031087E-3</v>
      </c>
      <c r="AD56" s="996">
        <v>5.2010859604516915E-3</v>
      </c>
      <c r="AE56" s="997" t="s">
        <v>279</v>
      </c>
    </row>
    <row r="57" spans="1:31" ht="13.8" thickBot="1">
      <c r="A57" s="536">
        <v>1542</v>
      </c>
      <c r="B57" s="537" t="s">
        <v>654</v>
      </c>
      <c r="C57" s="994">
        <v>9.4671632534807995E-2</v>
      </c>
      <c r="D57" s="995">
        <v>5.8642970284603892E-2</v>
      </c>
      <c r="E57" s="994">
        <v>9.5209684327649979E-2</v>
      </c>
      <c r="F57" s="995">
        <v>4.6715685949378673E-2</v>
      </c>
      <c r="G57" s="994">
        <v>4.5417000417854181E-3</v>
      </c>
      <c r="H57" s="995">
        <v>1.8947773377274189E-2</v>
      </c>
      <c r="I57" s="994">
        <v>1.8665445601211902E-2</v>
      </c>
      <c r="J57" s="995">
        <v>1.954718295898936E-2</v>
      </c>
      <c r="K57" s="994">
        <v>6.1633736434666582E-3</v>
      </c>
      <c r="L57" s="995">
        <v>1.632799886521558E-2</v>
      </c>
      <c r="M57" s="994">
        <v>0.1018630329047311</v>
      </c>
      <c r="N57" s="995">
        <v>4.9039241536995515E-2</v>
      </c>
      <c r="O57" s="994">
        <v>0.13512506331497343</v>
      </c>
      <c r="P57" s="995">
        <v>6.0412607356950525E-2</v>
      </c>
      <c r="Q57" s="995" t="s">
        <v>279</v>
      </c>
      <c r="R57" s="994">
        <v>0.12582520421629262</v>
      </c>
      <c r="S57" s="995">
        <v>5.1539207762784124E-3</v>
      </c>
      <c r="T57" s="996">
        <v>9.6773564822004426E-3</v>
      </c>
      <c r="U57" s="997">
        <v>1.7013850437255843E-2</v>
      </c>
      <c r="V57" s="996">
        <v>2.7533227741860435E-2</v>
      </c>
      <c r="W57" s="995">
        <v>2.5044585245179038E-2</v>
      </c>
      <c r="X57" s="994">
        <v>2.5907765933393379E-2</v>
      </c>
      <c r="Y57" s="997">
        <v>8.0627996364680904E-2</v>
      </c>
      <c r="Z57" s="994">
        <v>0.26515110478727344</v>
      </c>
      <c r="AA57" s="995">
        <v>6.4473896748512158E-2</v>
      </c>
      <c r="AB57" s="996">
        <v>0.41076587896526573</v>
      </c>
      <c r="AC57" s="997">
        <v>0.21339065346231151</v>
      </c>
      <c r="AD57" s="996">
        <v>0.31135083353693593</v>
      </c>
      <c r="AE57" s="997" t="s">
        <v>279</v>
      </c>
    </row>
    <row r="58" spans="1:31" ht="13.8" thickBot="1">
      <c r="A58" s="536">
        <v>1555</v>
      </c>
      <c r="B58" s="537" t="s">
        <v>603</v>
      </c>
      <c r="C58" s="994">
        <v>5.1931691648161221E-2</v>
      </c>
      <c r="D58" s="995">
        <v>3.5196892228881699E-2</v>
      </c>
      <c r="E58" s="994">
        <v>0.21418393387715326</v>
      </c>
      <c r="F58" s="995">
        <v>5.7377216028294542E-3</v>
      </c>
      <c r="G58" s="994">
        <v>7.5844002959684718E-3</v>
      </c>
      <c r="H58" s="995">
        <v>7.6987527496598122E-3</v>
      </c>
      <c r="I58" s="994">
        <v>4.7100577930422882E-2</v>
      </c>
      <c r="J58" s="995">
        <v>2.4430975136511903E-2</v>
      </c>
      <c r="K58" s="994">
        <v>1.1272939870238717E-2</v>
      </c>
      <c r="L58" s="995">
        <v>4.2858268369824641E-2</v>
      </c>
      <c r="M58" s="994">
        <v>8.1666911099724598E-2</v>
      </c>
      <c r="N58" s="995">
        <v>9.0352074975450544E-2</v>
      </c>
      <c r="O58" s="994">
        <v>3.3863329443858496E-2</v>
      </c>
      <c r="P58" s="995">
        <v>7.5201693981238965E-2</v>
      </c>
      <c r="Q58" s="995" t="s">
        <v>279</v>
      </c>
      <c r="R58" s="994">
        <v>5.0419944335363148E-2</v>
      </c>
      <c r="S58" s="995">
        <v>1.5182290965584549E-2</v>
      </c>
      <c r="T58" s="996">
        <v>6.2294209995869265E-3</v>
      </c>
      <c r="U58" s="997">
        <v>1.2239841786048072E-2</v>
      </c>
      <c r="V58" s="996">
        <v>9.8767565956658868E-3</v>
      </c>
      <c r="W58" s="995">
        <v>3.736285876840565E-2</v>
      </c>
      <c r="X58" s="994">
        <v>1.1853392075452216E-2</v>
      </c>
      <c r="Y58" s="997">
        <v>2.3784506420117979E-2</v>
      </c>
      <c r="Z58" s="994">
        <v>1.8196035063886083E-2</v>
      </c>
      <c r="AA58" s="995">
        <v>9.1406778289582873E-3</v>
      </c>
      <c r="AB58" s="996">
        <v>1.5153163952441333E-2</v>
      </c>
      <c r="AC58" s="997">
        <v>3.8826101586812555E-3</v>
      </c>
      <c r="AD58" s="996">
        <v>1.9217417353793863E-2</v>
      </c>
      <c r="AE58" s="997" t="s">
        <v>279</v>
      </c>
    </row>
    <row r="59" spans="1:31" ht="13.8" thickBot="1">
      <c r="A59" s="536">
        <v>1560</v>
      </c>
      <c r="B59" s="537" t="s">
        <v>604</v>
      </c>
      <c r="C59" s="994">
        <v>1.5378596772150518E-2</v>
      </c>
      <c r="D59" s="995">
        <v>1.1227610063185289E-2</v>
      </c>
      <c r="E59" s="994">
        <v>2.3160758264058043E-2</v>
      </c>
      <c r="F59" s="995">
        <v>2.0868785427793714E-2</v>
      </c>
      <c r="G59" s="994">
        <v>7.168767274660684E-2</v>
      </c>
      <c r="H59" s="995">
        <v>3.6768011855882757E-2</v>
      </c>
      <c r="I59" s="994">
        <v>2.1499269400607885E-2</v>
      </c>
      <c r="J59" s="995">
        <v>2.3355699860033999E-2</v>
      </c>
      <c r="K59" s="994">
        <v>3.1044326649304847E-2</v>
      </c>
      <c r="L59" s="995">
        <v>2.0566294895410481E-2</v>
      </c>
      <c r="M59" s="994">
        <v>1.1818057999284723E-2</v>
      </c>
      <c r="N59" s="995">
        <v>1.4250477135497394E-2</v>
      </c>
      <c r="O59" s="994">
        <v>2.8875496106902103E-4</v>
      </c>
      <c r="P59" s="995">
        <v>1.0530712018167914E-2</v>
      </c>
      <c r="Q59" s="995" t="s">
        <v>279</v>
      </c>
      <c r="R59" s="994">
        <v>2.4405417470196551E-2</v>
      </c>
      <c r="S59" s="995">
        <v>6.7596907061486813E-2</v>
      </c>
      <c r="T59" s="996">
        <v>8.494093429997919E-2</v>
      </c>
      <c r="U59" s="997">
        <v>3.0527533994705244E-2</v>
      </c>
      <c r="V59" s="996">
        <v>1.4670582093147576E-3</v>
      </c>
      <c r="W59" s="995">
        <v>2.4346833245629532E-2</v>
      </c>
      <c r="X59" s="994">
        <v>4.2626069104214424E-2</v>
      </c>
      <c r="Y59" s="997">
        <v>2.1198209075677286E-3</v>
      </c>
      <c r="Z59" s="994">
        <v>5.8027589338804236E-4</v>
      </c>
      <c r="AA59" s="995">
        <v>3.6042142635698215E-4</v>
      </c>
      <c r="AB59" s="996">
        <v>8.2602363498889501E-3</v>
      </c>
      <c r="AC59" s="997">
        <v>1.3069607242993545E-3</v>
      </c>
      <c r="AD59" s="996">
        <v>1.832768885633702E-2</v>
      </c>
      <c r="AE59" s="997" t="s">
        <v>279</v>
      </c>
    </row>
    <row r="60" spans="1:31" ht="13.8" thickBot="1">
      <c r="A60" s="536">
        <v>1562</v>
      </c>
      <c r="B60" s="537" t="s">
        <v>605</v>
      </c>
      <c r="C60" s="994">
        <v>6.9206109707534824E-2</v>
      </c>
      <c r="D60" s="995">
        <v>9.7644501146775198E-2</v>
      </c>
      <c r="E60" s="994">
        <v>4.6553373687893133E-2</v>
      </c>
      <c r="F60" s="995">
        <v>2.3618626554889065E-2</v>
      </c>
      <c r="G60" s="994">
        <v>2.703558146282278E-2</v>
      </c>
      <c r="H60" s="995">
        <v>3.7470952844926561E-2</v>
      </c>
      <c r="I60" s="994">
        <v>3.7688675548378993E-2</v>
      </c>
      <c r="J60" s="995">
        <v>4.1244916470934527E-2</v>
      </c>
      <c r="K60" s="994">
        <v>6.9637273788215215E-2</v>
      </c>
      <c r="L60" s="995">
        <v>4.0912374034580153E-2</v>
      </c>
      <c r="M60" s="994">
        <v>3.0305990772788078E-2</v>
      </c>
      <c r="N60" s="995">
        <v>0.170572344581609</v>
      </c>
      <c r="O60" s="994">
        <v>2.6200862418449201E-2</v>
      </c>
      <c r="P60" s="995">
        <v>4.7112920652806575E-2</v>
      </c>
      <c r="Q60" s="995" t="s">
        <v>279</v>
      </c>
      <c r="R60" s="994">
        <v>4.4215009572628812E-2</v>
      </c>
      <c r="S60" s="995">
        <v>6.2902484090186117E-2</v>
      </c>
      <c r="T60" s="996">
        <v>5.1953547179942119E-2</v>
      </c>
      <c r="U60" s="997">
        <v>3.1738661812903399E-2</v>
      </c>
      <c r="V60" s="996">
        <v>4.1485301804166146E-2</v>
      </c>
      <c r="W60" s="995">
        <v>6.3625453648704533E-2</v>
      </c>
      <c r="X60" s="994">
        <v>5.2442255848226954E-2</v>
      </c>
      <c r="Y60" s="997">
        <v>0.11083063705338637</v>
      </c>
      <c r="Z60" s="994">
        <v>7.5878049865995403E-2</v>
      </c>
      <c r="AA60" s="995">
        <v>2.7349228358750751E-2</v>
      </c>
      <c r="AB60" s="996">
        <v>2.328371741083032E-2</v>
      </c>
      <c r="AC60" s="997">
        <v>0.17950260136594307</v>
      </c>
      <c r="AD60" s="996">
        <v>9.8682243314640542E-3</v>
      </c>
      <c r="AE60" s="997">
        <v>0.42990981226009678</v>
      </c>
    </row>
    <row r="61" spans="1:31" ht="13.8" thickBot="1">
      <c r="A61" s="536">
        <v>1565</v>
      </c>
      <c r="B61" s="537" t="s">
        <v>606</v>
      </c>
      <c r="C61" s="994">
        <v>2.5072541792746462E-2</v>
      </c>
      <c r="D61" s="995">
        <v>6.5474858354105978E-2</v>
      </c>
      <c r="E61" s="994">
        <v>8.3269714457400532E-3</v>
      </c>
      <c r="F61" s="995">
        <v>1.440256227618374E-3</v>
      </c>
      <c r="G61" s="994">
        <v>1.3443520969754856E-3</v>
      </c>
      <c r="H61" s="995">
        <v>3.0241591511317892E-3</v>
      </c>
      <c r="I61" s="994">
        <v>1.3084761339321278E-3</v>
      </c>
      <c r="J61" s="995">
        <v>1.4337804636298651E-3</v>
      </c>
      <c r="K61" s="994">
        <v>3.7993056768875497E-3</v>
      </c>
      <c r="L61" s="995">
        <v>3.4465062222451205E-3</v>
      </c>
      <c r="M61" s="994">
        <v>1.3901273848752775E-2</v>
      </c>
      <c r="N61" s="995">
        <v>9.8545172006476237E-3</v>
      </c>
      <c r="O61" s="994">
        <v>2.3927598125882237E-2</v>
      </c>
      <c r="P61" s="995">
        <v>3.3157144765296388E-2</v>
      </c>
      <c r="Q61" s="995" t="s">
        <v>279</v>
      </c>
      <c r="R61" s="994">
        <v>1.9038761254542421E-3</v>
      </c>
      <c r="S61" s="995">
        <v>4.6013879434295751E-3</v>
      </c>
      <c r="T61" s="996">
        <v>4.631827261198717E-3</v>
      </c>
      <c r="U61" s="997">
        <v>5.5259590652675439E-2</v>
      </c>
      <c r="V61" s="996">
        <v>5.573734671056757E-2</v>
      </c>
      <c r="W61" s="995">
        <v>3.473583033489905E-3</v>
      </c>
      <c r="X61" s="994">
        <v>2.2502404359447969E-3</v>
      </c>
      <c r="Y61" s="997">
        <v>9.913397496914314E-2</v>
      </c>
      <c r="Z61" s="994">
        <v>7.6808286102249311E-4</v>
      </c>
      <c r="AA61" s="995">
        <v>1.5550682791360625E-3</v>
      </c>
      <c r="AB61" s="996">
        <v>1.4761296084647968E-2</v>
      </c>
      <c r="AC61" s="997">
        <v>7.344113916159065E-4</v>
      </c>
      <c r="AD61" s="996">
        <v>1.5030914681500812E-3</v>
      </c>
      <c r="AE61" s="997">
        <v>5.6962390988224247E-3</v>
      </c>
    </row>
    <row r="62" spans="1:31" ht="13.8" thickBot="1">
      <c r="A62" s="536">
        <v>1566</v>
      </c>
      <c r="B62" s="537" t="s">
        <v>607</v>
      </c>
      <c r="C62" s="994">
        <v>2.5192863527357126E-2</v>
      </c>
      <c r="D62" s="995">
        <v>6.3774238581074151E-3</v>
      </c>
      <c r="E62" s="994">
        <v>5.2989968037354951E-2</v>
      </c>
      <c r="F62" s="995">
        <v>7.7973324802848826E-2</v>
      </c>
      <c r="G62" s="994">
        <v>3.3711530692846644E-3</v>
      </c>
      <c r="H62" s="995">
        <v>8.0773571724180718E-2</v>
      </c>
      <c r="I62" s="994">
        <v>7.0099428081857196E-3</v>
      </c>
      <c r="J62" s="995">
        <v>7.4548414419501529E-3</v>
      </c>
      <c r="K62" s="994">
        <v>1.9057017330082932E-2</v>
      </c>
      <c r="L62" s="995">
        <v>5.5252576515984343E-2</v>
      </c>
      <c r="M62" s="994">
        <v>1.2961391823482715E-2</v>
      </c>
      <c r="N62" s="995">
        <v>1.3578339093074652E-2</v>
      </c>
      <c r="O62" s="994">
        <v>2.9011701277217678E-3</v>
      </c>
      <c r="P62" s="995">
        <v>3.6949671661294422E-3</v>
      </c>
      <c r="Q62" s="995" t="s">
        <v>279</v>
      </c>
      <c r="R62" s="994">
        <v>6.5553331669116296E-2</v>
      </c>
      <c r="S62" s="995">
        <v>7.5731428386195732E-2</v>
      </c>
      <c r="T62" s="996">
        <v>1.0924120899053579E-2</v>
      </c>
      <c r="U62" s="997">
        <v>2.0216813869801706E-2</v>
      </c>
      <c r="V62" s="996">
        <v>2.7961328345602453E-2</v>
      </c>
      <c r="W62" s="995">
        <v>4.7692095590020009E-2</v>
      </c>
      <c r="X62" s="994">
        <v>7.7846958735305963E-3</v>
      </c>
      <c r="Y62" s="997">
        <v>2.3659749747033257E-3</v>
      </c>
      <c r="Z62" s="994">
        <v>1.6206161067152741E-3</v>
      </c>
      <c r="AA62" s="995">
        <v>6.1372260128878288E-2</v>
      </c>
      <c r="AB62" s="996">
        <v>4.9622312674472814E-3</v>
      </c>
      <c r="AC62" s="997">
        <v>4.9735339310881196E-4</v>
      </c>
      <c r="AD62" s="996">
        <v>2.0918425763399338E-2</v>
      </c>
      <c r="AE62" s="997">
        <v>5.3097085885451889E-3</v>
      </c>
    </row>
    <row r="63" spans="1:31" ht="13.8" thickBot="1">
      <c r="A63" s="536">
        <v>1568</v>
      </c>
      <c r="B63" s="537" t="s">
        <v>729</v>
      </c>
      <c r="C63" s="994">
        <v>1.187652175463912E-2</v>
      </c>
      <c r="D63" s="995">
        <v>1.2692580171685175E-2</v>
      </c>
      <c r="E63" s="994">
        <v>3.5523112480062781E-3</v>
      </c>
      <c r="F63" s="995">
        <v>3.8227030479836964E-2</v>
      </c>
      <c r="G63" s="994">
        <v>1.4847011232086758E-2</v>
      </c>
      <c r="H63" s="995">
        <v>1.8518791407812072E-2</v>
      </c>
      <c r="I63" s="994">
        <v>7.399130581355275E-3</v>
      </c>
      <c r="J63" s="995">
        <v>1.3097453579945817E-2</v>
      </c>
      <c r="K63" s="994">
        <v>1.6476238967328725E-2</v>
      </c>
      <c r="L63" s="995">
        <v>3.7030203598792154E-3</v>
      </c>
      <c r="M63" s="994">
        <v>6.5145878903610658E-4</v>
      </c>
      <c r="N63" s="995">
        <v>1.5951526122014059E-2</v>
      </c>
      <c r="O63" s="994">
        <v>1.1463953328917019E-2</v>
      </c>
      <c r="P63" s="995">
        <v>1.3513098613231478E-3</v>
      </c>
      <c r="Q63" s="995" t="s">
        <v>279</v>
      </c>
      <c r="R63" s="994">
        <v>1.471931931579127E-2</v>
      </c>
      <c r="S63" s="995">
        <v>2.3103088121935959E-2</v>
      </c>
      <c r="T63" s="996">
        <v>1.3737671461543637E-2</v>
      </c>
      <c r="U63" s="997">
        <v>3.1707810593988937E-2</v>
      </c>
      <c r="V63" s="996">
        <v>1.3195162152742185E-2</v>
      </c>
      <c r="W63" s="995">
        <v>1.8160193090753039E-2</v>
      </c>
      <c r="X63" s="994">
        <v>1.302737093461342E-2</v>
      </c>
      <c r="Y63" s="997">
        <v>2.7896495631967117E-4</v>
      </c>
      <c r="Z63" s="994">
        <v>1.3219723950072416E-2</v>
      </c>
      <c r="AA63" s="995">
        <v>3.0284410349645422E-4</v>
      </c>
      <c r="AB63" s="996">
        <v>7.525385426011116E-3</v>
      </c>
      <c r="AC63" s="997">
        <v>1.0308766957729716E-3</v>
      </c>
      <c r="AD63" s="996">
        <v>2.0717055979280729E-5</v>
      </c>
      <c r="AE63" s="997" t="s">
        <v>279</v>
      </c>
    </row>
    <row r="64" spans="1:31" ht="13.8" thickBot="1">
      <c r="A64" s="536">
        <v>1569</v>
      </c>
      <c r="B64" s="537" t="s">
        <v>608</v>
      </c>
      <c r="C64" s="994">
        <v>2.2183785413584831E-2</v>
      </c>
      <c r="D64" s="995">
        <v>2.1141535171289697E-2</v>
      </c>
      <c r="E64" s="994">
        <v>2.1843400290020614E-2</v>
      </c>
      <c r="F64" s="995">
        <v>2.2491935772221427E-2</v>
      </c>
      <c r="G64" s="994">
        <v>0.12066462413253615</v>
      </c>
      <c r="H64" s="995">
        <v>1.2487632384326978E-2</v>
      </c>
      <c r="I64" s="994">
        <v>5.6069074656414301E-2</v>
      </c>
      <c r="J64" s="995">
        <v>4.4697811604563018E-3</v>
      </c>
      <c r="K64" s="994">
        <v>0.12312574876941243</v>
      </c>
      <c r="L64" s="995">
        <v>1.0310747599455893E-2</v>
      </c>
      <c r="M64" s="994">
        <v>9.0872139038186625E-3</v>
      </c>
      <c r="N64" s="995">
        <v>5.3669681434273989E-2</v>
      </c>
      <c r="O64" s="994">
        <v>2.7616415512504922E-2</v>
      </c>
      <c r="P64" s="995">
        <v>1.6005749711373841E-2</v>
      </c>
      <c r="Q64" s="995" t="s">
        <v>279</v>
      </c>
      <c r="R64" s="994">
        <v>1.9520530534473574E-2</v>
      </c>
      <c r="S64" s="995">
        <v>5.4983335192202498E-2</v>
      </c>
      <c r="T64" s="996">
        <v>5.651872944457683E-2</v>
      </c>
      <c r="U64" s="997">
        <v>2.2000418929207396E-2</v>
      </c>
      <c r="V64" s="996">
        <v>4.7222851299230241E-2</v>
      </c>
      <c r="W64" s="995">
        <v>9.6557337895225338E-3</v>
      </c>
      <c r="X64" s="994">
        <v>1.6234288327699187E-2</v>
      </c>
      <c r="Y64" s="997">
        <v>2.3455123318988535E-2</v>
      </c>
      <c r="Z64" s="994">
        <v>1.544950829175117E-3</v>
      </c>
      <c r="AA64" s="995">
        <v>8.4096200323189887E-2</v>
      </c>
      <c r="AB64" s="996">
        <v>2.1026107421413575E-3</v>
      </c>
      <c r="AC64" s="997">
        <v>3.4137037253932946E-3</v>
      </c>
      <c r="AD64" s="996">
        <v>4.5898499408389928E-2</v>
      </c>
      <c r="AE64" s="997" t="s">
        <v>279</v>
      </c>
    </row>
    <row r="65" spans="1:31" ht="13.8" thickBot="1">
      <c r="A65" s="536">
        <v>1570</v>
      </c>
      <c r="B65" s="537" t="s">
        <v>655</v>
      </c>
      <c r="C65" s="994">
        <v>8.4772354377452286E-3</v>
      </c>
      <c r="D65" s="995">
        <v>9.7901876929496205E-4</v>
      </c>
      <c r="E65" s="994">
        <v>2.3949252302838259E-2</v>
      </c>
      <c r="F65" s="995">
        <v>1.6213206408831453E-3</v>
      </c>
      <c r="G65" s="994">
        <v>8.6985855428008997E-4</v>
      </c>
      <c r="H65" s="995">
        <v>1.0326349179403341E-3</v>
      </c>
      <c r="I65" s="994">
        <v>1.4628092163959173E-3</v>
      </c>
      <c r="J65" s="995">
        <v>1.6598886279127045E-3</v>
      </c>
      <c r="K65" s="994">
        <v>1.4278640578434294E-2</v>
      </c>
      <c r="L65" s="995">
        <v>1.0697818818552923E-2</v>
      </c>
      <c r="M65" s="994">
        <v>5.1923177426789749E-3</v>
      </c>
      <c r="N65" s="995">
        <v>1.962213109318608E-3</v>
      </c>
      <c r="O65" s="994">
        <v>2.9947158386945051E-3</v>
      </c>
      <c r="P65" s="995">
        <v>1.7099853387811829E-2</v>
      </c>
      <c r="Q65" s="995" t="s">
        <v>279</v>
      </c>
      <c r="R65" s="994">
        <v>5.7820807944831847E-2</v>
      </c>
      <c r="S65" s="995">
        <v>9.2668748233845372E-3</v>
      </c>
      <c r="T65" s="996">
        <v>1.5667861456369219E-3</v>
      </c>
      <c r="U65" s="997">
        <v>3.90107088323459E-3</v>
      </c>
      <c r="V65" s="996">
        <v>1.4007151332962576E-3</v>
      </c>
      <c r="W65" s="995">
        <v>6.0491620241907131E-3</v>
      </c>
      <c r="X65" s="994">
        <v>5.0847578373355816E-2</v>
      </c>
      <c r="Y65" s="997">
        <v>3.84266770310078E-3</v>
      </c>
      <c r="Z65" s="994">
        <v>2.746634730440661E-3</v>
      </c>
      <c r="AA65" s="995">
        <v>8.2483945177738525E-3</v>
      </c>
      <c r="AB65" s="996">
        <v>2.7050159650916202E-3</v>
      </c>
      <c r="AC65" s="997">
        <v>4.7481974509650388E-3</v>
      </c>
      <c r="AD65" s="996">
        <v>3.7532399749130255E-3</v>
      </c>
      <c r="AE65" s="997" t="s">
        <v>279</v>
      </c>
    </row>
    <row r="66" spans="1:31" ht="13.8" thickBot="1">
      <c r="A66" s="536">
        <v>1574</v>
      </c>
      <c r="B66" s="537" t="s">
        <v>609</v>
      </c>
      <c r="C66" s="994">
        <v>1.3239134559180532E-4</v>
      </c>
      <c r="D66" s="995">
        <v>3.2192439473203841E-4</v>
      </c>
      <c r="E66" s="994">
        <v>1.0964422759230581E-4</v>
      </c>
      <c r="F66" s="995">
        <v>1.0165019692057338E-5</v>
      </c>
      <c r="G66" s="994" t="s">
        <v>279</v>
      </c>
      <c r="H66" s="995">
        <v>3.4907998431039386E-5</v>
      </c>
      <c r="I66" s="994" t="s">
        <v>279</v>
      </c>
      <c r="J66" s="995" t="s">
        <v>279</v>
      </c>
      <c r="K66" s="994">
        <v>1.8121688261470221E-4</v>
      </c>
      <c r="L66" s="995">
        <v>5.0182094092095526E-5</v>
      </c>
      <c r="M66" s="994">
        <v>1.101864032176828E-4</v>
      </c>
      <c r="N66" s="995">
        <v>5.5828562483024318E-5</v>
      </c>
      <c r="O66" s="994">
        <v>2.4696721481620232E-4</v>
      </c>
      <c r="P66" s="995">
        <v>8.7265743665539968E-5</v>
      </c>
      <c r="Q66" s="995" t="s">
        <v>279</v>
      </c>
      <c r="R66" s="994">
        <v>1.384452772854786E-4</v>
      </c>
      <c r="S66" s="995">
        <v>3.6627963728792638E-5</v>
      </c>
      <c r="T66" s="996" t="s">
        <v>279</v>
      </c>
      <c r="U66" s="997">
        <v>1.1794269263693279E-5</v>
      </c>
      <c r="V66" s="996">
        <v>5.0070246051698215E-6</v>
      </c>
      <c r="W66" s="995">
        <v>2.8085927715241623E-5</v>
      </c>
      <c r="X66" s="994">
        <v>7.8402404340399744E-5</v>
      </c>
      <c r="Y66" s="997">
        <v>5.7686929615777541E-5</v>
      </c>
      <c r="Z66" s="994">
        <v>3.0643965086175965E-4</v>
      </c>
      <c r="AA66" s="995">
        <v>9.3108868475553724E-5</v>
      </c>
      <c r="AB66" s="996">
        <v>1.3768940045343902E-4</v>
      </c>
      <c r="AC66" s="997">
        <v>8.5683613918226903E-6</v>
      </c>
      <c r="AD66" s="996">
        <v>5.5245482611415279E-5</v>
      </c>
      <c r="AE66" s="997" t="s">
        <v>279</v>
      </c>
    </row>
    <row r="67" spans="1:31" ht="13.8" thickBot="1">
      <c r="A67" s="536">
        <v>1575</v>
      </c>
      <c r="B67" s="537" t="s">
        <v>610</v>
      </c>
      <c r="C67" s="994">
        <v>3.2128511492855293E-3</v>
      </c>
      <c r="D67" s="995">
        <v>4.9553182262665569E-3</v>
      </c>
      <c r="E67" s="994">
        <v>9.2580439110406462E-3</v>
      </c>
      <c r="F67" s="995">
        <v>1.417384933311245E-3</v>
      </c>
      <c r="G67" s="994">
        <v>7.4852813991034886E-4</v>
      </c>
      <c r="H67" s="995">
        <v>1.6923502428856617E-3</v>
      </c>
      <c r="I67" s="994">
        <v>2.0286077169762093E-3</v>
      </c>
      <c r="J67" s="995">
        <v>1.8261658326775556E-3</v>
      </c>
      <c r="K67" s="994">
        <v>4.6409018751823114E-3</v>
      </c>
      <c r="L67" s="995">
        <v>3.1755229141478048E-3</v>
      </c>
      <c r="M67" s="994">
        <v>1.3462859870774801E-3</v>
      </c>
      <c r="N67" s="995">
        <v>4.396149184214119E-3</v>
      </c>
      <c r="O67" s="994">
        <v>3.7769693728509214E-3</v>
      </c>
      <c r="P67" s="995">
        <v>2.7784437185809242E-3</v>
      </c>
      <c r="Q67" s="995" t="s">
        <v>279</v>
      </c>
      <c r="R67" s="994">
        <v>9.4147859809703689E-4</v>
      </c>
      <c r="S67" s="995">
        <v>1.7823167150430497E-3</v>
      </c>
      <c r="T67" s="996">
        <v>6.3941473118489143E-4</v>
      </c>
      <c r="U67" s="997">
        <v>1.4345311037538429E-3</v>
      </c>
      <c r="V67" s="996">
        <v>2.1174206352802655E-3</v>
      </c>
      <c r="W67" s="995">
        <v>1.9005691361596608E-3</v>
      </c>
      <c r="X67" s="994">
        <v>7.7065220476285059E-4</v>
      </c>
      <c r="Y67" s="997">
        <v>3.0274054327476829E-4</v>
      </c>
      <c r="Z67" s="994">
        <v>1.6980357067238135E-3</v>
      </c>
      <c r="AA67" s="995">
        <v>3.8670215536217874E-4</v>
      </c>
      <c r="AB67" s="996">
        <v>2.6429937126351164E-3</v>
      </c>
      <c r="AC67" s="997">
        <v>7.1540105380791597E-4</v>
      </c>
      <c r="AD67" s="996">
        <v>2.9371260830358932E-3</v>
      </c>
      <c r="AE67" s="997" t="s">
        <v>279</v>
      </c>
    </row>
    <row r="68" spans="1:31" ht="13.8" thickBot="1">
      <c r="A68" s="536">
        <v>1577</v>
      </c>
      <c r="B68" s="537" t="s">
        <v>611</v>
      </c>
      <c r="C68" s="994">
        <v>8.702589669258718E-3</v>
      </c>
      <c r="D68" s="995">
        <v>4.2612439693753678E-3</v>
      </c>
      <c r="E68" s="994">
        <v>1.0901629151695699E-3</v>
      </c>
      <c r="F68" s="995">
        <v>5.9013021822238874E-4</v>
      </c>
      <c r="G68" s="994">
        <v>2.0656711279425056E-4</v>
      </c>
      <c r="H68" s="995">
        <v>8.305876849951997E-4</v>
      </c>
      <c r="I68" s="994">
        <v>4.071709323435975E-4</v>
      </c>
      <c r="J68" s="995">
        <v>3.967104986514006E-4</v>
      </c>
      <c r="K68" s="994">
        <v>1.1332928907242204E-3</v>
      </c>
      <c r="L68" s="995">
        <v>6.8448376341618297E-4</v>
      </c>
      <c r="M68" s="994">
        <v>1.0706134627999145E-2</v>
      </c>
      <c r="N68" s="995">
        <v>5.0705090141743223E-2</v>
      </c>
      <c r="O68" s="994">
        <v>5.5353781216250066E-4</v>
      </c>
      <c r="P68" s="995">
        <v>1.0702517571870315E-2</v>
      </c>
      <c r="Q68" s="995" t="s">
        <v>279</v>
      </c>
      <c r="R68" s="994">
        <v>7.4801019778784233E-4</v>
      </c>
      <c r="S68" s="995">
        <v>1.7132730034142758E-3</v>
      </c>
      <c r="T68" s="996">
        <v>2.0433607437078636E-4</v>
      </c>
      <c r="U68" s="997">
        <v>2.5715937432190538E-2</v>
      </c>
      <c r="V68" s="996">
        <v>6.8431005278855959E-4</v>
      </c>
      <c r="W68" s="995">
        <v>2.7031944247569373E-2</v>
      </c>
      <c r="X68" s="994">
        <v>1.8915665794703412E-2</v>
      </c>
      <c r="Y68" s="997">
        <v>4.4539406500535071E-5</v>
      </c>
      <c r="Z68" s="994">
        <v>9.7313616799996527E-4</v>
      </c>
      <c r="AA68" s="995">
        <v>1.9451223537633611E-2</v>
      </c>
      <c r="AB68" s="996">
        <v>3.2319231916425576E-3</v>
      </c>
      <c r="AC68" s="997">
        <v>5.9171961323741939E-4</v>
      </c>
      <c r="AD68" s="996">
        <v>1.1079481537719334E-3</v>
      </c>
      <c r="AE68" s="997" t="s">
        <v>279</v>
      </c>
    </row>
    <row r="69" spans="1:31" ht="13.8" thickBot="1">
      <c r="A69" s="536" t="s">
        <v>279</v>
      </c>
      <c r="B69" s="537" t="s">
        <v>279</v>
      </c>
      <c r="C69" s="994" t="s">
        <v>279</v>
      </c>
      <c r="D69" s="995" t="s">
        <v>279</v>
      </c>
      <c r="E69" s="994" t="s">
        <v>279</v>
      </c>
      <c r="F69" s="995" t="s">
        <v>279</v>
      </c>
      <c r="G69" s="994" t="s">
        <v>279</v>
      </c>
      <c r="H69" s="995" t="s">
        <v>279</v>
      </c>
      <c r="I69" s="994" t="s">
        <v>279</v>
      </c>
      <c r="J69" s="995" t="s">
        <v>279</v>
      </c>
      <c r="K69" s="994" t="s">
        <v>279</v>
      </c>
      <c r="L69" s="995" t="s">
        <v>279</v>
      </c>
      <c r="M69" s="994" t="s">
        <v>279</v>
      </c>
      <c r="N69" s="995" t="s">
        <v>279</v>
      </c>
      <c r="O69" s="994" t="s">
        <v>279</v>
      </c>
      <c r="P69" s="995" t="s">
        <v>279</v>
      </c>
      <c r="Q69" s="995" t="s">
        <v>279</v>
      </c>
      <c r="R69" s="994" t="s">
        <v>279</v>
      </c>
      <c r="S69" s="995" t="s">
        <v>279</v>
      </c>
      <c r="T69" s="996" t="s">
        <v>279</v>
      </c>
      <c r="U69" s="997" t="s">
        <v>279</v>
      </c>
      <c r="V69" s="996" t="s">
        <v>279</v>
      </c>
      <c r="W69" s="995" t="s">
        <v>279</v>
      </c>
      <c r="X69" s="994" t="s">
        <v>279</v>
      </c>
      <c r="Y69" s="997" t="s">
        <v>279</v>
      </c>
      <c r="Z69" s="994" t="s">
        <v>279</v>
      </c>
      <c r="AA69" s="995" t="s">
        <v>279</v>
      </c>
      <c r="AB69" s="996" t="s">
        <v>279</v>
      </c>
      <c r="AC69" s="997" t="s">
        <v>279</v>
      </c>
      <c r="AD69" s="996" t="s">
        <v>279</v>
      </c>
      <c r="AE69" s="997" t="s">
        <v>279</v>
      </c>
    </row>
    <row r="70" spans="1:31" ht="13.8" thickBot="1">
      <c r="A70" s="536" t="s">
        <v>279</v>
      </c>
      <c r="B70" s="537" t="s">
        <v>279</v>
      </c>
      <c r="C70" s="994" t="s">
        <v>279</v>
      </c>
      <c r="D70" s="995" t="s">
        <v>279</v>
      </c>
      <c r="E70" s="994" t="s">
        <v>279</v>
      </c>
      <c r="F70" s="995" t="s">
        <v>279</v>
      </c>
      <c r="G70" s="994" t="s">
        <v>279</v>
      </c>
      <c r="H70" s="995" t="s">
        <v>279</v>
      </c>
      <c r="I70" s="994" t="s">
        <v>279</v>
      </c>
      <c r="J70" s="995" t="s">
        <v>279</v>
      </c>
      <c r="K70" s="994" t="s">
        <v>279</v>
      </c>
      <c r="L70" s="995" t="s">
        <v>279</v>
      </c>
      <c r="M70" s="994" t="s">
        <v>279</v>
      </c>
      <c r="N70" s="995" t="s">
        <v>279</v>
      </c>
      <c r="O70" s="994" t="s">
        <v>279</v>
      </c>
      <c r="P70" s="995" t="s">
        <v>279</v>
      </c>
      <c r="Q70" s="995" t="s">
        <v>279</v>
      </c>
      <c r="R70" s="994" t="s">
        <v>279</v>
      </c>
      <c r="S70" s="995" t="s">
        <v>279</v>
      </c>
      <c r="T70" s="996" t="s">
        <v>279</v>
      </c>
      <c r="U70" s="997" t="s">
        <v>279</v>
      </c>
      <c r="V70" s="996" t="s">
        <v>279</v>
      </c>
      <c r="W70" s="995" t="s">
        <v>279</v>
      </c>
      <c r="X70" s="994" t="s">
        <v>279</v>
      </c>
      <c r="Y70" s="997" t="s">
        <v>279</v>
      </c>
      <c r="Z70" s="994" t="s">
        <v>279</v>
      </c>
      <c r="AA70" s="995" t="s">
        <v>279</v>
      </c>
      <c r="AB70" s="996" t="s">
        <v>279</v>
      </c>
      <c r="AC70" s="997" t="s">
        <v>279</v>
      </c>
      <c r="AD70" s="996" t="s">
        <v>279</v>
      </c>
      <c r="AE70" s="997" t="s">
        <v>279</v>
      </c>
    </row>
    <row r="71" spans="1:31" ht="13.8" thickBot="1">
      <c r="A71" s="536" t="s">
        <v>279</v>
      </c>
      <c r="B71" s="537" t="s">
        <v>279</v>
      </c>
      <c r="C71" s="994" t="s">
        <v>279</v>
      </c>
      <c r="D71" s="995" t="s">
        <v>279</v>
      </c>
      <c r="E71" s="994" t="s">
        <v>279</v>
      </c>
      <c r="F71" s="995" t="s">
        <v>279</v>
      </c>
      <c r="G71" s="994" t="s">
        <v>279</v>
      </c>
      <c r="H71" s="995" t="s">
        <v>279</v>
      </c>
      <c r="I71" s="994" t="s">
        <v>279</v>
      </c>
      <c r="J71" s="995" t="s">
        <v>279</v>
      </c>
      <c r="K71" s="994" t="s">
        <v>279</v>
      </c>
      <c r="L71" s="995" t="s">
        <v>279</v>
      </c>
      <c r="M71" s="994" t="s">
        <v>279</v>
      </c>
      <c r="N71" s="995" t="s">
        <v>279</v>
      </c>
      <c r="O71" s="994" t="s">
        <v>279</v>
      </c>
      <c r="P71" s="995" t="s">
        <v>279</v>
      </c>
      <c r="Q71" s="995" t="s">
        <v>279</v>
      </c>
      <c r="R71" s="994" t="s">
        <v>279</v>
      </c>
      <c r="S71" s="995" t="s">
        <v>279</v>
      </c>
      <c r="T71" s="996" t="s">
        <v>279</v>
      </c>
      <c r="U71" s="997" t="s">
        <v>279</v>
      </c>
      <c r="V71" s="996" t="s">
        <v>279</v>
      </c>
      <c r="W71" s="995" t="s">
        <v>279</v>
      </c>
      <c r="X71" s="994" t="s">
        <v>279</v>
      </c>
      <c r="Y71" s="997" t="s">
        <v>279</v>
      </c>
      <c r="Z71" s="994" t="s">
        <v>279</v>
      </c>
      <c r="AA71" s="995" t="s">
        <v>279</v>
      </c>
      <c r="AB71" s="996" t="s">
        <v>279</v>
      </c>
      <c r="AC71" s="997" t="s">
        <v>279</v>
      </c>
      <c r="AD71" s="996" t="s">
        <v>279</v>
      </c>
      <c r="AE71" s="997" t="s">
        <v>279</v>
      </c>
    </row>
    <row r="72" spans="1:31" ht="13.8" thickBot="1">
      <c r="A72" s="536" t="s">
        <v>279</v>
      </c>
      <c r="B72" s="537" t="s">
        <v>279</v>
      </c>
      <c r="C72" s="994" t="s">
        <v>279</v>
      </c>
      <c r="D72" s="995" t="s">
        <v>279</v>
      </c>
      <c r="E72" s="994" t="s">
        <v>279</v>
      </c>
      <c r="F72" s="995" t="s">
        <v>279</v>
      </c>
      <c r="G72" s="994" t="s">
        <v>279</v>
      </c>
      <c r="H72" s="995" t="s">
        <v>279</v>
      </c>
      <c r="I72" s="994" t="s">
        <v>279</v>
      </c>
      <c r="J72" s="995" t="s">
        <v>279</v>
      </c>
      <c r="K72" s="994" t="s">
        <v>279</v>
      </c>
      <c r="L72" s="995" t="s">
        <v>279</v>
      </c>
      <c r="M72" s="994" t="s">
        <v>279</v>
      </c>
      <c r="N72" s="995" t="s">
        <v>279</v>
      </c>
      <c r="O72" s="994" t="s">
        <v>279</v>
      </c>
      <c r="P72" s="995" t="s">
        <v>279</v>
      </c>
      <c r="Q72" s="995" t="s">
        <v>279</v>
      </c>
      <c r="R72" s="994" t="s">
        <v>279</v>
      </c>
      <c r="S72" s="995" t="s">
        <v>279</v>
      </c>
      <c r="T72" s="996" t="s">
        <v>279</v>
      </c>
      <c r="U72" s="997" t="s">
        <v>279</v>
      </c>
      <c r="V72" s="996" t="s">
        <v>279</v>
      </c>
      <c r="W72" s="995" t="s">
        <v>279</v>
      </c>
      <c r="X72" s="994" t="s">
        <v>279</v>
      </c>
      <c r="Y72" s="997" t="s">
        <v>279</v>
      </c>
      <c r="Z72" s="994" t="s">
        <v>279</v>
      </c>
      <c r="AA72" s="995" t="s">
        <v>279</v>
      </c>
      <c r="AB72" s="996" t="s">
        <v>279</v>
      </c>
      <c r="AC72" s="997" t="s">
        <v>279</v>
      </c>
      <c r="AD72" s="996" t="s">
        <v>279</v>
      </c>
      <c r="AE72" s="997" t="s">
        <v>279</v>
      </c>
    </row>
    <row r="73" spans="1:31" ht="13.8" thickBot="1">
      <c r="A73" s="536" t="s">
        <v>279</v>
      </c>
      <c r="B73" s="537" t="s">
        <v>279</v>
      </c>
      <c r="C73" s="994" t="s">
        <v>279</v>
      </c>
      <c r="D73" s="995" t="s">
        <v>279</v>
      </c>
      <c r="E73" s="994" t="s">
        <v>279</v>
      </c>
      <c r="F73" s="995" t="s">
        <v>279</v>
      </c>
      <c r="G73" s="994" t="s">
        <v>279</v>
      </c>
      <c r="H73" s="995" t="s">
        <v>279</v>
      </c>
      <c r="I73" s="994" t="s">
        <v>279</v>
      </c>
      <c r="J73" s="995" t="s">
        <v>279</v>
      </c>
      <c r="K73" s="994" t="s">
        <v>279</v>
      </c>
      <c r="L73" s="995" t="s">
        <v>279</v>
      </c>
      <c r="M73" s="994" t="s">
        <v>279</v>
      </c>
      <c r="N73" s="995" t="s">
        <v>279</v>
      </c>
      <c r="O73" s="994" t="s">
        <v>279</v>
      </c>
      <c r="P73" s="995" t="s">
        <v>279</v>
      </c>
      <c r="Q73" s="995" t="s">
        <v>279</v>
      </c>
      <c r="R73" s="994" t="s">
        <v>279</v>
      </c>
      <c r="S73" s="995" t="s">
        <v>279</v>
      </c>
      <c r="T73" s="996" t="s">
        <v>279</v>
      </c>
      <c r="U73" s="997" t="s">
        <v>279</v>
      </c>
      <c r="V73" s="996" t="s">
        <v>279</v>
      </c>
      <c r="W73" s="995" t="s">
        <v>279</v>
      </c>
      <c r="X73" s="994" t="s">
        <v>279</v>
      </c>
      <c r="Y73" s="997" t="s">
        <v>279</v>
      </c>
      <c r="Z73" s="994" t="s">
        <v>279</v>
      </c>
      <c r="AA73" s="995" t="s">
        <v>279</v>
      </c>
      <c r="AB73" s="996" t="s">
        <v>279</v>
      </c>
      <c r="AC73" s="997" t="s">
        <v>279</v>
      </c>
      <c r="AD73" s="996" t="s">
        <v>279</v>
      </c>
      <c r="AE73" s="997" t="s">
        <v>279</v>
      </c>
    </row>
    <row r="74" spans="1:31" ht="13.8" thickBot="1">
      <c r="A74" s="536" t="s">
        <v>279</v>
      </c>
      <c r="B74" s="537" t="s">
        <v>279</v>
      </c>
      <c r="C74" s="994" t="s">
        <v>279</v>
      </c>
      <c r="D74" s="995" t="s">
        <v>279</v>
      </c>
      <c r="E74" s="994" t="s">
        <v>279</v>
      </c>
      <c r="F74" s="995" t="s">
        <v>279</v>
      </c>
      <c r="G74" s="994" t="s">
        <v>279</v>
      </c>
      <c r="H74" s="995" t="s">
        <v>279</v>
      </c>
      <c r="I74" s="994" t="s">
        <v>279</v>
      </c>
      <c r="J74" s="995" t="s">
        <v>279</v>
      </c>
      <c r="K74" s="994" t="s">
        <v>279</v>
      </c>
      <c r="L74" s="995" t="s">
        <v>279</v>
      </c>
      <c r="M74" s="994" t="s">
        <v>279</v>
      </c>
      <c r="N74" s="995" t="s">
        <v>279</v>
      </c>
      <c r="O74" s="994" t="s">
        <v>279</v>
      </c>
      <c r="P74" s="995" t="s">
        <v>279</v>
      </c>
      <c r="Q74" s="995" t="s">
        <v>279</v>
      </c>
      <c r="R74" s="994" t="s">
        <v>279</v>
      </c>
      <c r="S74" s="995" t="s">
        <v>279</v>
      </c>
      <c r="T74" s="996" t="s">
        <v>279</v>
      </c>
      <c r="U74" s="997" t="s">
        <v>279</v>
      </c>
      <c r="V74" s="996" t="s">
        <v>279</v>
      </c>
      <c r="W74" s="995" t="s">
        <v>279</v>
      </c>
      <c r="X74" s="994" t="s">
        <v>279</v>
      </c>
      <c r="Y74" s="997" t="s">
        <v>279</v>
      </c>
      <c r="Z74" s="994" t="s">
        <v>279</v>
      </c>
      <c r="AA74" s="995" t="s">
        <v>279</v>
      </c>
      <c r="AB74" s="996" t="s">
        <v>279</v>
      </c>
      <c r="AC74" s="997" t="s">
        <v>279</v>
      </c>
      <c r="AD74" s="996" t="s">
        <v>279</v>
      </c>
      <c r="AE74" s="997" t="s">
        <v>279</v>
      </c>
    </row>
    <row r="75" spans="1:31" s="160" customFormat="1" ht="13.8" thickBot="1">
      <c r="A75" s="490" t="s">
        <v>1269</v>
      </c>
      <c r="B75" s="490"/>
      <c r="C75" s="1000">
        <f>COUNT(C9:C74)</f>
        <v>60</v>
      </c>
      <c r="D75" s="617">
        <f>COUNT(D9:D74)</f>
        <v>50</v>
      </c>
      <c r="E75" s="1000">
        <f t="shared" ref="E75:AE75" si="0">COUNT(E9:E74)</f>
        <v>47</v>
      </c>
      <c r="F75" s="617">
        <f t="shared" si="0"/>
        <v>45</v>
      </c>
      <c r="G75" s="1000">
        <f t="shared" si="0"/>
        <v>43</v>
      </c>
      <c r="H75" s="617">
        <f t="shared" si="0"/>
        <v>47</v>
      </c>
      <c r="I75" s="1000">
        <f t="shared" si="0"/>
        <v>41</v>
      </c>
      <c r="J75" s="617">
        <f t="shared" si="0"/>
        <v>42</v>
      </c>
      <c r="K75" s="1000">
        <f t="shared" si="0"/>
        <v>44</v>
      </c>
      <c r="L75" s="617">
        <f t="shared" si="0"/>
        <v>46</v>
      </c>
      <c r="M75" s="1000">
        <f t="shared" si="0"/>
        <v>41</v>
      </c>
      <c r="N75" s="617">
        <f t="shared" si="0"/>
        <v>45</v>
      </c>
      <c r="O75" s="1000">
        <f t="shared" si="0"/>
        <v>44</v>
      </c>
      <c r="P75" s="617">
        <f t="shared" si="0"/>
        <v>42</v>
      </c>
      <c r="Q75" s="1001">
        <f t="shared" si="0"/>
        <v>0</v>
      </c>
      <c r="R75" s="1002">
        <f t="shared" si="0"/>
        <v>40</v>
      </c>
      <c r="S75" s="1001">
        <f t="shared" si="0"/>
        <v>42</v>
      </c>
      <c r="T75" s="1002">
        <f t="shared" si="0"/>
        <v>39</v>
      </c>
      <c r="U75" s="1001">
        <f t="shared" si="0"/>
        <v>45</v>
      </c>
      <c r="V75" s="1002">
        <f t="shared" si="0"/>
        <v>47</v>
      </c>
      <c r="W75" s="1001">
        <f t="shared" si="0"/>
        <v>47</v>
      </c>
      <c r="X75" s="1002">
        <f t="shared" si="0"/>
        <v>42</v>
      </c>
      <c r="Y75" s="1001">
        <f t="shared" si="0"/>
        <v>40</v>
      </c>
      <c r="Z75" s="1002">
        <f t="shared" si="0"/>
        <v>39</v>
      </c>
      <c r="AA75" s="1001">
        <f t="shared" si="0"/>
        <v>46</v>
      </c>
      <c r="AB75" s="1002">
        <f t="shared" si="0"/>
        <v>38</v>
      </c>
      <c r="AC75" s="1001">
        <f t="shared" si="0"/>
        <v>38</v>
      </c>
      <c r="AD75" s="1002">
        <f t="shared" si="0"/>
        <v>38</v>
      </c>
      <c r="AE75" s="1001">
        <f t="shared" si="0"/>
        <v>6</v>
      </c>
    </row>
    <row r="76" spans="1:31" ht="15.75" customHeight="1">
      <c r="A76" s="1003"/>
      <c r="C76" s="1004" t="s">
        <v>1270</v>
      </c>
      <c r="E76" s="271"/>
      <c r="F76" s="271"/>
      <c r="G76" s="271"/>
      <c r="H76" s="1005"/>
      <c r="I76" s="1005"/>
      <c r="J76" s="1006"/>
      <c r="K76" s="271"/>
      <c r="L76" s="271"/>
      <c r="N76" s="271"/>
      <c r="R76" s="1004" t="s">
        <v>1270</v>
      </c>
      <c r="T76" s="271"/>
      <c r="U76" s="271"/>
      <c r="V76" s="271"/>
      <c r="W76" s="1005"/>
      <c r="X76" s="1005"/>
      <c r="Y76" s="1006"/>
      <c r="Z76" s="271"/>
      <c r="AA76" s="271"/>
      <c r="AB76" s="161"/>
      <c r="AC76" s="271"/>
      <c r="AD76" s="271"/>
      <c r="AE76" s="271"/>
    </row>
    <row r="77" spans="1:31">
      <c r="A77" s="204"/>
      <c r="C77" s="271"/>
      <c r="E77" s="271"/>
      <c r="F77" s="271"/>
      <c r="G77" s="271"/>
      <c r="H77" s="1005"/>
      <c r="I77" s="1005"/>
      <c r="J77" s="271"/>
      <c r="K77" s="271"/>
      <c r="L77" s="271"/>
      <c r="N77" s="271"/>
      <c r="R77" s="271"/>
      <c r="T77" s="271"/>
      <c r="U77" s="271"/>
      <c r="V77" s="271"/>
      <c r="W77" s="1005"/>
      <c r="X77" s="1005"/>
      <c r="Y77" s="271"/>
      <c r="Z77" s="271"/>
      <c r="AA77" s="271"/>
      <c r="AB77" s="161"/>
      <c r="AC77" s="271"/>
      <c r="AD77" s="271"/>
      <c r="AE77" s="271"/>
    </row>
    <row r="78" spans="1:31" ht="17.399999999999999" customHeight="1">
      <c r="A78" s="77"/>
      <c r="C78" s="271" t="s">
        <v>1271</v>
      </c>
      <c r="D78" s="454"/>
      <c r="E78" s="454"/>
      <c r="F78" s="454"/>
      <c r="G78" s="454"/>
      <c r="H78" s="454"/>
      <c r="I78" s="454"/>
      <c r="J78" s="454"/>
      <c r="K78" s="454"/>
      <c r="L78" s="454"/>
      <c r="M78" s="454"/>
      <c r="N78" s="454"/>
      <c r="O78" s="271"/>
      <c r="P78" s="271"/>
      <c r="R78" s="271" t="s">
        <v>1272</v>
      </c>
      <c r="S78" s="454"/>
      <c r="T78" s="454"/>
      <c r="U78" s="454"/>
      <c r="V78" s="454"/>
      <c r="W78" s="454"/>
      <c r="X78" s="454"/>
      <c r="Y78" s="454"/>
      <c r="Z78" s="454"/>
      <c r="AA78" s="454"/>
      <c r="AB78" s="454"/>
      <c r="AC78" s="454"/>
      <c r="AD78" s="271"/>
      <c r="AE78" s="271"/>
    </row>
    <row r="79" spans="1:31" ht="16.8" customHeight="1">
      <c r="A79" s="77"/>
      <c r="C79" s="271" t="s">
        <v>716</v>
      </c>
      <c r="D79" s="454"/>
      <c r="E79" s="271"/>
      <c r="F79" s="271"/>
      <c r="G79" s="271"/>
      <c r="H79" s="1005"/>
      <c r="I79" s="1005"/>
      <c r="J79" s="271"/>
      <c r="K79" s="271"/>
      <c r="L79" s="271"/>
      <c r="N79" s="271"/>
      <c r="R79" s="271" t="s">
        <v>716</v>
      </c>
      <c r="S79" s="454"/>
      <c r="T79" s="271"/>
      <c r="U79" s="271"/>
      <c r="V79" s="271"/>
      <c r="W79" s="1005"/>
      <c r="X79" s="1005"/>
      <c r="Y79" s="271"/>
      <c r="Z79" s="271"/>
      <c r="AA79" s="271"/>
      <c r="AB79" s="161"/>
      <c r="AC79" s="271"/>
      <c r="AD79" s="271"/>
      <c r="AE79" s="271"/>
    </row>
    <row r="80" spans="1:31" ht="13.2" customHeight="1">
      <c r="A80" s="1007"/>
      <c r="C80" s="1008" t="s">
        <v>639</v>
      </c>
      <c r="D80" s="1009"/>
      <c r="E80" s="1009"/>
      <c r="F80" s="1009"/>
      <c r="G80" s="1009"/>
      <c r="H80" s="1009"/>
      <c r="I80" s="1009"/>
      <c r="J80" s="1009"/>
      <c r="K80" s="1009"/>
      <c r="L80" s="1009"/>
      <c r="M80" s="1009"/>
      <c r="N80" s="1009"/>
      <c r="O80" s="454"/>
      <c r="P80" s="454"/>
      <c r="R80" s="1008" t="s">
        <v>639</v>
      </c>
      <c r="S80" s="1010"/>
      <c r="T80" s="1010"/>
      <c r="U80" s="1010"/>
      <c r="V80" s="1010"/>
      <c r="W80" s="1010"/>
      <c r="X80" s="1010"/>
      <c r="Y80" s="1010"/>
      <c r="Z80" s="1010"/>
      <c r="AA80" s="1010"/>
      <c r="AB80" s="1010"/>
      <c r="AC80" s="1010"/>
      <c r="AD80" s="271"/>
      <c r="AE80" s="271"/>
    </row>
    <row r="81" spans="1:31">
      <c r="A81" s="204"/>
      <c r="C81" s="271" t="s">
        <v>1273</v>
      </c>
      <c r="E81" s="271"/>
      <c r="F81" s="271"/>
      <c r="G81" s="271"/>
      <c r="H81" s="1005"/>
      <c r="I81" s="1005"/>
      <c r="J81" s="271"/>
      <c r="K81" s="271"/>
      <c r="L81" s="271"/>
      <c r="N81" s="271"/>
      <c r="R81" s="271" t="s">
        <v>1273</v>
      </c>
      <c r="T81" s="271"/>
      <c r="U81" s="271"/>
      <c r="V81" s="271"/>
      <c r="W81" s="1005"/>
      <c r="X81" s="1005"/>
      <c r="Y81" s="271"/>
      <c r="Z81" s="271"/>
      <c r="AA81" s="271"/>
      <c r="AB81" s="161"/>
      <c r="AC81" s="271"/>
      <c r="AD81" s="271"/>
      <c r="AE81" s="271"/>
    </row>
    <row r="82" spans="1:31">
      <c r="A82" s="204"/>
      <c r="C82" s="271"/>
      <c r="E82" s="271"/>
      <c r="F82" s="271"/>
      <c r="G82" s="271"/>
      <c r="H82" s="1005"/>
      <c r="I82" s="1005"/>
      <c r="J82" s="271"/>
      <c r="K82" s="271"/>
      <c r="L82" s="271"/>
      <c r="N82" s="271"/>
      <c r="R82" s="271"/>
      <c r="T82" s="271"/>
      <c r="U82" s="271"/>
      <c r="V82" s="271"/>
      <c r="W82" s="1005"/>
      <c r="X82" s="1005"/>
      <c r="Y82" s="271"/>
      <c r="Z82" s="271"/>
      <c r="AA82" s="271"/>
      <c r="AB82" s="161"/>
      <c r="AC82" s="271"/>
      <c r="AD82" s="271"/>
      <c r="AE82" s="271"/>
    </row>
    <row r="83" spans="1:31" ht="17.399999999999999" customHeight="1">
      <c r="A83" s="271"/>
      <c r="B83" s="454"/>
      <c r="C83" s="271"/>
      <c r="E83" s="271"/>
      <c r="F83" s="271"/>
      <c r="G83" s="271"/>
      <c r="H83" s="1005"/>
      <c r="I83" s="1005"/>
      <c r="J83" s="271"/>
      <c r="K83" s="271"/>
      <c r="L83" s="271"/>
      <c r="N83" s="271"/>
      <c r="R83" s="271"/>
      <c r="T83" s="271"/>
      <c r="U83" s="271"/>
      <c r="V83" s="271"/>
      <c r="W83" s="1005"/>
      <c r="X83" s="1005"/>
      <c r="Y83" s="271"/>
      <c r="Z83" s="271"/>
      <c r="AA83" s="271"/>
      <c r="AB83" s="161"/>
      <c r="AC83" s="271"/>
      <c r="AD83" s="271"/>
      <c r="AE83" s="271"/>
    </row>
    <row r="84" spans="1:31">
      <c r="C84" s="271" t="s">
        <v>705</v>
      </c>
      <c r="H84" s="1011"/>
      <c r="R84" s="271" t="s">
        <v>705</v>
      </c>
      <c r="Z84" s="17"/>
      <c r="AA84" s="17"/>
      <c r="AB84" s="17"/>
    </row>
    <row r="85" spans="1:31" ht="24" customHeight="1">
      <c r="A85" s="17"/>
      <c r="B85" s="1012"/>
      <c r="C85" s="622"/>
      <c r="D85" s="622"/>
      <c r="E85" s="17"/>
      <c r="F85" s="1013"/>
      <c r="G85" s="1013"/>
      <c r="H85" s="1014"/>
      <c r="I85" s="1011"/>
      <c r="J85" s="46"/>
      <c r="K85" s="46"/>
      <c r="L85" s="46"/>
      <c r="M85" s="1015"/>
      <c r="N85" s="46"/>
      <c r="O85" s="46"/>
      <c r="Z85" s="17"/>
      <c r="AA85" s="17"/>
      <c r="AB85" s="17"/>
    </row>
    <row r="86" spans="1:31">
      <c r="A86" s="17"/>
      <c r="B86" s="1012"/>
      <c r="C86" s="622"/>
      <c r="D86" s="622"/>
      <c r="E86" s="17"/>
      <c r="F86" s="17"/>
      <c r="G86" s="17"/>
      <c r="H86" s="1011"/>
      <c r="Z86" s="1016"/>
      <c r="AA86" s="17"/>
      <c r="AB86" s="1016"/>
    </row>
    <row r="87" spans="1:31">
      <c r="A87" s="17"/>
      <c r="B87" s="1012"/>
      <c r="C87" s="622"/>
      <c r="D87" s="622"/>
      <c r="E87" s="17"/>
      <c r="F87" s="17"/>
      <c r="G87" s="17"/>
      <c r="H87" s="1011"/>
      <c r="Z87" s="17"/>
      <c r="AA87" s="17"/>
      <c r="AB87" s="17"/>
    </row>
    <row r="88" spans="1:31">
      <c r="A88" s="17" t="s">
        <v>1274</v>
      </c>
      <c r="B88" s="1017" t="s">
        <v>1275</v>
      </c>
      <c r="C88" s="1018">
        <f>SUM(C9:C74)/C$75</f>
        <v>1.6666666666666666E-2</v>
      </c>
      <c r="D88" s="1018">
        <f t="shared" ref="D88:AE88" si="1">SUM(D9:D74)/D$75</f>
        <v>0.02</v>
      </c>
      <c r="E88" s="1018">
        <f t="shared" si="1"/>
        <v>2.1276595744680851E-2</v>
      </c>
      <c r="F88" s="1018">
        <f t="shared" si="1"/>
        <v>2.2222222222222227E-2</v>
      </c>
      <c r="G88" s="1018">
        <f t="shared" si="1"/>
        <v>2.3255813953488379E-2</v>
      </c>
      <c r="H88" s="1018">
        <f t="shared" si="1"/>
        <v>2.1276595744680851E-2</v>
      </c>
      <c r="I88" s="1018">
        <f t="shared" si="1"/>
        <v>2.4390243902439018E-2</v>
      </c>
      <c r="J88" s="1018">
        <f t="shared" si="1"/>
        <v>2.3809523809523808E-2</v>
      </c>
      <c r="K88" s="1018">
        <f t="shared" si="1"/>
        <v>2.2727272727272728E-2</v>
      </c>
      <c r="L88" s="1018">
        <f t="shared" si="1"/>
        <v>2.1739130434782615E-2</v>
      </c>
      <c r="M88" s="1018">
        <f t="shared" si="1"/>
        <v>2.4390243902439025E-2</v>
      </c>
      <c r="N88" s="1018">
        <f t="shared" si="1"/>
        <v>2.2222222222222216E-2</v>
      </c>
      <c r="O88" s="1018">
        <f t="shared" si="1"/>
        <v>2.2727272727272738E-2</v>
      </c>
      <c r="P88" s="1018">
        <f t="shared" si="1"/>
        <v>2.3809523809523805E-2</v>
      </c>
      <c r="Q88" s="1018" t="e">
        <f t="shared" si="1"/>
        <v>#DIV/0!</v>
      </c>
      <c r="R88" s="1018">
        <f t="shared" si="1"/>
        <v>2.5000000000000001E-2</v>
      </c>
      <c r="S88" s="1018">
        <f t="shared" si="1"/>
        <v>2.3809523809523808E-2</v>
      </c>
      <c r="T88" s="1018">
        <f t="shared" si="1"/>
        <v>2.5641025641025637E-2</v>
      </c>
      <c r="U88" s="1018">
        <f t="shared" si="1"/>
        <v>2.2222222222222216E-2</v>
      </c>
      <c r="V88" s="1018">
        <f t="shared" si="1"/>
        <v>2.1276595744680847E-2</v>
      </c>
      <c r="W88" s="1018">
        <f t="shared" si="1"/>
        <v>2.1276595744680844E-2</v>
      </c>
      <c r="X88" s="1018">
        <f t="shared" si="1"/>
        <v>2.3809523809523798E-2</v>
      </c>
      <c r="Y88" s="1018">
        <f t="shared" si="1"/>
        <v>2.5000000000000005E-2</v>
      </c>
      <c r="Z88" s="1018">
        <f t="shared" si="1"/>
        <v>2.5641025641025647E-2</v>
      </c>
      <c r="AA88" s="1018">
        <f t="shared" si="1"/>
        <v>2.1739130434782608E-2</v>
      </c>
      <c r="AB88" s="1018">
        <f t="shared" si="1"/>
        <v>2.6315789473684206E-2</v>
      </c>
      <c r="AC88" s="1018">
        <f t="shared" si="1"/>
        <v>2.6315789473684216E-2</v>
      </c>
      <c r="AD88" s="1018">
        <f t="shared" si="1"/>
        <v>2.6315789473684209E-2</v>
      </c>
      <c r="AE88" s="1018">
        <f t="shared" si="1"/>
        <v>0.16666666666666666</v>
      </c>
    </row>
    <row r="89" spans="1:31">
      <c r="Z89" s="1019"/>
      <c r="AA89" s="17"/>
      <c r="AB89" s="1020"/>
      <c r="AD89" s="1021"/>
      <c r="AE89" s="17"/>
    </row>
    <row r="90" spans="1:31">
      <c r="Z90" s="17"/>
      <c r="AA90" s="17"/>
      <c r="AB90" s="17"/>
      <c r="AD90" s="17"/>
      <c r="AE90" s="17"/>
    </row>
  </sheetData>
  <conditionalFormatting sqref="C9:C74">
    <cfRule type="cellIs" dxfId="27" priority="28" stopIfTrue="1" operator="greaterThan">
      <formula>C$88</formula>
    </cfRule>
  </conditionalFormatting>
  <conditionalFormatting sqref="D9:D74">
    <cfRule type="cellIs" dxfId="26" priority="27" stopIfTrue="1" operator="greaterThan">
      <formula>$D$88</formula>
    </cfRule>
  </conditionalFormatting>
  <conditionalFormatting sqref="E9:E74">
    <cfRule type="cellIs" dxfId="25" priority="26" stopIfTrue="1" operator="greaterThan">
      <formula>$E$88</formula>
    </cfRule>
  </conditionalFormatting>
  <conditionalFormatting sqref="F9:F74">
    <cfRule type="cellIs" dxfId="24" priority="25" stopIfTrue="1" operator="greaterThan">
      <formula>$F$88</formula>
    </cfRule>
  </conditionalFormatting>
  <conditionalFormatting sqref="G9:G74">
    <cfRule type="cellIs" dxfId="23" priority="24" stopIfTrue="1" operator="greaterThan">
      <formula>$G$88</formula>
    </cfRule>
  </conditionalFormatting>
  <conditionalFormatting sqref="H9:H74">
    <cfRule type="cellIs" dxfId="22" priority="23" stopIfTrue="1" operator="greaterThan">
      <formula>$H$88</formula>
    </cfRule>
  </conditionalFormatting>
  <conditionalFormatting sqref="I9:I74">
    <cfRule type="cellIs" dxfId="21" priority="22" stopIfTrue="1" operator="greaterThan">
      <formula>$I$88</formula>
    </cfRule>
  </conditionalFormatting>
  <conditionalFormatting sqref="J9:J74">
    <cfRule type="cellIs" dxfId="20" priority="21" stopIfTrue="1" operator="greaterThan">
      <formula>$J$88</formula>
    </cfRule>
  </conditionalFormatting>
  <conditionalFormatting sqref="K9:K74">
    <cfRule type="cellIs" dxfId="19" priority="20" stopIfTrue="1" operator="greaterThan">
      <formula>$K$88</formula>
    </cfRule>
  </conditionalFormatting>
  <conditionalFormatting sqref="L9:L74">
    <cfRule type="cellIs" dxfId="18" priority="19" stopIfTrue="1" operator="greaterThan">
      <formula>$L$88</formula>
    </cfRule>
  </conditionalFormatting>
  <conditionalFormatting sqref="M9:M74">
    <cfRule type="cellIs" dxfId="17" priority="18" stopIfTrue="1" operator="greaterThan">
      <formula>$M$88</formula>
    </cfRule>
  </conditionalFormatting>
  <conditionalFormatting sqref="N9:N74">
    <cfRule type="cellIs" dxfId="16" priority="17" stopIfTrue="1" operator="greaterThan">
      <formula>$N$88</formula>
    </cfRule>
  </conditionalFormatting>
  <conditionalFormatting sqref="O9:O74">
    <cfRule type="cellIs" dxfId="15" priority="16" stopIfTrue="1" operator="greaterThan">
      <formula>$O$88</formula>
    </cfRule>
  </conditionalFormatting>
  <conditionalFormatting sqref="P9:P74">
    <cfRule type="cellIs" dxfId="14" priority="15" stopIfTrue="1" operator="greaterThan">
      <formula>$P$88</formula>
    </cfRule>
  </conditionalFormatting>
  <conditionalFormatting sqref="R9:R74">
    <cfRule type="cellIs" dxfId="13" priority="14" stopIfTrue="1" operator="greaterThan">
      <formula>$R$88</formula>
    </cfRule>
  </conditionalFormatting>
  <conditionalFormatting sqref="S9:S74">
    <cfRule type="cellIs" dxfId="12" priority="13" stopIfTrue="1" operator="greaterThan">
      <formula>$S$88</formula>
    </cfRule>
  </conditionalFormatting>
  <conditionalFormatting sqref="T9:T74">
    <cfRule type="cellIs" dxfId="11" priority="12" stopIfTrue="1" operator="greaterThan">
      <formula>$T$88</formula>
    </cfRule>
  </conditionalFormatting>
  <conditionalFormatting sqref="U9:U74">
    <cfRule type="cellIs" dxfId="10" priority="11" stopIfTrue="1" operator="greaterThan">
      <formula>$U$88</formula>
    </cfRule>
  </conditionalFormatting>
  <conditionalFormatting sqref="V9:V74">
    <cfRule type="cellIs" dxfId="9" priority="10" stopIfTrue="1" operator="greaterThan">
      <formula>$V$88</formula>
    </cfRule>
  </conditionalFormatting>
  <conditionalFormatting sqref="W9:W74">
    <cfRule type="cellIs" dxfId="8" priority="9" stopIfTrue="1" operator="greaterThan">
      <formula>$W$88</formula>
    </cfRule>
  </conditionalFormatting>
  <conditionalFormatting sqref="X9:X74">
    <cfRule type="cellIs" dxfId="7" priority="8" stopIfTrue="1" operator="greaterThan">
      <formula>$X$88</formula>
    </cfRule>
  </conditionalFormatting>
  <conditionalFormatting sqref="Y9:Y74">
    <cfRule type="cellIs" dxfId="6" priority="7" stopIfTrue="1" operator="greaterThan">
      <formula>$Y$88</formula>
    </cfRule>
  </conditionalFormatting>
  <conditionalFormatting sqref="Z9:Z74">
    <cfRule type="cellIs" dxfId="5" priority="6" stopIfTrue="1" operator="greaterThan">
      <formula>$Z$88</formula>
    </cfRule>
  </conditionalFormatting>
  <conditionalFormatting sqref="AA9:AA74">
    <cfRule type="cellIs" dxfId="4" priority="5" stopIfTrue="1" operator="greaterThan">
      <formula>$AA$88</formula>
    </cfRule>
  </conditionalFormatting>
  <conditionalFormatting sqref="AB9:AB74">
    <cfRule type="cellIs" dxfId="3" priority="4" stopIfTrue="1" operator="greaterThan">
      <formula>$AB$88</formula>
    </cfRule>
  </conditionalFormatting>
  <conditionalFormatting sqref="AC9:AC74">
    <cfRule type="cellIs" dxfId="2" priority="3" stopIfTrue="1" operator="greaterThan">
      <formula>$AC$88</formula>
    </cfRule>
  </conditionalFormatting>
  <conditionalFormatting sqref="AD9:AD74">
    <cfRule type="cellIs" dxfId="1" priority="2" stopIfTrue="1" operator="greaterThan">
      <formula>$AD$88</formula>
    </cfRule>
  </conditionalFormatting>
  <conditionalFormatting sqref="AE9:AE74">
    <cfRule type="cellIs" dxfId="0" priority="1" stopIfTrue="1" operator="greaterThan">
      <formula>$AE$88</formula>
    </cfRule>
  </conditionalFormatting>
  <pageMargins left="0.39370078740157483" right="0.19685039370078741" top="0.23622047244094491" bottom="0.19685039370078741" header="0.19685039370078741" footer="0.15748031496062992"/>
  <pageSetup paperSize="9" scale="48" fitToWidth="2" pageOrder="overThenDown" orientation="landscape" r:id="rId1"/>
  <headerFooter alignWithMargins="0">
    <oddFooter>&amp;R&amp;P/&amp;N</oddFooter>
  </headerFooter>
  <colBreaks count="1" manualBreakCount="1">
    <brk id="17" max="1048575" man="1"/>
  </colBreak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zoomScaleNormal="100" workbookViewId="0"/>
  </sheetViews>
  <sheetFormatPr baseColWidth="10" defaultColWidth="11.44140625" defaultRowHeight="13.2"/>
  <cols>
    <col min="1" max="1" width="7.5546875" style="204" customWidth="1"/>
    <col min="2" max="2" width="53.21875" style="204" customWidth="1"/>
    <col min="3" max="4" width="18.33203125" style="204" customWidth="1"/>
    <col min="5" max="6" width="18.33203125" style="3" customWidth="1"/>
    <col min="7" max="256" width="11.44140625" style="3"/>
    <col min="257" max="257" width="7.5546875" style="3" customWidth="1"/>
    <col min="258" max="258" width="53.21875" style="3" customWidth="1"/>
    <col min="259" max="262" width="18.33203125" style="3" customWidth="1"/>
    <col min="263" max="512" width="11.44140625" style="3"/>
    <col min="513" max="513" width="7.5546875" style="3" customWidth="1"/>
    <col min="514" max="514" width="53.21875" style="3" customWidth="1"/>
    <col min="515" max="518" width="18.33203125" style="3" customWidth="1"/>
    <col min="519" max="768" width="11.44140625" style="3"/>
    <col min="769" max="769" width="7.5546875" style="3" customWidth="1"/>
    <col min="770" max="770" width="53.21875" style="3" customWidth="1"/>
    <col min="771" max="774" width="18.33203125" style="3" customWidth="1"/>
    <col min="775" max="1024" width="11.44140625" style="3"/>
    <col min="1025" max="1025" width="7.5546875" style="3" customWidth="1"/>
    <col min="1026" max="1026" width="53.21875" style="3" customWidth="1"/>
    <col min="1027" max="1030" width="18.33203125" style="3" customWidth="1"/>
    <col min="1031" max="1280" width="11.44140625" style="3"/>
    <col min="1281" max="1281" width="7.5546875" style="3" customWidth="1"/>
    <col min="1282" max="1282" width="53.21875" style="3" customWidth="1"/>
    <col min="1283" max="1286" width="18.33203125" style="3" customWidth="1"/>
    <col min="1287" max="1536" width="11.44140625" style="3"/>
    <col min="1537" max="1537" width="7.5546875" style="3" customWidth="1"/>
    <col min="1538" max="1538" width="53.21875" style="3" customWidth="1"/>
    <col min="1539" max="1542" width="18.33203125" style="3" customWidth="1"/>
    <col min="1543" max="1792" width="11.44140625" style="3"/>
    <col min="1793" max="1793" width="7.5546875" style="3" customWidth="1"/>
    <col min="1794" max="1794" width="53.21875" style="3" customWidth="1"/>
    <col min="1795" max="1798" width="18.33203125" style="3" customWidth="1"/>
    <col min="1799" max="2048" width="11.44140625" style="3"/>
    <col min="2049" max="2049" width="7.5546875" style="3" customWidth="1"/>
    <col min="2050" max="2050" width="53.21875" style="3" customWidth="1"/>
    <col min="2051" max="2054" width="18.33203125" style="3" customWidth="1"/>
    <col min="2055" max="2304" width="11.44140625" style="3"/>
    <col min="2305" max="2305" width="7.5546875" style="3" customWidth="1"/>
    <col min="2306" max="2306" width="53.21875" style="3" customWidth="1"/>
    <col min="2307" max="2310" width="18.33203125" style="3" customWidth="1"/>
    <col min="2311" max="2560" width="11.44140625" style="3"/>
    <col min="2561" max="2561" width="7.5546875" style="3" customWidth="1"/>
    <col min="2562" max="2562" width="53.21875" style="3" customWidth="1"/>
    <col min="2563" max="2566" width="18.33203125" style="3" customWidth="1"/>
    <col min="2567" max="2816" width="11.44140625" style="3"/>
    <col min="2817" max="2817" width="7.5546875" style="3" customWidth="1"/>
    <col min="2818" max="2818" width="53.21875" style="3" customWidth="1"/>
    <col min="2819" max="2822" width="18.33203125" style="3" customWidth="1"/>
    <col min="2823" max="3072" width="11.44140625" style="3"/>
    <col min="3073" max="3073" width="7.5546875" style="3" customWidth="1"/>
    <col min="3074" max="3074" width="53.21875" style="3" customWidth="1"/>
    <col min="3075" max="3078" width="18.33203125" style="3" customWidth="1"/>
    <col min="3079" max="3328" width="11.44140625" style="3"/>
    <col min="3329" max="3329" width="7.5546875" style="3" customWidth="1"/>
    <col min="3330" max="3330" width="53.21875" style="3" customWidth="1"/>
    <col min="3331" max="3334" width="18.33203125" style="3" customWidth="1"/>
    <col min="3335" max="3584" width="11.44140625" style="3"/>
    <col min="3585" max="3585" width="7.5546875" style="3" customWidth="1"/>
    <col min="3586" max="3586" width="53.21875" style="3" customWidth="1"/>
    <col min="3587" max="3590" width="18.33203125" style="3" customWidth="1"/>
    <col min="3591" max="3840" width="11.44140625" style="3"/>
    <col min="3841" max="3841" width="7.5546875" style="3" customWidth="1"/>
    <col min="3842" max="3842" width="53.21875" style="3" customWidth="1"/>
    <col min="3843" max="3846" width="18.33203125" style="3" customWidth="1"/>
    <col min="3847" max="4096" width="11.44140625" style="3"/>
    <col min="4097" max="4097" width="7.5546875" style="3" customWidth="1"/>
    <col min="4098" max="4098" width="53.21875" style="3" customWidth="1"/>
    <col min="4099" max="4102" width="18.33203125" style="3" customWidth="1"/>
    <col min="4103" max="4352" width="11.44140625" style="3"/>
    <col min="4353" max="4353" width="7.5546875" style="3" customWidth="1"/>
    <col min="4354" max="4354" width="53.21875" style="3" customWidth="1"/>
    <col min="4355" max="4358" width="18.33203125" style="3" customWidth="1"/>
    <col min="4359" max="4608" width="11.44140625" style="3"/>
    <col min="4609" max="4609" width="7.5546875" style="3" customWidth="1"/>
    <col min="4610" max="4610" width="53.21875" style="3" customWidth="1"/>
    <col min="4611" max="4614" width="18.33203125" style="3" customWidth="1"/>
    <col min="4615" max="4864" width="11.44140625" style="3"/>
    <col min="4865" max="4865" width="7.5546875" style="3" customWidth="1"/>
    <col min="4866" max="4866" width="53.21875" style="3" customWidth="1"/>
    <col min="4867" max="4870" width="18.33203125" style="3" customWidth="1"/>
    <col min="4871" max="5120" width="11.44140625" style="3"/>
    <col min="5121" max="5121" width="7.5546875" style="3" customWidth="1"/>
    <col min="5122" max="5122" width="53.21875" style="3" customWidth="1"/>
    <col min="5123" max="5126" width="18.33203125" style="3" customWidth="1"/>
    <col min="5127" max="5376" width="11.44140625" style="3"/>
    <col min="5377" max="5377" width="7.5546875" style="3" customWidth="1"/>
    <col min="5378" max="5378" width="53.21875" style="3" customWidth="1"/>
    <col min="5379" max="5382" width="18.33203125" style="3" customWidth="1"/>
    <col min="5383" max="5632" width="11.44140625" style="3"/>
    <col min="5633" max="5633" width="7.5546875" style="3" customWidth="1"/>
    <col min="5634" max="5634" width="53.21875" style="3" customWidth="1"/>
    <col min="5635" max="5638" width="18.33203125" style="3" customWidth="1"/>
    <col min="5639" max="5888" width="11.44140625" style="3"/>
    <col min="5889" max="5889" width="7.5546875" style="3" customWidth="1"/>
    <col min="5890" max="5890" width="53.21875" style="3" customWidth="1"/>
    <col min="5891" max="5894" width="18.33203125" style="3" customWidth="1"/>
    <col min="5895" max="6144" width="11.44140625" style="3"/>
    <col min="6145" max="6145" width="7.5546875" style="3" customWidth="1"/>
    <col min="6146" max="6146" width="53.21875" style="3" customWidth="1"/>
    <col min="6147" max="6150" width="18.33203125" style="3" customWidth="1"/>
    <col min="6151" max="6400" width="11.44140625" style="3"/>
    <col min="6401" max="6401" width="7.5546875" style="3" customWidth="1"/>
    <col min="6402" max="6402" width="53.21875" style="3" customWidth="1"/>
    <col min="6403" max="6406" width="18.33203125" style="3" customWidth="1"/>
    <col min="6407" max="6656" width="11.44140625" style="3"/>
    <col min="6657" max="6657" width="7.5546875" style="3" customWidth="1"/>
    <col min="6658" max="6658" width="53.21875" style="3" customWidth="1"/>
    <col min="6659" max="6662" width="18.33203125" style="3" customWidth="1"/>
    <col min="6663" max="6912" width="11.44140625" style="3"/>
    <col min="6913" max="6913" width="7.5546875" style="3" customWidth="1"/>
    <col min="6914" max="6914" width="53.21875" style="3" customWidth="1"/>
    <col min="6915" max="6918" width="18.33203125" style="3" customWidth="1"/>
    <col min="6919" max="7168" width="11.44140625" style="3"/>
    <col min="7169" max="7169" width="7.5546875" style="3" customWidth="1"/>
    <col min="7170" max="7170" width="53.21875" style="3" customWidth="1"/>
    <col min="7171" max="7174" width="18.33203125" style="3" customWidth="1"/>
    <col min="7175" max="7424" width="11.44140625" style="3"/>
    <col min="7425" max="7425" width="7.5546875" style="3" customWidth="1"/>
    <col min="7426" max="7426" width="53.21875" style="3" customWidth="1"/>
    <col min="7427" max="7430" width="18.33203125" style="3" customWidth="1"/>
    <col min="7431" max="7680" width="11.44140625" style="3"/>
    <col min="7681" max="7681" width="7.5546875" style="3" customWidth="1"/>
    <col min="7682" max="7682" width="53.21875" style="3" customWidth="1"/>
    <col min="7683" max="7686" width="18.33203125" style="3" customWidth="1"/>
    <col min="7687" max="7936" width="11.44140625" style="3"/>
    <col min="7937" max="7937" width="7.5546875" style="3" customWidth="1"/>
    <col min="7938" max="7938" width="53.21875" style="3" customWidth="1"/>
    <col min="7939" max="7942" width="18.33203125" style="3" customWidth="1"/>
    <col min="7943" max="8192" width="11.44140625" style="3"/>
    <col min="8193" max="8193" width="7.5546875" style="3" customWidth="1"/>
    <col min="8194" max="8194" width="53.21875" style="3" customWidth="1"/>
    <col min="8195" max="8198" width="18.33203125" style="3" customWidth="1"/>
    <col min="8199" max="8448" width="11.44140625" style="3"/>
    <col min="8449" max="8449" width="7.5546875" style="3" customWidth="1"/>
    <col min="8450" max="8450" width="53.21875" style="3" customWidth="1"/>
    <col min="8451" max="8454" width="18.33203125" style="3" customWidth="1"/>
    <col min="8455" max="8704" width="11.44140625" style="3"/>
    <col min="8705" max="8705" width="7.5546875" style="3" customWidth="1"/>
    <col min="8706" max="8706" width="53.21875" style="3" customWidth="1"/>
    <col min="8707" max="8710" width="18.33203125" style="3" customWidth="1"/>
    <col min="8711" max="8960" width="11.44140625" style="3"/>
    <col min="8961" max="8961" width="7.5546875" style="3" customWidth="1"/>
    <col min="8962" max="8962" width="53.21875" style="3" customWidth="1"/>
    <col min="8963" max="8966" width="18.33203125" style="3" customWidth="1"/>
    <col min="8967" max="9216" width="11.44140625" style="3"/>
    <col min="9217" max="9217" width="7.5546875" style="3" customWidth="1"/>
    <col min="9218" max="9218" width="53.21875" style="3" customWidth="1"/>
    <col min="9219" max="9222" width="18.33203125" style="3" customWidth="1"/>
    <col min="9223" max="9472" width="11.44140625" style="3"/>
    <col min="9473" max="9473" width="7.5546875" style="3" customWidth="1"/>
    <col min="9474" max="9474" width="53.21875" style="3" customWidth="1"/>
    <col min="9475" max="9478" width="18.33203125" style="3" customWidth="1"/>
    <col min="9479" max="9728" width="11.44140625" style="3"/>
    <col min="9729" max="9729" width="7.5546875" style="3" customWidth="1"/>
    <col min="9730" max="9730" width="53.21875" style="3" customWidth="1"/>
    <col min="9731" max="9734" width="18.33203125" style="3" customWidth="1"/>
    <col min="9735" max="9984" width="11.44140625" style="3"/>
    <col min="9985" max="9985" width="7.5546875" style="3" customWidth="1"/>
    <col min="9986" max="9986" width="53.21875" style="3" customWidth="1"/>
    <col min="9987" max="9990" width="18.33203125" style="3" customWidth="1"/>
    <col min="9991" max="10240" width="11.44140625" style="3"/>
    <col min="10241" max="10241" width="7.5546875" style="3" customWidth="1"/>
    <col min="10242" max="10242" width="53.21875" style="3" customWidth="1"/>
    <col min="10243" max="10246" width="18.33203125" style="3" customWidth="1"/>
    <col min="10247" max="10496" width="11.44140625" style="3"/>
    <col min="10497" max="10497" width="7.5546875" style="3" customWidth="1"/>
    <col min="10498" max="10498" width="53.21875" style="3" customWidth="1"/>
    <col min="10499" max="10502" width="18.33203125" style="3" customWidth="1"/>
    <col min="10503" max="10752" width="11.44140625" style="3"/>
    <col min="10753" max="10753" width="7.5546875" style="3" customWidth="1"/>
    <col min="10754" max="10754" width="53.21875" style="3" customWidth="1"/>
    <col min="10755" max="10758" width="18.33203125" style="3" customWidth="1"/>
    <col min="10759" max="11008" width="11.44140625" style="3"/>
    <col min="11009" max="11009" width="7.5546875" style="3" customWidth="1"/>
    <col min="11010" max="11010" width="53.21875" style="3" customWidth="1"/>
    <col min="11011" max="11014" width="18.33203125" style="3" customWidth="1"/>
    <col min="11015" max="11264" width="11.44140625" style="3"/>
    <col min="11265" max="11265" width="7.5546875" style="3" customWidth="1"/>
    <col min="11266" max="11266" width="53.21875" style="3" customWidth="1"/>
    <col min="11267" max="11270" width="18.33203125" style="3" customWidth="1"/>
    <col min="11271" max="11520" width="11.44140625" style="3"/>
    <col min="11521" max="11521" width="7.5546875" style="3" customWidth="1"/>
    <col min="11522" max="11522" width="53.21875" style="3" customWidth="1"/>
    <col min="11523" max="11526" width="18.33203125" style="3" customWidth="1"/>
    <col min="11527" max="11776" width="11.44140625" style="3"/>
    <col min="11777" max="11777" width="7.5546875" style="3" customWidth="1"/>
    <col min="11778" max="11778" width="53.21875" style="3" customWidth="1"/>
    <col min="11779" max="11782" width="18.33203125" style="3" customWidth="1"/>
    <col min="11783" max="12032" width="11.44140625" style="3"/>
    <col min="12033" max="12033" width="7.5546875" style="3" customWidth="1"/>
    <col min="12034" max="12034" width="53.21875" style="3" customWidth="1"/>
    <col min="12035" max="12038" width="18.33203125" style="3" customWidth="1"/>
    <col min="12039" max="12288" width="11.44140625" style="3"/>
    <col min="12289" max="12289" width="7.5546875" style="3" customWidth="1"/>
    <col min="12290" max="12290" width="53.21875" style="3" customWidth="1"/>
    <col min="12291" max="12294" width="18.33203125" style="3" customWidth="1"/>
    <col min="12295" max="12544" width="11.44140625" style="3"/>
    <col min="12545" max="12545" width="7.5546875" style="3" customWidth="1"/>
    <col min="12546" max="12546" width="53.21875" style="3" customWidth="1"/>
    <col min="12547" max="12550" width="18.33203125" style="3" customWidth="1"/>
    <col min="12551" max="12800" width="11.44140625" style="3"/>
    <col min="12801" max="12801" width="7.5546875" style="3" customWidth="1"/>
    <col min="12802" max="12802" width="53.21875" style="3" customWidth="1"/>
    <col min="12803" max="12806" width="18.33203125" style="3" customWidth="1"/>
    <col min="12807" max="13056" width="11.44140625" style="3"/>
    <col min="13057" max="13057" width="7.5546875" style="3" customWidth="1"/>
    <col min="13058" max="13058" width="53.21875" style="3" customWidth="1"/>
    <col min="13059" max="13062" width="18.33203125" style="3" customWidth="1"/>
    <col min="13063" max="13312" width="11.44140625" style="3"/>
    <col min="13313" max="13313" width="7.5546875" style="3" customWidth="1"/>
    <col min="13314" max="13314" width="53.21875" style="3" customWidth="1"/>
    <col min="13315" max="13318" width="18.33203125" style="3" customWidth="1"/>
    <col min="13319" max="13568" width="11.44140625" style="3"/>
    <col min="13569" max="13569" width="7.5546875" style="3" customWidth="1"/>
    <col min="13570" max="13570" width="53.21875" style="3" customWidth="1"/>
    <col min="13571" max="13574" width="18.33203125" style="3" customWidth="1"/>
    <col min="13575" max="13824" width="11.44140625" style="3"/>
    <col min="13825" max="13825" width="7.5546875" style="3" customWidth="1"/>
    <col min="13826" max="13826" width="53.21875" style="3" customWidth="1"/>
    <col min="13827" max="13830" width="18.33203125" style="3" customWidth="1"/>
    <col min="13831" max="14080" width="11.44140625" style="3"/>
    <col min="14081" max="14081" width="7.5546875" style="3" customWidth="1"/>
    <col min="14082" max="14082" width="53.21875" style="3" customWidth="1"/>
    <col min="14083" max="14086" width="18.33203125" style="3" customWidth="1"/>
    <col min="14087" max="14336" width="11.44140625" style="3"/>
    <col min="14337" max="14337" width="7.5546875" style="3" customWidth="1"/>
    <col min="14338" max="14338" width="53.21875" style="3" customWidth="1"/>
    <col min="14339" max="14342" width="18.33203125" style="3" customWidth="1"/>
    <col min="14343" max="14592" width="11.44140625" style="3"/>
    <col min="14593" max="14593" width="7.5546875" style="3" customWidth="1"/>
    <col min="14594" max="14594" width="53.21875" style="3" customWidth="1"/>
    <col min="14595" max="14598" width="18.33203125" style="3" customWidth="1"/>
    <col min="14599" max="14848" width="11.44140625" style="3"/>
    <col min="14849" max="14849" width="7.5546875" style="3" customWidth="1"/>
    <col min="14850" max="14850" width="53.21875" style="3" customWidth="1"/>
    <col min="14851" max="14854" width="18.33203125" style="3" customWidth="1"/>
    <col min="14855" max="15104" width="11.44140625" style="3"/>
    <col min="15105" max="15105" width="7.5546875" style="3" customWidth="1"/>
    <col min="15106" max="15106" width="53.21875" style="3" customWidth="1"/>
    <col min="15107" max="15110" width="18.33203125" style="3" customWidth="1"/>
    <col min="15111" max="15360" width="11.44140625" style="3"/>
    <col min="15361" max="15361" width="7.5546875" style="3" customWidth="1"/>
    <col min="15362" max="15362" width="53.21875" style="3" customWidth="1"/>
    <col min="15363" max="15366" width="18.33203125" style="3" customWidth="1"/>
    <col min="15367" max="15616" width="11.44140625" style="3"/>
    <col min="15617" max="15617" width="7.5546875" style="3" customWidth="1"/>
    <col min="15618" max="15618" width="53.21875" style="3" customWidth="1"/>
    <col min="15619" max="15622" width="18.33203125" style="3" customWidth="1"/>
    <col min="15623" max="15872" width="11.44140625" style="3"/>
    <col min="15873" max="15873" width="7.5546875" style="3" customWidth="1"/>
    <col min="15874" max="15874" width="53.21875" style="3" customWidth="1"/>
    <col min="15875" max="15878" width="18.33203125" style="3" customWidth="1"/>
    <col min="15879" max="16128" width="11.44140625" style="3"/>
    <col min="16129" max="16129" width="7.5546875" style="3" customWidth="1"/>
    <col min="16130" max="16130" width="53.21875" style="3" customWidth="1"/>
    <col min="16131" max="16134" width="18.33203125" style="3" customWidth="1"/>
    <col min="16135" max="16384" width="11.44140625" style="3"/>
  </cols>
  <sheetData>
    <row r="1" spans="1:6" s="1" customFormat="1" ht="14.1" customHeight="1">
      <c r="A1" s="1022"/>
      <c r="B1" s="1022"/>
      <c r="C1" s="1022"/>
      <c r="D1" s="1022"/>
      <c r="E1" s="1023"/>
      <c r="F1" s="1023"/>
    </row>
    <row r="2" spans="1:6" s="1" customFormat="1" ht="20.399999999999999" customHeight="1">
      <c r="A2" s="1024" t="s">
        <v>2377</v>
      </c>
      <c r="B2" s="1023"/>
      <c r="C2" s="1025"/>
      <c r="D2" s="1025"/>
      <c r="E2" s="1026"/>
      <c r="F2" s="1027"/>
    </row>
    <row r="3" spans="1:6" s="1" customFormat="1" ht="12" customHeight="1">
      <c r="A3" s="181"/>
      <c r="B3" s="181"/>
      <c r="C3" s="181"/>
      <c r="D3" s="181"/>
    </row>
    <row r="4" spans="1:6" ht="18" customHeight="1">
      <c r="A4" s="468" t="s">
        <v>572</v>
      </c>
      <c r="B4" s="468" t="s">
        <v>2378</v>
      </c>
      <c r="C4" s="469"/>
      <c r="D4" s="470"/>
      <c r="E4" s="469"/>
      <c r="F4" s="470"/>
    </row>
    <row r="5" spans="1:6" ht="15" customHeight="1">
      <c r="A5" s="534" t="s">
        <v>573</v>
      </c>
      <c r="B5" s="534"/>
      <c r="C5" s="459" t="s">
        <v>400</v>
      </c>
      <c r="D5" s="533"/>
      <c r="E5" s="459"/>
      <c r="F5" s="533"/>
    </row>
    <row r="6" spans="1:6" ht="15" customHeight="1">
      <c r="A6" s="534"/>
      <c r="B6" s="534"/>
      <c r="C6" s="459" t="s">
        <v>368</v>
      </c>
      <c r="D6" s="533" t="s">
        <v>365</v>
      </c>
      <c r="E6" s="459" t="s">
        <v>366</v>
      </c>
      <c r="F6" s="533" t="s">
        <v>367</v>
      </c>
    </row>
    <row r="7" spans="1:6" ht="15" customHeight="1">
      <c r="A7" s="534"/>
      <c r="B7" s="534"/>
      <c r="C7" s="459"/>
      <c r="D7" s="533" t="s">
        <v>369</v>
      </c>
      <c r="E7" s="459" t="s">
        <v>370</v>
      </c>
      <c r="F7" s="533" t="s">
        <v>371</v>
      </c>
    </row>
    <row r="8" spans="1:6" ht="21" customHeight="1">
      <c r="A8" s="477"/>
      <c r="B8" s="477"/>
      <c r="C8" s="478"/>
      <c r="D8" s="479"/>
      <c r="E8" s="478"/>
      <c r="F8" s="479"/>
    </row>
    <row r="9" spans="1:6" ht="13.8" thickBot="1">
      <c r="A9" s="536">
        <v>8</v>
      </c>
      <c r="B9" s="537" t="s">
        <v>640</v>
      </c>
      <c r="C9" s="482">
        <v>838740</v>
      </c>
      <c r="D9" s="483">
        <v>157807</v>
      </c>
      <c r="E9" s="484">
        <v>76536</v>
      </c>
      <c r="F9" s="483">
        <v>604397</v>
      </c>
    </row>
    <row r="10" spans="1:6" ht="13.8" thickBot="1">
      <c r="A10" s="536">
        <v>32</v>
      </c>
      <c r="B10" s="537" t="s">
        <v>574</v>
      </c>
      <c r="C10" s="482">
        <v>43267</v>
      </c>
      <c r="D10" s="483">
        <v>6572</v>
      </c>
      <c r="E10" s="484">
        <v>3159</v>
      </c>
      <c r="F10" s="483">
        <v>33536</v>
      </c>
    </row>
    <row r="11" spans="1:6" ht="13.8" thickBot="1">
      <c r="A11" s="536">
        <v>57</v>
      </c>
      <c r="B11" s="537" t="s">
        <v>575</v>
      </c>
      <c r="C11" s="482">
        <v>5724</v>
      </c>
      <c r="D11" s="483">
        <v>901</v>
      </c>
      <c r="E11" s="484">
        <v>458</v>
      </c>
      <c r="F11" s="483">
        <v>4365</v>
      </c>
    </row>
    <row r="12" spans="1:6" ht="13.8" thickBot="1">
      <c r="A12" s="536">
        <v>62</v>
      </c>
      <c r="B12" s="537" t="s">
        <v>724</v>
      </c>
      <c r="C12" s="482">
        <v>79104</v>
      </c>
      <c r="D12" s="483">
        <v>11901</v>
      </c>
      <c r="E12" s="484">
        <v>4967</v>
      </c>
      <c r="F12" s="483">
        <v>62236</v>
      </c>
    </row>
    <row r="13" spans="1:6" ht="13.8" thickBot="1">
      <c r="A13" s="536">
        <v>134</v>
      </c>
      <c r="B13" s="537" t="s">
        <v>641</v>
      </c>
      <c r="C13" s="482">
        <v>3704</v>
      </c>
      <c r="D13" s="483">
        <v>577</v>
      </c>
      <c r="E13" s="484">
        <v>444</v>
      </c>
      <c r="F13" s="483">
        <v>2683</v>
      </c>
    </row>
    <row r="14" spans="1:6" ht="13.8" thickBot="1">
      <c r="A14" s="536">
        <v>182</v>
      </c>
      <c r="B14" s="537" t="s">
        <v>576</v>
      </c>
      <c r="C14" s="482">
        <v>54818</v>
      </c>
      <c r="D14" s="483">
        <v>9824</v>
      </c>
      <c r="E14" s="484">
        <v>4277</v>
      </c>
      <c r="F14" s="483">
        <v>40717</v>
      </c>
    </row>
    <row r="15" spans="1:6" ht="13.8" thickBot="1">
      <c r="A15" s="536">
        <v>194</v>
      </c>
      <c r="B15" s="537" t="s">
        <v>577</v>
      </c>
      <c r="C15" s="482">
        <v>19491</v>
      </c>
      <c r="D15" s="483">
        <v>5236</v>
      </c>
      <c r="E15" s="484">
        <v>1601</v>
      </c>
      <c r="F15" s="483">
        <v>12654</v>
      </c>
    </row>
    <row r="16" spans="1:6" ht="13.8" thickBot="1">
      <c r="A16" s="536">
        <v>246</v>
      </c>
      <c r="B16" s="537" t="s">
        <v>578</v>
      </c>
      <c r="C16" s="482">
        <v>6332</v>
      </c>
      <c r="D16" s="483">
        <v>1075</v>
      </c>
      <c r="E16" s="484">
        <v>1243</v>
      </c>
      <c r="F16" s="483">
        <v>4014</v>
      </c>
    </row>
    <row r="17" spans="1:6" ht="13.8" thickBot="1">
      <c r="A17" s="536">
        <v>290</v>
      </c>
      <c r="B17" s="537" t="s">
        <v>975</v>
      </c>
      <c r="C17" s="482">
        <v>534595</v>
      </c>
      <c r="D17" s="483">
        <v>118999</v>
      </c>
      <c r="E17" s="484">
        <v>41826</v>
      </c>
      <c r="F17" s="483">
        <v>373770</v>
      </c>
    </row>
    <row r="18" spans="1:6" ht="13.8" thickBot="1">
      <c r="A18" s="536">
        <v>294</v>
      </c>
      <c r="B18" s="537" t="s">
        <v>726</v>
      </c>
      <c r="C18" s="482" t="s">
        <v>279</v>
      </c>
      <c r="D18" s="483" t="s">
        <v>279</v>
      </c>
      <c r="E18" s="484" t="s">
        <v>279</v>
      </c>
      <c r="F18" s="483" t="s">
        <v>279</v>
      </c>
    </row>
    <row r="19" spans="1:6" ht="13.8" thickBot="1">
      <c r="A19" s="536">
        <v>312</v>
      </c>
      <c r="B19" s="537" t="s">
        <v>579</v>
      </c>
      <c r="C19" s="482">
        <v>159893</v>
      </c>
      <c r="D19" s="483">
        <v>21043</v>
      </c>
      <c r="E19" s="484">
        <v>10650</v>
      </c>
      <c r="F19" s="483">
        <v>128200</v>
      </c>
    </row>
    <row r="20" spans="1:6" ht="13.8" thickBot="1">
      <c r="A20" s="536">
        <v>343</v>
      </c>
      <c r="B20" s="537" t="s">
        <v>580</v>
      </c>
      <c r="C20" s="482">
        <v>231336</v>
      </c>
      <c r="D20" s="483">
        <v>43248</v>
      </c>
      <c r="E20" s="484">
        <v>19054</v>
      </c>
      <c r="F20" s="483">
        <v>169034</v>
      </c>
    </row>
    <row r="21" spans="1:6" ht="13.8" thickBot="1">
      <c r="A21" s="536">
        <v>360</v>
      </c>
      <c r="B21" s="537" t="s">
        <v>581</v>
      </c>
      <c r="C21" s="482">
        <v>23175</v>
      </c>
      <c r="D21" s="483">
        <v>3808</v>
      </c>
      <c r="E21" s="484">
        <v>3291</v>
      </c>
      <c r="F21" s="483">
        <v>16076</v>
      </c>
    </row>
    <row r="22" spans="1:6" ht="13.8" thickBot="1">
      <c r="A22" s="536">
        <v>376</v>
      </c>
      <c r="B22" s="537" t="s">
        <v>582</v>
      </c>
      <c r="C22" s="482">
        <v>388026</v>
      </c>
      <c r="D22" s="483">
        <v>49132</v>
      </c>
      <c r="E22" s="484">
        <v>32261</v>
      </c>
      <c r="F22" s="483">
        <v>306633</v>
      </c>
    </row>
    <row r="23" spans="1:6" ht="13.8" thickBot="1">
      <c r="A23" s="536">
        <v>455</v>
      </c>
      <c r="B23" s="537" t="s">
        <v>642</v>
      </c>
      <c r="C23" s="482">
        <v>154841</v>
      </c>
      <c r="D23" s="483">
        <v>27524</v>
      </c>
      <c r="E23" s="484">
        <v>13395</v>
      </c>
      <c r="F23" s="483">
        <v>113922</v>
      </c>
    </row>
    <row r="24" spans="1:6" ht="13.8" thickBot="1">
      <c r="A24" s="536">
        <v>509</v>
      </c>
      <c r="B24" s="537" t="s">
        <v>583</v>
      </c>
      <c r="C24" s="482">
        <v>153346</v>
      </c>
      <c r="D24" s="483">
        <v>28316</v>
      </c>
      <c r="E24" s="484">
        <v>15438</v>
      </c>
      <c r="F24" s="483">
        <v>109592</v>
      </c>
    </row>
    <row r="25" spans="1:6" ht="13.8" thickBot="1">
      <c r="A25" s="536">
        <v>558</v>
      </c>
      <c r="B25" s="537" t="s">
        <v>643</v>
      </c>
      <c r="C25" s="482">
        <v>4999</v>
      </c>
      <c r="D25" s="483">
        <v>1234</v>
      </c>
      <c r="E25" s="484">
        <v>334</v>
      </c>
      <c r="F25" s="483">
        <v>3431</v>
      </c>
    </row>
    <row r="26" spans="1:6" ht="13.8" thickBot="1">
      <c r="A26" s="536">
        <v>762</v>
      </c>
      <c r="B26" s="537" t="s">
        <v>644</v>
      </c>
      <c r="C26" s="482">
        <v>18453</v>
      </c>
      <c r="D26" s="483">
        <v>3626</v>
      </c>
      <c r="E26" s="484">
        <v>1600</v>
      </c>
      <c r="F26" s="483">
        <v>13227</v>
      </c>
    </row>
    <row r="27" spans="1:6" ht="13.8" thickBot="1">
      <c r="A27" s="536">
        <v>774</v>
      </c>
      <c r="B27" s="537" t="s">
        <v>584</v>
      </c>
      <c r="C27" s="482">
        <v>221369</v>
      </c>
      <c r="D27" s="483">
        <v>43674</v>
      </c>
      <c r="E27" s="484">
        <v>18417</v>
      </c>
      <c r="F27" s="483">
        <v>159278</v>
      </c>
    </row>
    <row r="28" spans="1:6" ht="13.8" thickBot="1">
      <c r="A28" s="536">
        <v>780</v>
      </c>
      <c r="B28" s="537" t="s">
        <v>645</v>
      </c>
      <c r="C28" s="482">
        <v>7441</v>
      </c>
      <c r="D28" s="483">
        <v>1435</v>
      </c>
      <c r="E28" s="484">
        <v>774</v>
      </c>
      <c r="F28" s="483">
        <v>5232</v>
      </c>
    </row>
    <row r="29" spans="1:6" ht="13.8" thickBot="1">
      <c r="A29" s="536">
        <v>820</v>
      </c>
      <c r="B29" s="537" t="s">
        <v>585</v>
      </c>
      <c r="C29" s="482">
        <v>2511</v>
      </c>
      <c r="D29" s="483">
        <v>344</v>
      </c>
      <c r="E29" s="484">
        <v>263</v>
      </c>
      <c r="F29" s="483">
        <v>1904</v>
      </c>
    </row>
    <row r="30" spans="1:6" ht="13.8" thickBot="1">
      <c r="A30" s="536">
        <v>829</v>
      </c>
      <c r="B30" s="537" t="s">
        <v>586</v>
      </c>
      <c r="C30" s="482">
        <v>17348</v>
      </c>
      <c r="D30" s="483">
        <v>5535</v>
      </c>
      <c r="E30" s="484">
        <v>867</v>
      </c>
      <c r="F30" s="483">
        <v>10946</v>
      </c>
    </row>
    <row r="31" spans="1:6" ht="13.8" thickBot="1">
      <c r="A31" s="536">
        <v>881</v>
      </c>
      <c r="B31" s="537" t="s">
        <v>587</v>
      </c>
      <c r="C31" s="482">
        <v>98793</v>
      </c>
      <c r="D31" s="483">
        <v>19884</v>
      </c>
      <c r="E31" s="484">
        <v>6361</v>
      </c>
      <c r="F31" s="483">
        <v>72548</v>
      </c>
    </row>
    <row r="32" spans="1:6" ht="13.8" thickBot="1">
      <c r="A32" s="536">
        <v>901</v>
      </c>
      <c r="B32" s="537" t="s">
        <v>646</v>
      </c>
      <c r="C32" s="482">
        <v>2598</v>
      </c>
      <c r="D32" s="483">
        <v>403</v>
      </c>
      <c r="E32" s="484">
        <v>287</v>
      </c>
      <c r="F32" s="483">
        <v>1908</v>
      </c>
    </row>
    <row r="33" spans="1:6" ht="13.8" thickBot="1">
      <c r="A33" s="536">
        <v>923</v>
      </c>
      <c r="B33" s="537" t="s">
        <v>647</v>
      </c>
      <c r="C33" s="482">
        <v>13225</v>
      </c>
      <c r="D33" s="483">
        <v>2591</v>
      </c>
      <c r="E33" s="484">
        <v>1100</v>
      </c>
      <c r="F33" s="483">
        <v>9534</v>
      </c>
    </row>
    <row r="34" spans="1:6" ht="13.8" thickBot="1">
      <c r="A34" s="536">
        <v>941</v>
      </c>
      <c r="B34" s="537" t="s">
        <v>588</v>
      </c>
      <c r="C34" s="482">
        <v>34551</v>
      </c>
      <c r="D34" s="483">
        <v>5470</v>
      </c>
      <c r="E34" s="484">
        <v>3816</v>
      </c>
      <c r="F34" s="483">
        <v>25265</v>
      </c>
    </row>
    <row r="35" spans="1:6" ht="13.8" thickBot="1">
      <c r="A35" s="536">
        <v>966</v>
      </c>
      <c r="B35" s="537" t="s">
        <v>589</v>
      </c>
      <c r="C35" s="482">
        <v>3304</v>
      </c>
      <c r="D35" s="483">
        <v>535</v>
      </c>
      <c r="E35" s="484">
        <v>294</v>
      </c>
      <c r="F35" s="483">
        <v>2475</v>
      </c>
    </row>
    <row r="36" spans="1:6" ht="13.8" thickBot="1">
      <c r="A36" s="536">
        <v>994</v>
      </c>
      <c r="B36" s="537" t="s">
        <v>590</v>
      </c>
      <c r="C36" s="482">
        <v>180206</v>
      </c>
      <c r="D36" s="483">
        <v>30217</v>
      </c>
      <c r="E36" s="484">
        <v>19348</v>
      </c>
      <c r="F36" s="483">
        <v>130641</v>
      </c>
    </row>
    <row r="37" spans="1:6" ht="13.8" thickBot="1">
      <c r="A37" s="536">
        <v>1003</v>
      </c>
      <c r="B37" s="537" t="s">
        <v>591</v>
      </c>
      <c r="C37" s="482">
        <v>151</v>
      </c>
      <c r="D37" s="483">
        <v>25</v>
      </c>
      <c r="E37" s="484">
        <v>11</v>
      </c>
      <c r="F37" s="483">
        <v>115</v>
      </c>
    </row>
    <row r="38" spans="1:6" ht="13.8" thickBot="1">
      <c r="A38" s="536">
        <v>1040</v>
      </c>
      <c r="B38" s="537" t="s">
        <v>592</v>
      </c>
      <c r="C38" s="482">
        <v>3913</v>
      </c>
      <c r="D38" s="483">
        <v>898</v>
      </c>
      <c r="E38" s="484">
        <v>398</v>
      </c>
      <c r="F38" s="483">
        <v>2617</v>
      </c>
    </row>
    <row r="39" spans="1:6" ht="13.8" thickBot="1">
      <c r="A39" s="536">
        <v>1060</v>
      </c>
      <c r="B39" s="537" t="s">
        <v>593</v>
      </c>
      <c r="C39" s="482">
        <v>144183</v>
      </c>
      <c r="D39" s="483">
        <v>14755</v>
      </c>
      <c r="E39" s="484">
        <v>8475</v>
      </c>
      <c r="F39" s="483">
        <v>120953</v>
      </c>
    </row>
    <row r="40" spans="1:6" ht="13.8" thickBot="1">
      <c r="A40" s="536">
        <v>1113</v>
      </c>
      <c r="B40" s="537" t="s">
        <v>648</v>
      </c>
      <c r="C40" s="482">
        <v>6612</v>
      </c>
      <c r="D40" s="483">
        <v>1611</v>
      </c>
      <c r="E40" s="484">
        <v>836</v>
      </c>
      <c r="F40" s="483">
        <v>4165</v>
      </c>
    </row>
    <row r="41" spans="1:6" ht="13.8" thickBot="1">
      <c r="A41" s="536">
        <v>1142</v>
      </c>
      <c r="B41" s="537" t="s">
        <v>594</v>
      </c>
      <c r="C41" s="482">
        <v>720</v>
      </c>
      <c r="D41" s="483" t="s">
        <v>279</v>
      </c>
      <c r="E41" s="484" t="s">
        <v>279</v>
      </c>
      <c r="F41" s="483">
        <v>720</v>
      </c>
    </row>
    <row r="42" spans="1:6" ht="13.8" thickBot="1">
      <c r="A42" s="536">
        <v>1147</v>
      </c>
      <c r="B42" s="537" t="s">
        <v>595</v>
      </c>
      <c r="C42" s="482">
        <v>430</v>
      </c>
      <c r="D42" s="483">
        <v>46</v>
      </c>
      <c r="E42" s="484">
        <v>33</v>
      </c>
      <c r="F42" s="483">
        <v>351</v>
      </c>
    </row>
    <row r="43" spans="1:6" ht="13.8" thickBot="1">
      <c r="A43" s="536">
        <v>1318</v>
      </c>
      <c r="B43" s="537" t="s">
        <v>649</v>
      </c>
      <c r="C43" s="482">
        <v>9002</v>
      </c>
      <c r="D43" s="483">
        <v>1061</v>
      </c>
      <c r="E43" s="484">
        <v>1074</v>
      </c>
      <c r="F43" s="483">
        <v>6867</v>
      </c>
    </row>
    <row r="44" spans="1:6" ht="13.8" thickBot="1">
      <c r="A44" s="536">
        <v>1322</v>
      </c>
      <c r="B44" s="537" t="s">
        <v>596</v>
      </c>
      <c r="C44" s="482">
        <v>10064</v>
      </c>
      <c r="D44" s="483">
        <v>1863</v>
      </c>
      <c r="E44" s="484">
        <v>986</v>
      </c>
      <c r="F44" s="483">
        <v>7215</v>
      </c>
    </row>
    <row r="45" spans="1:6" ht="13.8" thickBot="1">
      <c r="A45" s="536">
        <v>1328</v>
      </c>
      <c r="B45" s="537" t="s">
        <v>597</v>
      </c>
      <c r="C45" s="482">
        <v>6753</v>
      </c>
      <c r="D45" s="483">
        <v>1151</v>
      </c>
      <c r="E45" s="484">
        <v>586</v>
      </c>
      <c r="F45" s="483">
        <v>5016</v>
      </c>
    </row>
    <row r="46" spans="1:6" ht="13.8" thickBot="1">
      <c r="A46" s="536">
        <v>1331</v>
      </c>
      <c r="B46" s="537" t="s">
        <v>650</v>
      </c>
      <c r="C46" s="482">
        <v>1414</v>
      </c>
      <c r="D46" s="483">
        <v>303</v>
      </c>
      <c r="E46" s="484">
        <v>121</v>
      </c>
      <c r="F46" s="483">
        <v>990</v>
      </c>
    </row>
    <row r="47" spans="1:6" ht="13.8" thickBot="1">
      <c r="A47" s="536">
        <v>1362</v>
      </c>
      <c r="B47" s="537" t="s">
        <v>598</v>
      </c>
      <c r="C47" s="482">
        <v>955</v>
      </c>
      <c r="D47" s="483">
        <v>131</v>
      </c>
      <c r="E47" s="484">
        <v>127</v>
      </c>
      <c r="F47" s="483">
        <v>697</v>
      </c>
    </row>
    <row r="48" spans="1:6" ht="13.8" thickBot="1">
      <c r="A48" s="536">
        <v>1384</v>
      </c>
      <c r="B48" s="537" t="s">
        <v>599</v>
      </c>
      <c r="C48" s="482">
        <v>624775</v>
      </c>
      <c r="D48" s="483">
        <v>113889</v>
      </c>
      <c r="E48" s="484">
        <v>48233</v>
      </c>
      <c r="F48" s="483">
        <v>462653</v>
      </c>
    </row>
    <row r="49" spans="1:6" ht="13.8" thickBot="1">
      <c r="A49" s="536">
        <v>1386</v>
      </c>
      <c r="B49" s="537" t="s">
        <v>651</v>
      </c>
      <c r="C49" s="482">
        <v>9625</v>
      </c>
      <c r="D49" s="483">
        <v>878</v>
      </c>
      <c r="E49" s="484">
        <v>466</v>
      </c>
      <c r="F49" s="483">
        <v>8281</v>
      </c>
    </row>
    <row r="50" spans="1:6" ht="13.8" thickBot="1">
      <c r="A50" s="536">
        <v>1401</v>
      </c>
      <c r="B50" s="537" t="s">
        <v>600</v>
      </c>
      <c r="C50" s="482">
        <v>9830</v>
      </c>
      <c r="D50" s="483">
        <v>1789</v>
      </c>
      <c r="E50" s="484">
        <v>771</v>
      </c>
      <c r="F50" s="483">
        <v>7270</v>
      </c>
    </row>
    <row r="51" spans="1:6" ht="13.8" thickBot="1">
      <c r="A51" s="536">
        <v>1423</v>
      </c>
      <c r="B51" s="537" t="s">
        <v>727</v>
      </c>
      <c r="C51" s="482" t="s">
        <v>279</v>
      </c>
      <c r="D51" s="483" t="s">
        <v>279</v>
      </c>
      <c r="E51" s="484" t="s">
        <v>279</v>
      </c>
      <c r="F51" s="483" t="s">
        <v>279</v>
      </c>
    </row>
    <row r="52" spans="1:6" ht="13.8" thickBot="1">
      <c r="A52" s="536">
        <v>1479</v>
      </c>
      <c r="B52" s="537" t="s">
        <v>652</v>
      </c>
      <c r="C52" s="482">
        <v>400552</v>
      </c>
      <c r="D52" s="483">
        <v>79853</v>
      </c>
      <c r="E52" s="484">
        <v>26854</v>
      </c>
      <c r="F52" s="483">
        <v>293845</v>
      </c>
    </row>
    <row r="53" spans="1:6" ht="13.8" thickBot="1">
      <c r="A53" s="536">
        <v>1507</v>
      </c>
      <c r="B53" s="537" t="s">
        <v>728</v>
      </c>
      <c r="C53" s="482">
        <v>12124</v>
      </c>
      <c r="D53" s="483">
        <v>2922</v>
      </c>
      <c r="E53" s="484">
        <v>1384</v>
      </c>
      <c r="F53" s="483">
        <v>7818</v>
      </c>
    </row>
    <row r="54" spans="1:6" ht="13.8" thickBot="1">
      <c r="A54" s="536">
        <v>1509</v>
      </c>
      <c r="B54" s="537" t="s">
        <v>601</v>
      </c>
      <c r="C54" s="482">
        <v>340850</v>
      </c>
      <c r="D54" s="483">
        <v>57437</v>
      </c>
      <c r="E54" s="484">
        <v>31364</v>
      </c>
      <c r="F54" s="483">
        <v>252049</v>
      </c>
    </row>
    <row r="55" spans="1:6" ht="13.8" thickBot="1">
      <c r="A55" s="536">
        <v>1529</v>
      </c>
      <c r="B55" s="537" t="s">
        <v>653</v>
      </c>
      <c r="C55" s="482">
        <v>158192</v>
      </c>
      <c r="D55" s="483">
        <v>22742</v>
      </c>
      <c r="E55" s="484">
        <v>12428</v>
      </c>
      <c r="F55" s="483">
        <v>123022</v>
      </c>
    </row>
    <row r="56" spans="1:6" ht="13.8" thickBot="1">
      <c r="A56" s="536">
        <v>1535</v>
      </c>
      <c r="B56" s="537" t="s">
        <v>602</v>
      </c>
      <c r="C56" s="482">
        <v>276447</v>
      </c>
      <c r="D56" s="483">
        <v>56024</v>
      </c>
      <c r="E56" s="484">
        <v>21463</v>
      </c>
      <c r="F56" s="483">
        <v>198960</v>
      </c>
    </row>
    <row r="57" spans="1:6" ht="13.8" thickBot="1">
      <c r="A57" s="536">
        <v>1542</v>
      </c>
      <c r="B57" s="537" t="s">
        <v>654</v>
      </c>
      <c r="C57" s="482">
        <v>914278</v>
      </c>
      <c r="D57" s="483">
        <v>151717</v>
      </c>
      <c r="E57" s="484">
        <v>64937</v>
      </c>
      <c r="F57" s="483">
        <v>697624</v>
      </c>
    </row>
    <row r="58" spans="1:6" ht="13.8" thickBot="1">
      <c r="A58" s="536">
        <v>1555</v>
      </c>
      <c r="B58" s="537" t="s">
        <v>603</v>
      </c>
      <c r="C58" s="482">
        <v>447916</v>
      </c>
      <c r="D58" s="483">
        <v>86351</v>
      </c>
      <c r="E58" s="484">
        <v>48097</v>
      </c>
      <c r="F58" s="483">
        <v>313468</v>
      </c>
    </row>
    <row r="59" spans="1:6" ht="13.8" thickBot="1">
      <c r="A59" s="536">
        <v>1560</v>
      </c>
      <c r="B59" s="537" t="s">
        <v>604</v>
      </c>
      <c r="C59" s="482">
        <v>125492</v>
      </c>
      <c r="D59" s="483">
        <v>30262</v>
      </c>
      <c r="E59" s="484">
        <v>15975</v>
      </c>
      <c r="F59" s="483">
        <v>79255</v>
      </c>
    </row>
    <row r="60" spans="1:6" ht="13.8" thickBot="1">
      <c r="A60" s="536">
        <v>1562</v>
      </c>
      <c r="B60" s="537" t="s">
        <v>605</v>
      </c>
      <c r="C60" s="482">
        <v>572221</v>
      </c>
      <c r="D60" s="483">
        <v>97130</v>
      </c>
      <c r="E60" s="484">
        <v>53923</v>
      </c>
      <c r="F60" s="483">
        <v>421168</v>
      </c>
    </row>
    <row r="61" spans="1:6" ht="13.8" thickBot="1">
      <c r="A61" s="536">
        <v>1565</v>
      </c>
      <c r="B61" s="537" t="s">
        <v>606</v>
      </c>
      <c r="C61" s="482">
        <v>209102</v>
      </c>
      <c r="D61" s="483">
        <v>26836</v>
      </c>
      <c r="E61" s="484">
        <v>8701</v>
      </c>
      <c r="F61" s="483">
        <v>173565</v>
      </c>
    </row>
    <row r="62" spans="1:6" ht="13.8" thickBot="1">
      <c r="A62" s="536">
        <v>1566</v>
      </c>
      <c r="B62" s="537" t="s">
        <v>607</v>
      </c>
      <c r="C62" s="482">
        <v>212154</v>
      </c>
      <c r="D62" s="483">
        <v>57096</v>
      </c>
      <c r="E62" s="484">
        <v>10618</v>
      </c>
      <c r="F62" s="483">
        <v>144440</v>
      </c>
    </row>
    <row r="63" spans="1:6" ht="13.8" thickBot="1">
      <c r="A63" s="536">
        <v>1568</v>
      </c>
      <c r="B63" s="537" t="s">
        <v>729</v>
      </c>
      <c r="C63" s="482">
        <v>70857</v>
      </c>
      <c r="D63" s="483">
        <v>17238</v>
      </c>
      <c r="E63" s="484">
        <v>6971</v>
      </c>
      <c r="F63" s="483">
        <v>46648</v>
      </c>
    </row>
    <row r="64" spans="1:6" ht="13.8" thickBot="1">
      <c r="A64" s="536">
        <v>1569</v>
      </c>
      <c r="B64" s="537" t="s">
        <v>608</v>
      </c>
      <c r="C64" s="482">
        <v>206684</v>
      </c>
      <c r="D64" s="483">
        <v>44402</v>
      </c>
      <c r="E64" s="484">
        <v>13906</v>
      </c>
      <c r="F64" s="483">
        <v>148376</v>
      </c>
    </row>
    <row r="65" spans="1:6" ht="13.8" thickBot="1">
      <c r="A65" s="536">
        <v>1570</v>
      </c>
      <c r="B65" s="537" t="s">
        <v>655</v>
      </c>
      <c r="C65" s="482">
        <v>51130</v>
      </c>
      <c r="D65" s="483">
        <v>9606</v>
      </c>
      <c r="E65" s="484">
        <v>4219</v>
      </c>
      <c r="F65" s="483">
        <v>37305</v>
      </c>
    </row>
    <row r="66" spans="1:6" ht="13.8" thickBot="1">
      <c r="A66" s="536">
        <v>1574</v>
      </c>
      <c r="B66" s="537" t="s">
        <v>609</v>
      </c>
      <c r="C66" s="482">
        <v>734</v>
      </c>
      <c r="D66" s="483">
        <v>10</v>
      </c>
      <c r="E66" s="484">
        <v>9</v>
      </c>
      <c r="F66" s="483">
        <v>715</v>
      </c>
    </row>
    <row r="67" spans="1:6" ht="13.8" thickBot="1">
      <c r="A67" s="536">
        <v>1575</v>
      </c>
      <c r="B67" s="537" t="s">
        <v>610</v>
      </c>
      <c r="C67" s="482">
        <v>28275</v>
      </c>
      <c r="D67" s="483">
        <v>5397</v>
      </c>
      <c r="E67" s="484">
        <v>1441</v>
      </c>
      <c r="F67" s="483">
        <v>21437</v>
      </c>
    </row>
    <row r="68" spans="1:6" ht="13.8" thickBot="1">
      <c r="A68" s="536">
        <v>1577</v>
      </c>
      <c r="B68" s="537" t="s">
        <v>611</v>
      </c>
      <c r="C68" s="482">
        <v>72824</v>
      </c>
      <c r="D68" s="483">
        <v>14216</v>
      </c>
      <c r="E68" s="484">
        <v>3966</v>
      </c>
      <c r="F68" s="483">
        <v>54642</v>
      </c>
    </row>
    <row r="69" spans="1:6" ht="13.8" thickBot="1">
      <c r="A69" s="483" t="s">
        <v>279</v>
      </c>
      <c r="B69" s="483" t="s">
        <v>279</v>
      </c>
      <c r="C69" s="482" t="s">
        <v>279</v>
      </c>
      <c r="D69" s="483" t="s">
        <v>279</v>
      </c>
      <c r="E69" s="484" t="s">
        <v>279</v>
      </c>
      <c r="F69" s="483" t="s">
        <v>279</v>
      </c>
    </row>
    <row r="70" spans="1:6" ht="13.8" thickBot="1">
      <c r="A70" s="483" t="s">
        <v>279</v>
      </c>
      <c r="B70" s="483" t="s">
        <v>279</v>
      </c>
      <c r="C70" s="482" t="s">
        <v>279</v>
      </c>
      <c r="D70" s="483" t="s">
        <v>279</v>
      </c>
      <c r="E70" s="484" t="s">
        <v>279</v>
      </c>
      <c r="F70" s="483" t="s">
        <v>279</v>
      </c>
    </row>
    <row r="71" spans="1:6" ht="13.8" thickBot="1">
      <c r="A71" s="483" t="s">
        <v>279</v>
      </c>
      <c r="B71" s="483" t="s">
        <v>279</v>
      </c>
      <c r="C71" s="482" t="s">
        <v>279</v>
      </c>
      <c r="D71" s="483" t="s">
        <v>279</v>
      </c>
      <c r="E71" s="484" t="s">
        <v>279</v>
      </c>
      <c r="F71" s="483" t="s">
        <v>279</v>
      </c>
    </row>
    <row r="72" spans="1:6" ht="13.8" thickBot="1">
      <c r="A72" s="483" t="s">
        <v>279</v>
      </c>
      <c r="B72" s="483" t="s">
        <v>279</v>
      </c>
      <c r="C72" s="482" t="s">
        <v>279</v>
      </c>
      <c r="D72" s="483" t="s">
        <v>279</v>
      </c>
      <c r="E72" s="484" t="s">
        <v>279</v>
      </c>
      <c r="F72" s="483" t="s">
        <v>279</v>
      </c>
    </row>
    <row r="73" spans="1:6" ht="13.8" thickBot="1">
      <c r="A73" s="483" t="s">
        <v>279</v>
      </c>
      <c r="B73" s="483" t="s">
        <v>279</v>
      </c>
      <c r="C73" s="482" t="s">
        <v>279</v>
      </c>
      <c r="D73" s="483" t="s">
        <v>279</v>
      </c>
      <c r="E73" s="484" t="s">
        <v>279</v>
      </c>
      <c r="F73" s="483" t="s">
        <v>279</v>
      </c>
    </row>
    <row r="74" spans="1:6" ht="13.8" thickBot="1">
      <c r="A74" s="483" t="s">
        <v>279</v>
      </c>
      <c r="B74" s="483" t="s">
        <v>279</v>
      </c>
      <c r="C74" s="482" t="s">
        <v>279</v>
      </c>
      <c r="D74" s="483" t="s">
        <v>279</v>
      </c>
      <c r="E74" s="484" t="s">
        <v>279</v>
      </c>
      <c r="F74" s="483" t="s">
        <v>279</v>
      </c>
    </row>
    <row r="75" spans="1:6" s="160" customFormat="1" ht="13.8" thickBot="1">
      <c r="A75" s="489" t="s">
        <v>656</v>
      </c>
      <c r="B75" s="490">
        <v>60</v>
      </c>
      <c r="C75" s="491">
        <v>8229449</v>
      </c>
      <c r="D75" s="492">
        <v>1498550</v>
      </c>
      <c r="E75" s="493">
        <v>670434</v>
      </c>
      <c r="F75" s="492">
        <v>6060465</v>
      </c>
    </row>
    <row r="76" spans="1:6" ht="15.75" customHeight="1" thickBot="1">
      <c r="A76" s="495" t="s">
        <v>706</v>
      </c>
      <c r="C76" s="495"/>
      <c r="E76" s="460"/>
      <c r="F76" s="460"/>
    </row>
    <row r="77" spans="1:6" ht="15.75" customHeight="1">
      <c r="A77" s="495"/>
      <c r="C77" s="495"/>
      <c r="E77" s="500"/>
      <c r="F77" s="500"/>
    </row>
    <row r="78" spans="1:6" ht="38.4" hidden="1" customHeight="1">
      <c r="A78" s="77" t="s">
        <v>753</v>
      </c>
      <c r="B78" s="454"/>
      <c r="C78" s="77"/>
      <c r="D78" s="454"/>
      <c r="E78" s="454"/>
      <c r="F78" s="454"/>
    </row>
    <row r="79" spans="1:6" ht="16.2" customHeight="1">
      <c r="A79" s="77" t="s">
        <v>754</v>
      </c>
      <c r="B79" s="454"/>
      <c r="C79" s="77"/>
      <c r="D79" s="454"/>
      <c r="E79" s="271"/>
      <c r="F79" s="271"/>
    </row>
    <row r="80" spans="1:6">
      <c r="E80" s="271"/>
      <c r="F80" s="271"/>
    </row>
    <row r="81" spans="1:6">
      <c r="A81" s="77" t="s">
        <v>2379</v>
      </c>
      <c r="C81" s="77"/>
      <c r="E81" s="271"/>
      <c r="F81" s="271"/>
    </row>
    <row r="82" spans="1:6">
      <c r="E82" s="271"/>
      <c r="F82" s="271"/>
    </row>
    <row r="83" spans="1:6" ht="7.5" customHeight="1">
      <c r="E83" s="271"/>
      <c r="F83" s="271"/>
    </row>
    <row r="84" spans="1:6" ht="18.600000000000001" customHeight="1">
      <c r="A84" s="77" t="s">
        <v>705</v>
      </c>
      <c r="B84" s="454"/>
      <c r="C84" s="77"/>
      <c r="D84" s="454"/>
      <c r="E84" s="271"/>
      <c r="F84" s="271"/>
    </row>
  </sheetData>
  <pageMargins left="0.35433070866141736" right="0.27559055118110237" top="0.23622047244094491" bottom="0.23622047244094491" header="0.19685039370078741" footer="0.19685039370078741"/>
  <pageSetup paperSize="9" scale="68" fitToWidth="2" pageOrder="overThenDown" orientation="portrait"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1"/>
  <sheetViews>
    <sheetView workbookViewId="0"/>
  </sheetViews>
  <sheetFormatPr baseColWidth="10" defaultRowHeight="13.2"/>
  <cols>
    <col min="1" max="1" width="5.5546875" style="1251" customWidth="1"/>
    <col min="2" max="256" width="11.5546875" style="1251"/>
    <col min="257" max="257" width="5.5546875" style="1251" customWidth="1"/>
    <col min="258" max="512" width="11.5546875" style="1251"/>
    <col min="513" max="513" width="5.5546875" style="1251" customWidth="1"/>
    <col min="514" max="768" width="11.5546875" style="1251"/>
    <col min="769" max="769" width="5.5546875" style="1251" customWidth="1"/>
    <col min="770" max="1024" width="11.5546875" style="1251"/>
    <col min="1025" max="1025" width="5.5546875" style="1251" customWidth="1"/>
    <col min="1026" max="1280" width="11.5546875" style="1251"/>
    <col min="1281" max="1281" width="5.5546875" style="1251" customWidth="1"/>
    <col min="1282" max="1536" width="11.5546875" style="1251"/>
    <col min="1537" max="1537" width="5.5546875" style="1251" customWidth="1"/>
    <col min="1538" max="1792" width="11.5546875" style="1251"/>
    <col min="1793" max="1793" width="5.5546875" style="1251" customWidth="1"/>
    <col min="1794" max="2048" width="11.5546875" style="1251"/>
    <col min="2049" max="2049" width="5.5546875" style="1251" customWidth="1"/>
    <col min="2050" max="2304" width="11.5546875" style="1251"/>
    <col min="2305" max="2305" width="5.5546875" style="1251" customWidth="1"/>
    <col min="2306" max="2560" width="11.5546875" style="1251"/>
    <col min="2561" max="2561" width="5.5546875" style="1251" customWidth="1"/>
    <col min="2562" max="2816" width="11.5546875" style="1251"/>
    <col min="2817" max="2817" width="5.5546875" style="1251" customWidth="1"/>
    <col min="2818" max="3072" width="11.5546875" style="1251"/>
    <col min="3073" max="3073" width="5.5546875" style="1251" customWidth="1"/>
    <col min="3074" max="3328" width="11.5546875" style="1251"/>
    <col min="3329" max="3329" width="5.5546875" style="1251" customWidth="1"/>
    <col min="3330" max="3584" width="11.5546875" style="1251"/>
    <col min="3585" max="3585" width="5.5546875" style="1251" customWidth="1"/>
    <col min="3586" max="3840" width="11.5546875" style="1251"/>
    <col min="3841" max="3841" width="5.5546875" style="1251" customWidth="1"/>
    <col min="3842" max="4096" width="11.5546875" style="1251"/>
    <col min="4097" max="4097" width="5.5546875" style="1251" customWidth="1"/>
    <col min="4098" max="4352" width="11.5546875" style="1251"/>
    <col min="4353" max="4353" width="5.5546875" style="1251" customWidth="1"/>
    <col min="4354" max="4608" width="11.5546875" style="1251"/>
    <col min="4609" max="4609" width="5.5546875" style="1251" customWidth="1"/>
    <col min="4610" max="4864" width="11.5546875" style="1251"/>
    <col min="4865" max="4865" width="5.5546875" style="1251" customWidth="1"/>
    <col min="4866" max="5120" width="11.5546875" style="1251"/>
    <col min="5121" max="5121" width="5.5546875" style="1251" customWidth="1"/>
    <col min="5122" max="5376" width="11.5546875" style="1251"/>
    <col min="5377" max="5377" width="5.5546875" style="1251" customWidth="1"/>
    <col min="5378" max="5632" width="11.5546875" style="1251"/>
    <col min="5633" max="5633" width="5.5546875" style="1251" customWidth="1"/>
    <col min="5634" max="5888" width="11.5546875" style="1251"/>
    <col min="5889" max="5889" width="5.5546875" style="1251" customWidth="1"/>
    <col min="5890" max="6144" width="11.5546875" style="1251"/>
    <col min="6145" max="6145" width="5.5546875" style="1251" customWidth="1"/>
    <col min="6146" max="6400" width="11.5546875" style="1251"/>
    <col min="6401" max="6401" width="5.5546875" style="1251" customWidth="1"/>
    <col min="6402" max="6656" width="11.5546875" style="1251"/>
    <col min="6657" max="6657" width="5.5546875" style="1251" customWidth="1"/>
    <col min="6658" max="6912" width="11.5546875" style="1251"/>
    <col min="6913" max="6913" width="5.5546875" style="1251" customWidth="1"/>
    <col min="6914" max="7168" width="11.5546875" style="1251"/>
    <col min="7169" max="7169" width="5.5546875" style="1251" customWidth="1"/>
    <col min="7170" max="7424" width="11.5546875" style="1251"/>
    <col min="7425" max="7425" width="5.5546875" style="1251" customWidth="1"/>
    <col min="7426" max="7680" width="11.5546875" style="1251"/>
    <col min="7681" max="7681" width="5.5546875" style="1251" customWidth="1"/>
    <col min="7682" max="7936" width="11.5546875" style="1251"/>
    <col min="7937" max="7937" width="5.5546875" style="1251" customWidth="1"/>
    <col min="7938" max="8192" width="11.5546875" style="1251"/>
    <col min="8193" max="8193" width="5.5546875" style="1251" customWidth="1"/>
    <col min="8194" max="8448" width="11.5546875" style="1251"/>
    <col min="8449" max="8449" width="5.5546875" style="1251" customWidth="1"/>
    <col min="8450" max="8704" width="11.5546875" style="1251"/>
    <col min="8705" max="8705" width="5.5546875" style="1251" customWidth="1"/>
    <col min="8706" max="8960" width="11.5546875" style="1251"/>
    <col min="8961" max="8961" width="5.5546875" style="1251" customWidth="1"/>
    <col min="8962" max="9216" width="11.5546875" style="1251"/>
    <col min="9217" max="9217" width="5.5546875" style="1251" customWidth="1"/>
    <col min="9218" max="9472" width="11.5546875" style="1251"/>
    <col min="9473" max="9473" width="5.5546875" style="1251" customWidth="1"/>
    <col min="9474" max="9728" width="11.5546875" style="1251"/>
    <col min="9729" max="9729" width="5.5546875" style="1251" customWidth="1"/>
    <col min="9730" max="9984" width="11.5546875" style="1251"/>
    <col min="9985" max="9985" width="5.5546875" style="1251" customWidth="1"/>
    <col min="9986" max="10240" width="11.5546875" style="1251"/>
    <col min="10241" max="10241" width="5.5546875" style="1251" customWidth="1"/>
    <col min="10242" max="10496" width="11.5546875" style="1251"/>
    <col min="10497" max="10497" width="5.5546875" style="1251" customWidth="1"/>
    <col min="10498" max="10752" width="11.5546875" style="1251"/>
    <col min="10753" max="10753" width="5.5546875" style="1251" customWidth="1"/>
    <col min="10754" max="11008" width="11.5546875" style="1251"/>
    <col min="11009" max="11009" width="5.5546875" style="1251" customWidth="1"/>
    <col min="11010" max="11264" width="11.5546875" style="1251"/>
    <col min="11265" max="11265" width="5.5546875" style="1251" customWidth="1"/>
    <col min="11266" max="11520" width="11.5546875" style="1251"/>
    <col min="11521" max="11521" width="5.5546875" style="1251" customWidth="1"/>
    <col min="11522" max="11776" width="11.5546875" style="1251"/>
    <col min="11777" max="11777" width="5.5546875" style="1251" customWidth="1"/>
    <col min="11778" max="12032" width="11.5546875" style="1251"/>
    <col min="12033" max="12033" width="5.5546875" style="1251" customWidth="1"/>
    <col min="12034" max="12288" width="11.5546875" style="1251"/>
    <col min="12289" max="12289" width="5.5546875" style="1251" customWidth="1"/>
    <col min="12290" max="12544" width="11.5546875" style="1251"/>
    <col min="12545" max="12545" width="5.5546875" style="1251" customWidth="1"/>
    <col min="12546" max="12800" width="11.5546875" style="1251"/>
    <col min="12801" max="12801" width="5.5546875" style="1251" customWidth="1"/>
    <col min="12802" max="13056" width="11.5546875" style="1251"/>
    <col min="13057" max="13057" width="5.5546875" style="1251" customWidth="1"/>
    <col min="13058" max="13312" width="11.5546875" style="1251"/>
    <col min="13313" max="13313" width="5.5546875" style="1251" customWidth="1"/>
    <col min="13314" max="13568" width="11.5546875" style="1251"/>
    <col min="13569" max="13569" width="5.5546875" style="1251" customWidth="1"/>
    <col min="13570" max="13824" width="11.5546875" style="1251"/>
    <col min="13825" max="13825" width="5.5546875" style="1251" customWidth="1"/>
    <col min="13826" max="14080" width="11.5546875" style="1251"/>
    <col min="14081" max="14081" width="5.5546875" style="1251" customWidth="1"/>
    <col min="14082" max="14336" width="11.5546875" style="1251"/>
    <col min="14337" max="14337" width="5.5546875" style="1251" customWidth="1"/>
    <col min="14338" max="14592" width="11.5546875" style="1251"/>
    <col min="14593" max="14593" width="5.5546875" style="1251" customWidth="1"/>
    <col min="14594" max="14848" width="11.5546875" style="1251"/>
    <col min="14849" max="14849" width="5.5546875" style="1251" customWidth="1"/>
    <col min="14850" max="15104" width="11.5546875" style="1251"/>
    <col min="15105" max="15105" width="5.5546875" style="1251" customWidth="1"/>
    <col min="15106" max="15360" width="11.5546875" style="1251"/>
    <col min="15361" max="15361" width="5.5546875" style="1251" customWidth="1"/>
    <col min="15362" max="15616" width="11.5546875" style="1251"/>
    <col min="15617" max="15617" width="5.5546875" style="1251" customWidth="1"/>
    <col min="15618" max="15872" width="11.5546875" style="1251"/>
    <col min="15873" max="15873" width="5.5546875" style="1251" customWidth="1"/>
    <col min="15874" max="16128" width="11.5546875" style="1251"/>
    <col min="16129" max="16129" width="5.5546875" style="1251" customWidth="1"/>
    <col min="16130" max="16384" width="11.5546875" style="1251"/>
  </cols>
  <sheetData>
    <row r="1" spans="1:2" ht="15.6">
      <c r="A1" s="1309" t="s">
        <v>1655</v>
      </c>
    </row>
    <row r="2" spans="1:2" ht="15.6">
      <c r="A2" s="1250"/>
    </row>
    <row r="3" spans="1:2">
      <c r="A3" s="1251">
        <v>6.01</v>
      </c>
      <c r="B3" s="1256" t="s">
        <v>1656</v>
      </c>
    </row>
    <row r="4" spans="1:2">
      <c r="A4" s="1251">
        <v>6.02</v>
      </c>
      <c r="B4" s="1256" t="s">
        <v>1657</v>
      </c>
    </row>
    <row r="5" spans="1:2">
      <c r="A5" s="1251">
        <v>6.03</v>
      </c>
      <c r="B5" s="1256" t="s">
        <v>1658</v>
      </c>
    </row>
    <row r="6" spans="1:2">
      <c r="A6" s="1251">
        <v>6.04</v>
      </c>
      <c r="B6" s="1256" t="s">
        <v>1659</v>
      </c>
    </row>
    <row r="7" spans="1:2">
      <c r="A7" s="1251">
        <v>6.05</v>
      </c>
      <c r="B7" s="1256" t="s">
        <v>1660</v>
      </c>
    </row>
    <row r="8" spans="1:2">
      <c r="A8" s="1251">
        <v>6.06</v>
      </c>
      <c r="B8" s="1256" t="s">
        <v>1661</v>
      </c>
    </row>
    <row r="11" spans="1:2">
      <c r="A11" s="1253" t="s">
        <v>705</v>
      </c>
    </row>
  </sheetData>
  <pageMargins left="0.46" right="0.35" top="0.69" bottom="0.984251969" header="0.36" footer="0.4921259845"/>
  <pageSetup paperSize="9"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zoomScaleNormal="100" workbookViewId="0"/>
  </sheetViews>
  <sheetFormatPr baseColWidth="10" defaultColWidth="11.44140625" defaultRowHeight="13.2"/>
  <cols>
    <col min="1" max="1" width="16.88671875" style="3" customWidth="1"/>
    <col min="2" max="4" width="14.6640625" style="3" customWidth="1"/>
    <col min="5" max="5" width="15.44140625" style="3" customWidth="1"/>
    <col min="6" max="7" width="14.6640625" style="3" customWidth="1"/>
    <col min="8" max="256" width="11.44140625" style="3"/>
    <col min="257" max="257" width="16.88671875" style="3" customWidth="1"/>
    <col min="258" max="260" width="14.6640625" style="3" customWidth="1"/>
    <col min="261" max="261" width="15.44140625" style="3" customWidth="1"/>
    <col min="262" max="263" width="14.6640625" style="3" customWidth="1"/>
    <col min="264" max="512" width="11.44140625" style="3"/>
    <col min="513" max="513" width="16.88671875" style="3" customWidth="1"/>
    <col min="514" max="516" width="14.6640625" style="3" customWidth="1"/>
    <col min="517" max="517" width="15.44140625" style="3" customWidth="1"/>
    <col min="518" max="519" width="14.6640625" style="3" customWidth="1"/>
    <col min="520" max="768" width="11.44140625" style="3"/>
    <col min="769" max="769" width="16.88671875" style="3" customWidth="1"/>
    <col min="770" max="772" width="14.6640625" style="3" customWidth="1"/>
    <col min="773" max="773" width="15.44140625" style="3" customWidth="1"/>
    <col min="774" max="775" width="14.6640625" style="3" customWidth="1"/>
    <col min="776" max="1024" width="11.44140625" style="3"/>
    <col min="1025" max="1025" width="16.88671875" style="3" customWidth="1"/>
    <col min="1026" max="1028" width="14.6640625" style="3" customWidth="1"/>
    <col min="1029" max="1029" width="15.44140625" style="3" customWidth="1"/>
    <col min="1030" max="1031" width="14.6640625" style="3" customWidth="1"/>
    <col min="1032" max="1280" width="11.44140625" style="3"/>
    <col min="1281" max="1281" width="16.88671875" style="3" customWidth="1"/>
    <col min="1282" max="1284" width="14.6640625" style="3" customWidth="1"/>
    <col min="1285" max="1285" width="15.44140625" style="3" customWidth="1"/>
    <col min="1286" max="1287" width="14.6640625" style="3" customWidth="1"/>
    <col min="1288" max="1536" width="11.44140625" style="3"/>
    <col min="1537" max="1537" width="16.88671875" style="3" customWidth="1"/>
    <col min="1538" max="1540" width="14.6640625" style="3" customWidth="1"/>
    <col min="1541" max="1541" width="15.44140625" style="3" customWidth="1"/>
    <col min="1542" max="1543" width="14.6640625" style="3" customWidth="1"/>
    <col min="1544" max="1792" width="11.44140625" style="3"/>
    <col min="1793" max="1793" width="16.88671875" style="3" customWidth="1"/>
    <col min="1794" max="1796" width="14.6640625" style="3" customWidth="1"/>
    <col min="1797" max="1797" width="15.44140625" style="3" customWidth="1"/>
    <col min="1798" max="1799" width="14.6640625" style="3" customWidth="1"/>
    <col min="1800" max="2048" width="11.44140625" style="3"/>
    <col min="2049" max="2049" width="16.88671875" style="3" customWidth="1"/>
    <col min="2050" max="2052" width="14.6640625" style="3" customWidth="1"/>
    <col min="2053" max="2053" width="15.44140625" style="3" customWidth="1"/>
    <col min="2054" max="2055" width="14.6640625" style="3" customWidth="1"/>
    <col min="2056" max="2304" width="11.44140625" style="3"/>
    <col min="2305" max="2305" width="16.88671875" style="3" customWidth="1"/>
    <col min="2306" max="2308" width="14.6640625" style="3" customWidth="1"/>
    <col min="2309" max="2309" width="15.44140625" style="3" customWidth="1"/>
    <col min="2310" max="2311" width="14.6640625" style="3" customWidth="1"/>
    <col min="2312" max="2560" width="11.44140625" style="3"/>
    <col min="2561" max="2561" width="16.88671875" style="3" customWidth="1"/>
    <col min="2562" max="2564" width="14.6640625" style="3" customWidth="1"/>
    <col min="2565" max="2565" width="15.44140625" style="3" customWidth="1"/>
    <col min="2566" max="2567" width="14.6640625" style="3" customWidth="1"/>
    <col min="2568" max="2816" width="11.44140625" style="3"/>
    <col min="2817" max="2817" width="16.88671875" style="3" customWidth="1"/>
    <col min="2818" max="2820" width="14.6640625" style="3" customWidth="1"/>
    <col min="2821" max="2821" width="15.44140625" style="3" customWidth="1"/>
    <col min="2822" max="2823" width="14.6640625" style="3" customWidth="1"/>
    <col min="2824" max="3072" width="11.44140625" style="3"/>
    <col min="3073" max="3073" width="16.88671875" style="3" customWidth="1"/>
    <col min="3074" max="3076" width="14.6640625" style="3" customWidth="1"/>
    <col min="3077" max="3077" width="15.44140625" style="3" customWidth="1"/>
    <col min="3078" max="3079" width="14.6640625" style="3" customWidth="1"/>
    <col min="3080" max="3328" width="11.44140625" style="3"/>
    <col min="3329" max="3329" width="16.88671875" style="3" customWidth="1"/>
    <col min="3330" max="3332" width="14.6640625" style="3" customWidth="1"/>
    <col min="3333" max="3333" width="15.44140625" style="3" customWidth="1"/>
    <col min="3334" max="3335" width="14.6640625" style="3" customWidth="1"/>
    <col min="3336" max="3584" width="11.44140625" style="3"/>
    <col min="3585" max="3585" width="16.88671875" style="3" customWidth="1"/>
    <col min="3586" max="3588" width="14.6640625" style="3" customWidth="1"/>
    <col min="3589" max="3589" width="15.44140625" style="3" customWidth="1"/>
    <col min="3590" max="3591" width="14.6640625" style="3" customWidth="1"/>
    <col min="3592" max="3840" width="11.44140625" style="3"/>
    <col min="3841" max="3841" width="16.88671875" style="3" customWidth="1"/>
    <col min="3842" max="3844" width="14.6640625" style="3" customWidth="1"/>
    <col min="3845" max="3845" width="15.44140625" style="3" customWidth="1"/>
    <col min="3846" max="3847" width="14.6640625" style="3" customWidth="1"/>
    <col min="3848" max="4096" width="11.44140625" style="3"/>
    <col min="4097" max="4097" width="16.88671875" style="3" customWidth="1"/>
    <col min="4098" max="4100" width="14.6640625" style="3" customWidth="1"/>
    <col min="4101" max="4101" width="15.44140625" style="3" customWidth="1"/>
    <col min="4102" max="4103" width="14.6640625" style="3" customWidth="1"/>
    <col min="4104" max="4352" width="11.44140625" style="3"/>
    <col min="4353" max="4353" width="16.88671875" style="3" customWidth="1"/>
    <col min="4354" max="4356" width="14.6640625" style="3" customWidth="1"/>
    <col min="4357" max="4357" width="15.44140625" style="3" customWidth="1"/>
    <col min="4358" max="4359" width="14.6640625" style="3" customWidth="1"/>
    <col min="4360" max="4608" width="11.44140625" style="3"/>
    <col min="4609" max="4609" width="16.88671875" style="3" customWidth="1"/>
    <col min="4610" max="4612" width="14.6640625" style="3" customWidth="1"/>
    <col min="4613" max="4613" width="15.44140625" style="3" customWidth="1"/>
    <col min="4614" max="4615" width="14.6640625" style="3" customWidth="1"/>
    <col min="4616" max="4864" width="11.44140625" style="3"/>
    <col min="4865" max="4865" width="16.88671875" style="3" customWidth="1"/>
    <col min="4866" max="4868" width="14.6640625" style="3" customWidth="1"/>
    <col min="4869" max="4869" width="15.44140625" style="3" customWidth="1"/>
    <col min="4870" max="4871" width="14.6640625" style="3" customWidth="1"/>
    <col min="4872" max="5120" width="11.44140625" style="3"/>
    <col min="5121" max="5121" width="16.88671875" style="3" customWidth="1"/>
    <col min="5122" max="5124" width="14.6640625" style="3" customWidth="1"/>
    <col min="5125" max="5125" width="15.44140625" style="3" customWidth="1"/>
    <col min="5126" max="5127" width="14.6640625" style="3" customWidth="1"/>
    <col min="5128" max="5376" width="11.44140625" style="3"/>
    <col min="5377" max="5377" width="16.88671875" style="3" customWidth="1"/>
    <col min="5378" max="5380" width="14.6640625" style="3" customWidth="1"/>
    <col min="5381" max="5381" width="15.44140625" style="3" customWidth="1"/>
    <col min="5382" max="5383" width="14.6640625" style="3" customWidth="1"/>
    <col min="5384" max="5632" width="11.44140625" style="3"/>
    <col min="5633" max="5633" width="16.88671875" style="3" customWidth="1"/>
    <col min="5634" max="5636" width="14.6640625" style="3" customWidth="1"/>
    <col min="5637" max="5637" width="15.44140625" style="3" customWidth="1"/>
    <col min="5638" max="5639" width="14.6640625" style="3" customWidth="1"/>
    <col min="5640" max="5888" width="11.44140625" style="3"/>
    <col min="5889" max="5889" width="16.88671875" style="3" customWidth="1"/>
    <col min="5890" max="5892" width="14.6640625" style="3" customWidth="1"/>
    <col min="5893" max="5893" width="15.44140625" style="3" customWidth="1"/>
    <col min="5894" max="5895" width="14.6640625" style="3" customWidth="1"/>
    <col min="5896" max="6144" width="11.44140625" style="3"/>
    <col min="6145" max="6145" width="16.88671875" style="3" customWidth="1"/>
    <col min="6146" max="6148" width="14.6640625" style="3" customWidth="1"/>
    <col min="6149" max="6149" width="15.44140625" style="3" customWidth="1"/>
    <col min="6150" max="6151" width="14.6640625" style="3" customWidth="1"/>
    <col min="6152" max="6400" width="11.44140625" style="3"/>
    <col min="6401" max="6401" width="16.88671875" style="3" customWidth="1"/>
    <col min="6402" max="6404" width="14.6640625" style="3" customWidth="1"/>
    <col min="6405" max="6405" width="15.44140625" style="3" customWidth="1"/>
    <col min="6406" max="6407" width="14.6640625" style="3" customWidth="1"/>
    <col min="6408" max="6656" width="11.44140625" style="3"/>
    <col min="6657" max="6657" width="16.88671875" style="3" customWidth="1"/>
    <col min="6658" max="6660" width="14.6640625" style="3" customWidth="1"/>
    <col min="6661" max="6661" width="15.44140625" style="3" customWidth="1"/>
    <col min="6662" max="6663" width="14.6640625" style="3" customWidth="1"/>
    <col min="6664" max="6912" width="11.44140625" style="3"/>
    <col min="6913" max="6913" width="16.88671875" style="3" customWidth="1"/>
    <col min="6914" max="6916" width="14.6640625" style="3" customWidth="1"/>
    <col min="6917" max="6917" width="15.44140625" style="3" customWidth="1"/>
    <col min="6918" max="6919" width="14.6640625" style="3" customWidth="1"/>
    <col min="6920" max="7168" width="11.44140625" style="3"/>
    <col min="7169" max="7169" width="16.88671875" style="3" customWidth="1"/>
    <col min="7170" max="7172" width="14.6640625" style="3" customWidth="1"/>
    <col min="7173" max="7173" width="15.44140625" style="3" customWidth="1"/>
    <col min="7174" max="7175" width="14.6640625" style="3" customWidth="1"/>
    <col min="7176" max="7424" width="11.44140625" style="3"/>
    <col min="7425" max="7425" width="16.88671875" style="3" customWidth="1"/>
    <col min="7426" max="7428" width="14.6640625" style="3" customWidth="1"/>
    <col min="7429" max="7429" width="15.44140625" style="3" customWidth="1"/>
    <col min="7430" max="7431" width="14.6640625" style="3" customWidth="1"/>
    <col min="7432" max="7680" width="11.44140625" style="3"/>
    <col min="7681" max="7681" width="16.88671875" style="3" customWidth="1"/>
    <col min="7682" max="7684" width="14.6640625" style="3" customWidth="1"/>
    <col min="7685" max="7685" width="15.44140625" style="3" customWidth="1"/>
    <col min="7686" max="7687" width="14.6640625" style="3" customWidth="1"/>
    <col min="7688" max="7936" width="11.44140625" style="3"/>
    <col min="7937" max="7937" width="16.88671875" style="3" customWidth="1"/>
    <col min="7938" max="7940" width="14.6640625" style="3" customWidth="1"/>
    <col min="7941" max="7941" width="15.44140625" style="3" customWidth="1"/>
    <col min="7942" max="7943" width="14.6640625" style="3" customWidth="1"/>
    <col min="7944" max="8192" width="11.44140625" style="3"/>
    <col min="8193" max="8193" width="16.88671875" style="3" customWidth="1"/>
    <col min="8194" max="8196" width="14.6640625" style="3" customWidth="1"/>
    <col min="8197" max="8197" width="15.44140625" style="3" customWidth="1"/>
    <col min="8198" max="8199" width="14.6640625" style="3" customWidth="1"/>
    <col min="8200" max="8448" width="11.44140625" style="3"/>
    <col min="8449" max="8449" width="16.88671875" style="3" customWidth="1"/>
    <col min="8450" max="8452" width="14.6640625" style="3" customWidth="1"/>
    <col min="8453" max="8453" width="15.44140625" style="3" customWidth="1"/>
    <col min="8454" max="8455" width="14.6640625" style="3" customWidth="1"/>
    <col min="8456" max="8704" width="11.44140625" style="3"/>
    <col min="8705" max="8705" width="16.88671875" style="3" customWidth="1"/>
    <col min="8706" max="8708" width="14.6640625" style="3" customWidth="1"/>
    <col min="8709" max="8709" width="15.44140625" style="3" customWidth="1"/>
    <col min="8710" max="8711" width="14.6640625" style="3" customWidth="1"/>
    <col min="8712" max="8960" width="11.44140625" style="3"/>
    <col min="8961" max="8961" width="16.88671875" style="3" customWidth="1"/>
    <col min="8962" max="8964" width="14.6640625" style="3" customWidth="1"/>
    <col min="8965" max="8965" width="15.44140625" style="3" customWidth="1"/>
    <col min="8966" max="8967" width="14.6640625" style="3" customWidth="1"/>
    <col min="8968" max="9216" width="11.44140625" style="3"/>
    <col min="9217" max="9217" width="16.88671875" style="3" customWidth="1"/>
    <col min="9218" max="9220" width="14.6640625" style="3" customWidth="1"/>
    <col min="9221" max="9221" width="15.44140625" style="3" customWidth="1"/>
    <col min="9222" max="9223" width="14.6640625" style="3" customWidth="1"/>
    <col min="9224" max="9472" width="11.44140625" style="3"/>
    <col min="9473" max="9473" width="16.88671875" style="3" customWidth="1"/>
    <col min="9474" max="9476" width="14.6640625" style="3" customWidth="1"/>
    <col min="9477" max="9477" width="15.44140625" style="3" customWidth="1"/>
    <col min="9478" max="9479" width="14.6640625" style="3" customWidth="1"/>
    <col min="9480" max="9728" width="11.44140625" style="3"/>
    <col min="9729" max="9729" width="16.88671875" style="3" customWidth="1"/>
    <col min="9730" max="9732" width="14.6640625" style="3" customWidth="1"/>
    <col min="9733" max="9733" width="15.44140625" style="3" customWidth="1"/>
    <col min="9734" max="9735" width="14.6640625" style="3" customWidth="1"/>
    <col min="9736" max="9984" width="11.44140625" style="3"/>
    <col min="9985" max="9985" width="16.88671875" style="3" customWidth="1"/>
    <col min="9986" max="9988" width="14.6640625" style="3" customWidth="1"/>
    <col min="9989" max="9989" width="15.44140625" style="3" customWidth="1"/>
    <col min="9990" max="9991" width="14.6640625" style="3" customWidth="1"/>
    <col min="9992" max="10240" width="11.44140625" style="3"/>
    <col min="10241" max="10241" width="16.88671875" style="3" customWidth="1"/>
    <col min="10242" max="10244" width="14.6640625" style="3" customWidth="1"/>
    <col min="10245" max="10245" width="15.44140625" style="3" customWidth="1"/>
    <col min="10246" max="10247" width="14.6640625" style="3" customWidth="1"/>
    <col min="10248" max="10496" width="11.44140625" style="3"/>
    <col min="10497" max="10497" width="16.88671875" style="3" customWidth="1"/>
    <col min="10498" max="10500" width="14.6640625" style="3" customWidth="1"/>
    <col min="10501" max="10501" width="15.44140625" style="3" customWidth="1"/>
    <col min="10502" max="10503" width="14.6640625" style="3" customWidth="1"/>
    <col min="10504" max="10752" width="11.44140625" style="3"/>
    <col min="10753" max="10753" width="16.88671875" style="3" customWidth="1"/>
    <col min="10754" max="10756" width="14.6640625" style="3" customWidth="1"/>
    <col min="10757" max="10757" width="15.44140625" style="3" customWidth="1"/>
    <col min="10758" max="10759" width="14.6640625" style="3" customWidth="1"/>
    <col min="10760" max="11008" width="11.44140625" style="3"/>
    <col min="11009" max="11009" width="16.88671875" style="3" customWidth="1"/>
    <col min="11010" max="11012" width="14.6640625" style="3" customWidth="1"/>
    <col min="11013" max="11013" width="15.44140625" style="3" customWidth="1"/>
    <col min="11014" max="11015" width="14.6640625" style="3" customWidth="1"/>
    <col min="11016" max="11264" width="11.44140625" style="3"/>
    <col min="11265" max="11265" width="16.88671875" style="3" customWidth="1"/>
    <col min="11266" max="11268" width="14.6640625" style="3" customWidth="1"/>
    <col min="11269" max="11269" width="15.44140625" style="3" customWidth="1"/>
    <col min="11270" max="11271" width="14.6640625" style="3" customWidth="1"/>
    <col min="11272" max="11520" width="11.44140625" style="3"/>
    <col min="11521" max="11521" width="16.88671875" style="3" customWidth="1"/>
    <col min="11522" max="11524" width="14.6640625" style="3" customWidth="1"/>
    <col min="11525" max="11525" width="15.44140625" style="3" customWidth="1"/>
    <col min="11526" max="11527" width="14.6640625" style="3" customWidth="1"/>
    <col min="11528" max="11776" width="11.44140625" style="3"/>
    <col min="11777" max="11777" width="16.88671875" style="3" customWidth="1"/>
    <col min="11778" max="11780" width="14.6640625" style="3" customWidth="1"/>
    <col min="11781" max="11781" width="15.44140625" style="3" customWidth="1"/>
    <col min="11782" max="11783" width="14.6640625" style="3" customWidth="1"/>
    <col min="11784" max="12032" width="11.44140625" style="3"/>
    <col min="12033" max="12033" width="16.88671875" style="3" customWidth="1"/>
    <col min="12034" max="12036" width="14.6640625" style="3" customWidth="1"/>
    <col min="12037" max="12037" width="15.44140625" style="3" customWidth="1"/>
    <col min="12038" max="12039" width="14.6640625" style="3" customWidth="1"/>
    <col min="12040" max="12288" width="11.44140625" style="3"/>
    <col min="12289" max="12289" width="16.88671875" style="3" customWidth="1"/>
    <col min="12290" max="12292" width="14.6640625" style="3" customWidth="1"/>
    <col min="12293" max="12293" width="15.44140625" style="3" customWidth="1"/>
    <col min="12294" max="12295" width="14.6640625" style="3" customWidth="1"/>
    <col min="12296" max="12544" width="11.44140625" style="3"/>
    <col min="12545" max="12545" width="16.88671875" style="3" customWidth="1"/>
    <col min="12546" max="12548" width="14.6640625" style="3" customWidth="1"/>
    <col min="12549" max="12549" width="15.44140625" style="3" customWidth="1"/>
    <col min="12550" max="12551" width="14.6640625" style="3" customWidth="1"/>
    <col min="12552" max="12800" width="11.44140625" style="3"/>
    <col min="12801" max="12801" width="16.88671875" style="3" customWidth="1"/>
    <col min="12802" max="12804" width="14.6640625" style="3" customWidth="1"/>
    <col min="12805" max="12805" width="15.44140625" style="3" customWidth="1"/>
    <col min="12806" max="12807" width="14.6640625" style="3" customWidth="1"/>
    <col min="12808" max="13056" width="11.44140625" style="3"/>
    <col min="13057" max="13057" width="16.88671875" style="3" customWidth="1"/>
    <col min="13058" max="13060" width="14.6640625" style="3" customWidth="1"/>
    <col min="13061" max="13061" width="15.44140625" style="3" customWidth="1"/>
    <col min="13062" max="13063" width="14.6640625" style="3" customWidth="1"/>
    <col min="13064" max="13312" width="11.44140625" style="3"/>
    <col min="13313" max="13313" width="16.88671875" style="3" customWidth="1"/>
    <col min="13314" max="13316" width="14.6640625" style="3" customWidth="1"/>
    <col min="13317" max="13317" width="15.44140625" style="3" customWidth="1"/>
    <col min="13318" max="13319" width="14.6640625" style="3" customWidth="1"/>
    <col min="13320" max="13568" width="11.44140625" style="3"/>
    <col min="13569" max="13569" width="16.88671875" style="3" customWidth="1"/>
    <col min="13570" max="13572" width="14.6640625" style="3" customWidth="1"/>
    <col min="13573" max="13573" width="15.44140625" style="3" customWidth="1"/>
    <col min="13574" max="13575" width="14.6640625" style="3" customWidth="1"/>
    <col min="13576" max="13824" width="11.44140625" style="3"/>
    <col min="13825" max="13825" width="16.88671875" style="3" customWidth="1"/>
    <col min="13826" max="13828" width="14.6640625" style="3" customWidth="1"/>
    <col min="13829" max="13829" width="15.44140625" style="3" customWidth="1"/>
    <col min="13830" max="13831" width="14.6640625" style="3" customWidth="1"/>
    <col min="13832" max="14080" width="11.44140625" style="3"/>
    <col min="14081" max="14081" width="16.88671875" style="3" customWidth="1"/>
    <col min="14082" max="14084" width="14.6640625" style="3" customWidth="1"/>
    <col min="14085" max="14085" width="15.44140625" style="3" customWidth="1"/>
    <col min="14086" max="14087" width="14.6640625" style="3" customWidth="1"/>
    <col min="14088" max="14336" width="11.44140625" style="3"/>
    <col min="14337" max="14337" width="16.88671875" style="3" customWidth="1"/>
    <col min="14338" max="14340" width="14.6640625" style="3" customWidth="1"/>
    <col min="14341" max="14341" width="15.44140625" style="3" customWidth="1"/>
    <col min="14342" max="14343" width="14.6640625" style="3" customWidth="1"/>
    <col min="14344" max="14592" width="11.44140625" style="3"/>
    <col min="14593" max="14593" width="16.88671875" style="3" customWidth="1"/>
    <col min="14594" max="14596" width="14.6640625" style="3" customWidth="1"/>
    <col min="14597" max="14597" width="15.44140625" style="3" customWidth="1"/>
    <col min="14598" max="14599" width="14.6640625" style="3" customWidth="1"/>
    <col min="14600" max="14848" width="11.44140625" style="3"/>
    <col min="14849" max="14849" width="16.88671875" style="3" customWidth="1"/>
    <col min="14850" max="14852" width="14.6640625" style="3" customWidth="1"/>
    <col min="14853" max="14853" width="15.44140625" style="3" customWidth="1"/>
    <col min="14854" max="14855" width="14.6640625" style="3" customWidth="1"/>
    <col min="14856" max="15104" width="11.44140625" style="3"/>
    <col min="15105" max="15105" width="16.88671875" style="3" customWidth="1"/>
    <col min="15106" max="15108" width="14.6640625" style="3" customWidth="1"/>
    <col min="15109" max="15109" width="15.44140625" style="3" customWidth="1"/>
    <col min="15110" max="15111" width="14.6640625" style="3" customWidth="1"/>
    <col min="15112" max="15360" width="11.44140625" style="3"/>
    <col min="15361" max="15361" width="16.88671875" style="3" customWidth="1"/>
    <col min="15362" max="15364" width="14.6640625" style="3" customWidth="1"/>
    <col min="15365" max="15365" width="15.44140625" style="3" customWidth="1"/>
    <col min="15366" max="15367" width="14.6640625" style="3" customWidth="1"/>
    <col min="15368" max="15616" width="11.44140625" style="3"/>
    <col min="15617" max="15617" width="16.88671875" style="3" customWidth="1"/>
    <col min="15618" max="15620" width="14.6640625" style="3" customWidth="1"/>
    <col min="15621" max="15621" width="15.44140625" style="3" customWidth="1"/>
    <col min="15622" max="15623" width="14.6640625" style="3" customWidth="1"/>
    <col min="15624" max="15872" width="11.44140625" style="3"/>
    <col min="15873" max="15873" width="16.88671875" style="3" customWidth="1"/>
    <col min="15874" max="15876" width="14.6640625" style="3" customWidth="1"/>
    <col min="15877" max="15877" width="15.44140625" style="3" customWidth="1"/>
    <col min="15878" max="15879" width="14.6640625" style="3" customWidth="1"/>
    <col min="15880" max="16128" width="11.44140625" style="3"/>
    <col min="16129" max="16129" width="16.88671875" style="3" customWidth="1"/>
    <col min="16130" max="16132" width="14.6640625" style="3" customWidth="1"/>
    <col min="16133" max="16133" width="15.44140625" style="3" customWidth="1"/>
    <col min="16134" max="16135" width="14.6640625" style="3" customWidth="1"/>
    <col min="16136" max="16384" width="11.44140625" style="3"/>
  </cols>
  <sheetData>
    <row r="1" spans="1:7" s="1" customFormat="1" ht="14.1" customHeight="1"/>
    <row r="2" spans="1:7" s="1" customFormat="1" ht="22.8" customHeight="1">
      <c r="A2" s="1990" t="s">
        <v>1662</v>
      </c>
      <c r="B2" s="1991"/>
      <c r="C2" s="1991"/>
      <c r="D2" s="1991"/>
      <c r="E2" s="1991"/>
      <c r="F2" s="1991"/>
      <c r="G2" s="183"/>
    </row>
    <row r="3" spans="1:7" ht="24" customHeight="1">
      <c r="A3" s="512" t="s">
        <v>347</v>
      </c>
      <c r="B3" s="224" t="s">
        <v>1663</v>
      </c>
      <c r="C3" s="225" t="s">
        <v>1663</v>
      </c>
      <c r="D3" s="224" t="s">
        <v>492</v>
      </c>
      <c r="E3" s="225" t="s">
        <v>492</v>
      </c>
      <c r="F3" s="224" t="s">
        <v>1664</v>
      </c>
      <c r="G3" s="225" t="s">
        <v>1664</v>
      </c>
    </row>
    <row r="4" spans="1:7" ht="15" customHeight="1">
      <c r="A4" s="226"/>
      <c r="B4" s="227" t="s">
        <v>813</v>
      </c>
      <c r="C4" s="228" t="s">
        <v>1665</v>
      </c>
      <c r="D4" s="227" t="s">
        <v>813</v>
      </c>
      <c r="E4" s="228" t="s">
        <v>1665</v>
      </c>
      <c r="F4" s="227" t="s">
        <v>1666</v>
      </c>
      <c r="G4" s="228" t="s">
        <v>1667</v>
      </c>
    </row>
    <row r="5" spans="1:7" ht="15" customHeight="1">
      <c r="A5" s="226"/>
      <c r="B5" s="227"/>
      <c r="C5" s="228" t="s">
        <v>1668</v>
      </c>
      <c r="D5" s="227"/>
      <c r="E5" s="228" t="s">
        <v>1668</v>
      </c>
      <c r="F5" s="227" t="s">
        <v>1669</v>
      </c>
      <c r="G5" s="228" t="s">
        <v>927</v>
      </c>
    </row>
    <row r="6" spans="1:7" ht="24" customHeight="1">
      <c r="A6" s="230"/>
      <c r="B6" s="231"/>
      <c r="C6" s="232" t="s">
        <v>1670</v>
      </c>
      <c r="D6" s="231"/>
      <c r="E6" s="232" t="s">
        <v>1670</v>
      </c>
      <c r="F6" s="231"/>
      <c r="G6" s="232"/>
    </row>
    <row r="7" spans="1:7" ht="23.4" customHeight="1" thickBot="1">
      <c r="A7" s="234">
        <v>1996</v>
      </c>
      <c r="B7" s="1311">
        <v>834.29346030999989</v>
      </c>
      <c r="C7" s="113">
        <v>147.33000000000001</v>
      </c>
      <c r="D7" s="1311">
        <v>872.50191104999999</v>
      </c>
      <c r="E7" s="113">
        <v>174.02</v>
      </c>
      <c r="F7" s="114">
        <v>1497811</v>
      </c>
      <c r="G7" s="1312">
        <v>150</v>
      </c>
    </row>
    <row r="8" spans="1:7" ht="21" customHeight="1" thickBot="1">
      <c r="A8" s="237">
        <v>1997</v>
      </c>
      <c r="B8" s="125">
        <v>560.57016199999998</v>
      </c>
      <c r="C8" s="121">
        <v>177.97135605247547</v>
      </c>
      <c r="D8" s="125">
        <v>621.52611999999999</v>
      </c>
      <c r="E8" s="121">
        <v>219.40142149615536</v>
      </c>
      <c r="F8" s="122">
        <v>962507</v>
      </c>
      <c r="G8" s="1313">
        <v>134</v>
      </c>
    </row>
    <row r="9" spans="1:7" ht="21" customHeight="1" thickBot="1">
      <c r="A9" s="237">
        <v>1998</v>
      </c>
      <c r="B9" s="125">
        <v>511.39633099999998</v>
      </c>
      <c r="C9" s="121">
        <v>210.006745555365</v>
      </c>
      <c r="D9" s="125">
        <v>456.36259100000001</v>
      </c>
      <c r="E9" s="121">
        <v>198.92326535477412</v>
      </c>
      <c r="F9" s="122">
        <v>822171</v>
      </c>
      <c r="G9" s="1313">
        <v>115</v>
      </c>
    </row>
    <row r="10" spans="1:7" ht="21" customHeight="1" thickBot="1">
      <c r="A10" s="237">
        <v>1999</v>
      </c>
      <c r="B10" s="125">
        <v>464.48300699999999</v>
      </c>
      <c r="C10" s="121">
        <v>208.58087392018217</v>
      </c>
      <c r="D10" s="125">
        <v>412.14915300000001</v>
      </c>
      <c r="E10" s="121">
        <v>192.54405491703864</v>
      </c>
      <c r="F10" s="122">
        <v>727206</v>
      </c>
      <c r="G10" s="1313">
        <v>109</v>
      </c>
    </row>
    <row r="11" spans="1:7" ht="21" customHeight="1" thickBot="1">
      <c r="A11" s="237">
        <v>2000</v>
      </c>
      <c r="B11" s="125">
        <v>439.22602000000001</v>
      </c>
      <c r="C11" s="121">
        <v>209.03</v>
      </c>
      <c r="D11" s="125">
        <v>381.63992000000002</v>
      </c>
      <c r="E11" s="121">
        <v>199.95</v>
      </c>
      <c r="F11" s="122">
        <v>639885</v>
      </c>
      <c r="G11" s="1313">
        <v>102</v>
      </c>
    </row>
    <row r="12" spans="1:7" ht="21" customHeight="1" thickBot="1">
      <c r="A12" s="237">
        <v>2001</v>
      </c>
      <c r="B12" s="125">
        <v>400.71188914999999</v>
      </c>
      <c r="C12" s="121">
        <v>221.99</v>
      </c>
      <c r="D12" s="125">
        <v>351.97137099999998</v>
      </c>
      <c r="E12" s="121">
        <v>196.51</v>
      </c>
      <c r="F12" s="122">
        <v>561848</v>
      </c>
      <c r="G12" s="1313">
        <v>102</v>
      </c>
    </row>
    <row r="13" spans="1:7" ht="21" customHeight="1" thickBot="1">
      <c r="A13" s="237">
        <v>2002</v>
      </c>
      <c r="B13" s="125">
        <v>371.74367599999999</v>
      </c>
      <c r="C13" s="121">
        <v>218.55</v>
      </c>
      <c r="D13" s="125">
        <v>329.14910600000002</v>
      </c>
      <c r="E13" s="121">
        <v>192.51</v>
      </c>
      <c r="F13" s="122">
        <v>495344</v>
      </c>
      <c r="G13" s="1313">
        <v>93</v>
      </c>
    </row>
    <row r="14" spans="1:7" ht="21" customHeight="1" thickBot="1">
      <c r="A14" s="237">
        <v>2003</v>
      </c>
      <c r="B14" s="125">
        <v>357.14315599999998</v>
      </c>
      <c r="C14" s="121">
        <v>230.55</v>
      </c>
      <c r="D14" s="125">
        <v>309.91303299999998</v>
      </c>
      <c r="E14" s="121">
        <v>196.87</v>
      </c>
      <c r="F14" s="122">
        <v>439082</v>
      </c>
      <c r="G14" s="1313">
        <v>92</v>
      </c>
    </row>
    <row r="15" spans="1:7" ht="21" customHeight="1" thickBot="1">
      <c r="A15" s="237">
        <v>2004</v>
      </c>
      <c r="B15" s="125">
        <v>356.58952599999998</v>
      </c>
      <c r="C15" s="121">
        <v>237.95</v>
      </c>
      <c r="D15" s="125">
        <v>277.93515500000001</v>
      </c>
      <c r="E15" s="121">
        <v>191.46</v>
      </c>
      <c r="F15" s="122">
        <v>384858</v>
      </c>
      <c r="G15" s="1313">
        <v>93</v>
      </c>
    </row>
    <row r="16" spans="1:7" ht="21" customHeight="1" thickBot="1">
      <c r="A16" s="237">
        <v>2005</v>
      </c>
      <c r="B16" s="125">
        <v>342.30109299999998</v>
      </c>
      <c r="C16" s="121">
        <v>202.99</v>
      </c>
      <c r="D16" s="125">
        <v>251.061485</v>
      </c>
      <c r="E16" s="121">
        <v>158.24</v>
      </c>
      <c r="F16" s="122">
        <v>409989</v>
      </c>
      <c r="G16" s="1313">
        <v>82</v>
      </c>
    </row>
    <row r="17" spans="1:7" ht="21" customHeight="1" thickBot="1">
      <c r="A17" s="237">
        <v>2006</v>
      </c>
      <c r="B17" s="125">
        <v>318.09682500000002</v>
      </c>
      <c r="C17" s="121">
        <v>203.43</v>
      </c>
      <c r="D17" s="125">
        <v>220.62135799999999</v>
      </c>
      <c r="E17" s="121">
        <v>148.53</v>
      </c>
      <c r="F17" s="122">
        <v>376229</v>
      </c>
      <c r="G17" s="1313">
        <v>81</v>
      </c>
    </row>
    <row r="18" spans="1:7" ht="21" customHeight="1" thickBot="1">
      <c r="A18" s="237">
        <v>2007</v>
      </c>
      <c r="B18" s="125">
        <v>302.25500452</v>
      </c>
      <c r="C18" s="121">
        <v>192.28</v>
      </c>
      <c r="D18" s="125">
        <v>207.71949053</v>
      </c>
      <c r="E18" s="121">
        <v>139.46</v>
      </c>
      <c r="F18" s="122">
        <v>342046.54</v>
      </c>
      <c r="G18" s="1313">
        <v>81</v>
      </c>
    </row>
    <row r="19" spans="1:7" ht="21" customHeight="1" thickBot="1">
      <c r="A19" s="237">
        <v>2008</v>
      </c>
      <c r="B19" s="125">
        <v>280.99848664999996</v>
      </c>
      <c r="C19" s="121">
        <v>185.89</v>
      </c>
      <c r="D19" s="125">
        <v>198.28856277</v>
      </c>
      <c r="E19" s="121">
        <v>126.72</v>
      </c>
      <c r="F19" s="122">
        <v>314150.3</v>
      </c>
      <c r="G19" s="1313">
        <v>82</v>
      </c>
    </row>
    <row r="20" spans="1:7" ht="21" customHeight="1" thickBot="1">
      <c r="A20" s="237">
        <v>2009</v>
      </c>
      <c r="B20" s="125">
        <v>267.72326984</v>
      </c>
      <c r="C20" s="121">
        <v>176.37</v>
      </c>
      <c r="D20" s="125">
        <v>197.19709437999998</v>
      </c>
      <c r="E20" s="121">
        <v>135.19999999999999</v>
      </c>
      <c r="F20" s="122">
        <v>285966.94</v>
      </c>
      <c r="G20" s="1313">
        <v>74</v>
      </c>
    </row>
    <row r="21" spans="1:7" ht="21" customHeight="1" thickBot="1">
      <c r="A21" s="237">
        <v>2010</v>
      </c>
      <c r="B21" s="125">
        <v>248.75569699000002</v>
      </c>
      <c r="C21" s="121">
        <v>187.17</v>
      </c>
      <c r="D21" s="125">
        <v>191.6446435</v>
      </c>
      <c r="E21" s="121">
        <v>146.13</v>
      </c>
      <c r="F21" s="122">
        <v>245655.8</v>
      </c>
      <c r="G21" s="1313">
        <v>78</v>
      </c>
    </row>
    <row r="22" spans="1:7" ht="21" customHeight="1" thickBot="1">
      <c r="A22" s="237">
        <v>2011</v>
      </c>
      <c r="B22" s="125">
        <v>239.7804921</v>
      </c>
      <c r="C22" s="121">
        <v>188.13</v>
      </c>
      <c r="D22" s="125">
        <v>188.23914503</v>
      </c>
      <c r="E22" s="121">
        <v>127.69</v>
      </c>
      <c r="F22" s="122">
        <v>217512.65</v>
      </c>
      <c r="G22" s="1313">
        <v>62</v>
      </c>
    </row>
    <row r="23" spans="1:7" ht="21" customHeight="1" thickBot="1">
      <c r="A23" s="237">
        <v>2012</v>
      </c>
      <c r="B23" s="125">
        <v>252.67021822000001</v>
      </c>
      <c r="C23" s="121">
        <v>163.22999999999999</v>
      </c>
      <c r="D23" s="125">
        <v>188.25055</v>
      </c>
      <c r="E23" s="121">
        <v>120.28</v>
      </c>
      <c r="F23" s="122">
        <v>223570.5</v>
      </c>
      <c r="G23" s="1314">
        <v>60</v>
      </c>
    </row>
    <row r="24" spans="1:7" ht="21" customHeight="1" thickBot="1">
      <c r="A24" s="237">
        <v>2013</v>
      </c>
      <c r="B24" s="125">
        <v>248.17233038000001</v>
      </c>
      <c r="C24" s="121">
        <v>164.31</v>
      </c>
      <c r="D24" s="125">
        <v>191.23809276</v>
      </c>
      <c r="E24" s="121">
        <v>122.75</v>
      </c>
      <c r="F24" s="122">
        <v>205182</v>
      </c>
      <c r="G24" s="1314">
        <v>60</v>
      </c>
    </row>
    <row r="25" spans="1:7" ht="25.8" customHeight="1" thickBot="1">
      <c r="A25" s="323">
        <v>2014</v>
      </c>
      <c r="B25" s="1315">
        <v>247.47658674039999</v>
      </c>
      <c r="C25" s="316">
        <v>163.51365017587514</v>
      </c>
      <c r="D25" s="1315">
        <v>194.09894714039996</v>
      </c>
      <c r="E25" s="316">
        <v>125.26048357623665</v>
      </c>
      <c r="F25" s="315">
        <v>187540.0012</v>
      </c>
      <c r="G25" s="1316">
        <v>59</v>
      </c>
    </row>
    <row r="26" spans="1:7" ht="20.100000000000001" customHeight="1">
      <c r="A26" s="149" t="s">
        <v>706</v>
      </c>
      <c r="B26" s="149"/>
      <c r="C26" s="149"/>
      <c r="D26" s="149"/>
      <c r="E26" s="149"/>
      <c r="F26" s="149"/>
      <c r="G26" s="149"/>
    </row>
    <row r="27" spans="1:7" ht="13.5" customHeight="1">
      <c r="A27" s="179"/>
      <c r="B27" s="179"/>
      <c r="C27" s="179"/>
      <c r="D27" s="179"/>
      <c r="E27" s="179"/>
      <c r="F27" s="179"/>
      <c r="G27" s="179"/>
    </row>
    <row r="28" spans="1:7" ht="15.75" customHeight="1">
      <c r="A28" s="179" t="s">
        <v>1671</v>
      </c>
      <c r="B28" s="179"/>
      <c r="C28" s="179"/>
      <c r="D28" s="179"/>
      <c r="E28" s="179"/>
      <c r="F28" s="179"/>
      <c r="G28" s="179"/>
    </row>
    <row r="29" spans="1:7" ht="14.25" customHeight="1">
      <c r="A29" s="179"/>
      <c r="B29" s="179"/>
      <c r="C29" s="179"/>
      <c r="D29" s="179"/>
      <c r="E29" s="179"/>
      <c r="F29" s="179"/>
      <c r="G29" s="179"/>
    </row>
    <row r="30" spans="1:7" ht="12.75" customHeight="1">
      <c r="A30" s="179" t="s">
        <v>1672</v>
      </c>
      <c r="B30" s="179"/>
      <c r="C30" s="179"/>
      <c r="D30" s="179"/>
      <c r="E30" s="179"/>
      <c r="F30" s="179"/>
      <c r="G30" s="179"/>
    </row>
    <row r="31" spans="1:7">
      <c r="A31" s="3" t="s">
        <v>1673</v>
      </c>
    </row>
    <row r="34" spans="1:1">
      <c r="A34" s="3" t="s">
        <v>705</v>
      </c>
    </row>
  </sheetData>
  <mergeCells count="1">
    <mergeCell ref="A2:F2"/>
  </mergeCells>
  <pageMargins left="0.62" right="0.64" top="1.01" bottom="0.49" header="0.53" footer="0.4921259845"/>
  <pageSetup paperSize="9" scale="85" orientation="portrait"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zoomScaleNormal="100" workbookViewId="0"/>
  </sheetViews>
  <sheetFormatPr baseColWidth="10" defaultColWidth="11.44140625" defaultRowHeight="13.2"/>
  <cols>
    <col min="1" max="1" width="12.33203125" style="3" customWidth="1"/>
    <col min="2" max="2" width="69.44140625" style="204" customWidth="1"/>
    <col min="3" max="3" width="7.5546875" style="204" customWidth="1"/>
    <col min="4" max="4" width="20.21875" style="205" customWidth="1"/>
    <col min="5" max="256" width="11.44140625" style="3"/>
    <col min="257" max="257" width="12.33203125" style="3" customWidth="1"/>
    <col min="258" max="258" width="69.44140625" style="3" customWidth="1"/>
    <col min="259" max="259" width="7.5546875" style="3" customWidth="1"/>
    <col min="260" max="260" width="20.21875" style="3" customWidth="1"/>
    <col min="261" max="512" width="11.44140625" style="3"/>
    <col min="513" max="513" width="12.33203125" style="3" customWidth="1"/>
    <col min="514" max="514" width="69.44140625" style="3" customWidth="1"/>
    <col min="515" max="515" width="7.5546875" style="3" customWidth="1"/>
    <col min="516" max="516" width="20.21875" style="3" customWidth="1"/>
    <col min="517" max="768" width="11.44140625" style="3"/>
    <col min="769" max="769" width="12.33203125" style="3" customWidth="1"/>
    <col min="770" max="770" width="69.44140625" style="3" customWidth="1"/>
    <col min="771" max="771" width="7.5546875" style="3" customWidth="1"/>
    <col min="772" max="772" width="20.21875" style="3" customWidth="1"/>
    <col min="773" max="1024" width="11.44140625" style="3"/>
    <col min="1025" max="1025" width="12.33203125" style="3" customWidth="1"/>
    <col min="1026" max="1026" width="69.44140625" style="3" customWidth="1"/>
    <col min="1027" max="1027" width="7.5546875" style="3" customWidth="1"/>
    <col min="1028" max="1028" width="20.21875" style="3" customWidth="1"/>
    <col min="1029" max="1280" width="11.44140625" style="3"/>
    <col min="1281" max="1281" width="12.33203125" style="3" customWidth="1"/>
    <col min="1282" max="1282" width="69.44140625" style="3" customWidth="1"/>
    <col min="1283" max="1283" width="7.5546875" style="3" customWidth="1"/>
    <col min="1284" max="1284" width="20.21875" style="3" customWidth="1"/>
    <col min="1285" max="1536" width="11.44140625" style="3"/>
    <col min="1537" max="1537" width="12.33203125" style="3" customWidth="1"/>
    <col min="1538" max="1538" width="69.44140625" style="3" customWidth="1"/>
    <col min="1539" max="1539" width="7.5546875" style="3" customWidth="1"/>
    <col min="1540" max="1540" width="20.21875" style="3" customWidth="1"/>
    <col min="1541" max="1792" width="11.44140625" style="3"/>
    <col min="1793" max="1793" width="12.33203125" style="3" customWidth="1"/>
    <col min="1794" max="1794" width="69.44140625" style="3" customWidth="1"/>
    <col min="1795" max="1795" width="7.5546875" style="3" customWidth="1"/>
    <col min="1796" max="1796" width="20.21875" style="3" customWidth="1"/>
    <col min="1797" max="2048" width="11.44140625" style="3"/>
    <col min="2049" max="2049" width="12.33203125" style="3" customWidth="1"/>
    <col min="2050" max="2050" width="69.44140625" style="3" customWidth="1"/>
    <col min="2051" max="2051" width="7.5546875" style="3" customWidth="1"/>
    <col min="2052" max="2052" width="20.21875" style="3" customWidth="1"/>
    <col min="2053" max="2304" width="11.44140625" style="3"/>
    <col min="2305" max="2305" width="12.33203125" style="3" customWidth="1"/>
    <col min="2306" max="2306" width="69.44140625" style="3" customWidth="1"/>
    <col min="2307" max="2307" width="7.5546875" style="3" customWidth="1"/>
    <col min="2308" max="2308" width="20.21875" style="3" customWidth="1"/>
    <col min="2309" max="2560" width="11.44140625" style="3"/>
    <col min="2561" max="2561" width="12.33203125" style="3" customWidth="1"/>
    <col min="2562" max="2562" width="69.44140625" style="3" customWidth="1"/>
    <col min="2563" max="2563" width="7.5546875" style="3" customWidth="1"/>
    <col min="2564" max="2564" width="20.21875" style="3" customWidth="1"/>
    <col min="2565" max="2816" width="11.44140625" style="3"/>
    <col min="2817" max="2817" width="12.33203125" style="3" customWidth="1"/>
    <col min="2818" max="2818" width="69.44140625" style="3" customWidth="1"/>
    <col min="2819" max="2819" width="7.5546875" style="3" customWidth="1"/>
    <col min="2820" max="2820" width="20.21875" style="3" customWidth="1"/>
    <col min="2821" max="3072" width="11.44140625" style="3"/>
    <col min="3073" max="3073" width="12.33203125" style="3" customWidth="1"/>
    <col min="3074" max="3074" width="69.44140625" style="3" customWidth="1"/>
    <col min="3075" max="3075" width="7.5546875" style="3" customWidth="1"/>
    <col min="3076" max="3076" width="20.21875" style="3" customWidth="1"/>
    <col min="3077" max="3328" width="11.44140625" style="3"/>
    <col min="3329" max="3329" width="12.33203125" style="3" customWidth="1"/>
    <col min="3330" max="3330" width="69.44140625" style="3" customWidth="1"/>
    <col min="3331" max="3331" width="7.5546875" style="3" customWidth="1"/>
    <col min="3332" max="3332" width="20.21875" style="3" customWidth="1"/>
    <col min="3333" max="3584" width="11.44140625" style="3"/>
    <col min="3585" max="3585" width="12.33203125" style="3" customWidth="1"/>
    <col min="3586" max="3586" width="69.44140625" style="3" customWidth="1"/>
    <col min="3587" max="3587" width="7.5546875" style="3" customWidth="1"/>
    <col min="3588" max="3588" width="20.21875" style="3" customWidth="1"/>
    <col min="3589" max="3840" width="11.44140625" style="3"/>
    <col min="3841" max="3841" width="12.33203125" style="3" customWidth="1"/>
    <col min="3842" max="3842" width="69.44140625" style="3" customWidth="1"/>
    <col min="3843" max="3843" width="7.5546875" style="3" customWidth="1"/>
    <col min="3844" max="3844" width="20.21875" style="3" customWidth="1"/>
    <col min="3845" max="4096" width="11.44140625" style="3"/>
    <col min="4097" max="4097" width="12.33203125" style="3" customWidth="1"/>
    <col min="4098" max="4098" width="69.44140625" style="3" customWidth="1"/>
    <col min="4099" max="4099" width="7.5546875" style="3" customWidth="1"/>
    <col min="4100" max="4100" width="20.21875" style="3" customWidth="1"/>
    <col min="4101" max="4352" width="11.44140625" style="3"/>
    <col min="4353" max="4353" width="12.33203125" style="3" customWidth="1"/>
    <col min="4354" max="4354" width="69.44140625" style="3" customWidth="1"/>
    <col min="4355" max="4355" width="7.5546875" style="3" customWidth="1"/>
    <col min="4356" max="4356" width="20.21875" style="3" customWidth="1"/>
    <col min="4357" max="4608" width="11.44140625" style="3"/>
    <col min="4609" max="4609" width="12.33203125" style="3" customWidth="1"/>
    <col min="4610" max="4610" width="69.44140625" style="3" customWidth="1"/>
    <col min="4611" max="4611" width="7.5546875" style="3" customWidth="1"/>
    <col min="4612" max="4612" width="20.21875" style="3" customWidth="1"/>
    <col min="4613" max="4864" width="11.44140625" style="3"/>
    <col min="4865" max="4865" width="12.33203125" style="3" customWidth="1"/>
    <col min="4866" max="4866" width="69.44140625" style="3" customWidth="1"/>
    <col min="4867" max="4867" width="7.5546875" style="3" customWidth="1"/>
    <col min="4868" max="4868" width="20.21875" style="3" customWidth="1"/>
    <col min="4869" max="5120" width="11.44140625" style="3"/>
    <col min="5121" max="5121" width="12.33203125" style="3" customWidth="1"/>
    <col min="5122" max="5122" width="69.44140625" style="3" customWidth="1"/>
    <col min="5123" max="5123" width="7.5546875" style="3" customWidth="1"/>
    <col min="5124" max="5124" width="20.21875" style="3" customWidth="1"/>
    <col min="5125" max="5376" width="11.44140625" style="3"/>
    <col min="5377" max="5377" width="12.33203125" style="3" customWidth="1"/>
    <col min="5378" max="5378" width="69.44140625" style="3" customWidth="1"/>
    <col min="5379" max="5379" width="7.5546875" style="3" customWidth="1"/>
    <col min="5380" max="5380" width="20.21875" style="3" customWidth="1"/>
    <col min="5381" max="5632" width="11.44140625" style="3"/>
    <col min="5633" max="5633" width="12.33203125" style="3" customWidth="1"/>
    <col min="5634" max="5634" width="69.44140625" style="3" customWidth="1"/>
    <col min="5635" max="5635" width="7.5546875" style="3" customWidth="1"/>
    <col min="5636" max="5636" width="20.21875" style="3" customWidth="1"/>
    <col min="5637" max="5888" width="11.44140625" style="3"/>
    <col min="5889" max="5889" width="12.33203125" style="3" customWidth="1"/>
    <col min="5890" max="5890" width="69.44140625" style="3" customWidth="1"/>
    <col min="5891" max="5891" width="7.5546875" style="3" customWidth="1"/>
    <col min="5892" max="5892" width="20.21875" style="3" customWidth="1"/>
    <col min="5893" max="6144" width="11.44140625" style="3"/>
    <col min="6145" max="6145" width="12.33203125" style="3" customWidth="1"/>
    <col min="6146" max="6146" width="69.44140625" style="3" customWidth="1"/>
    <col min="6147" max="6147" width="7.5546875" style="3" customWidth="1"/>
    <col min="6148" max="6148" width="20.21875" style="3" customWidth="1"/>
    <col min="6149" max="6400" width="11.44140625" style="3"/>
    <col min="6401" max="6401" width="12.33203125" style="3" customWidth="1"/>
    <col min="6402" max="6402" width="69.44140625" style="3" customWidth="1"/>
    <col min="6403" max="6403" width="7.5546875" style="3" customWidth="1"/>
    <col min="6404" max="6404" width="20.21875" style="3" customWidth="1"/>
    <col min="6405" max="6656" width="11.44140625" style="3"/>
    <col min="6657" max="6657" width="12.33203125" style="3" customWidth="1"/>
    <col min="6658" max="6658" width="69.44140625" style="3" customWidth="1"/>
    <col min="6659" max="6659" width="7.5546875" style="3" customWidth="1"/>
    <col min="6660" max="6660" width="20.21875" style="3" customWidth="1"/>
    <col min="6661" max="6912" width="11.44140625" style="3"/>
    <col min="6913" max="6913" width="12.33203125" style="3" customWidth="1"/>
    <col min="6914" max="6914" width="69.44140625" style="3" customWidth="1"/>
    <col min="6915" max="6915" width="7.5546875" style="3" customWidth="1"/>
    <col min="6916" max="6916" width="20.21875" style="3" customWidth="1"/>
    <col min="6917" max="7168" width="11.44140625" style="3"/>
    <col min="7169" max="7169" width="12.33203125" style="3" customWidth="1"/>
    <col min="7170" max="7170" width="69.44140625" style="3" customWidth="1"/>
    <col min="7171" max="7171" width="7.5546875" style="3" customWidth="1"/>
    <col min="7172" max="7172" width="20.21875" style="3" customWidth="1"/>
    <col min="7173" max="7424" width="11.44140625" style="3"/>
    <col min="7425" max="7425" width="12.33203125" style="3" customWidth="1"/>
    <col min="7426" max="7426" width="69.44140625" style="3" customWidth="1"/>
    <col min="7427" max="7427" width="7.5546875" style="3" customWidth="1"/>
    <col min="7428" max="7428" width="20.21875" style="3" customWidth="1"/>
    <col min="7429" max="7680" width="11.44140625" style="3"/>
    <col min="7681" max="7681" width="12.33203125" style="3" customWidth="1"/>
    <col min="7682" max="7682" width="69.44140625" style="3" customWidth="1"/>
    <col min="7683" max="7683" width="7.5546875" style="3" customWidth="1"/>
    <col min="7684" max="7684" width="20.21875" style="3" customWidth="1"/>
    <col min="7685" max="7936" width="11.44140625" style="3"/>
    <col min="7937" max="7937" width="12.33203125" style="3" customWidth="1"/>
    <col min="7938" max="7938" width="69.44140625" style="3" customWidth="1"/>
    <col min="7939" max="7939" width="7.5546875" style="3" customWidth="1"/>
    <col min="7940" max="7940" width="20.21875" style="3" customWidth="1"/>
    <col min="7941" max="8192" width="11.44140625" style="3"/>
    <col min="8193" max="8193" width="12.33203125" style="3" customWidth="1"/>
    <col min="8194" max="8194" width="69.44140625" style="3" customWidth="1"/>
    <col min="8195" max="8195" width="7.5546875" style="3" customWidth="1"/>
    <col min="8196" max="8196" width="20.21875" style="3" customWidth="1"/>
    <col min="8197" max="8448" width="11.44140625" style="3"/>
    <col min="8449" max="8449" width="12.33203125" style="3" customWidth="1"/>
    <col min="8450" max="8450" width="69.44140625" style="3" customWidth="1"/>
    <col min="8451" max="8451" width="7.5546875" style="3" customWidth="1"/>
    <col min="8452" max="8452" width="20.21875" style="3" customWidth="1"/>
    <col min="8453" max="8704" width="11.44140625" style="3"/>
    <col min="8705" max="8705" width="12.33203125" style="3" customWidth="1"/>
    <col min="8706" max="8706" width="69.44140625" style="3" customWidth="1"/>
    <col min="8707" max="8707" width="7.5546875" style="3" customWidth="1"/>
    <col min="8708" max="8708" width="20.21875" style="3" customWidth="1"/>
    <col min="8709" max="8960" width="11.44140625" style="3"/>
    <col min="8961" max="8961" width="12.33203125" style="3" customWidth="1"/>
    <col min="8962" max="8962" width="69.44140625" style="3" customWidth="1"/>
    <col min="8963" max="8963" width="7.5546875" style="3" customWidth="1"/>
    <col min="8964" max="8964" width="20.21875" style="3" customWidth="1"/>
    <col min="8965" max="9216" width="11.44140625" style="3"/>
    <col min="9217" max="9217" width="12.33203125" style="3" customWidth="1"/>
    <col min="9218" max="9218" width="69.44140625" style="3" customWidth="1"/>
    <col min="9219" max="9219" width="7.5546875" style="3" customWidth="1"/>
    <col min="9220" max="9220" width="20.21875" style="3" customWidth="1"/>
    <col min="9221" max="9472" width="11.44140625" style="3"/>
    <col min="9473" max="9473" width="12.33203125" style="3" customWidth="1"/>
    <col min="9474" max="9474" width="69.44140625" style="3" customWidth="1"/>
    <col min="9475" max="9475" width="7.5546875" style="3" customWidth="1"/>
    <col min="9476" max="9476" width="20.21875" style="3" customWidth="1"/>
    <col min="9477" max="9728" width="11.44140625" style="3"/>
    <col min="9729" max="9729" width="12.33203125" style="3" customWidth="1"/>
    <col min="9730" max="9730" width="69.44140625" style="3" customWidth="1"/>
    <col min="9731" max="9731" width="7.5546875" style="3" customWidth="1"/>
    <col min="9732" max="9732" width="20.21875" style="3" customWidth="1"/>
    <col min="9733" max="9984" width="11.44140625" style="3"/>
    <col min="9985" max="9985" width="12.33203125" style="3" customWidth="1"/>
    <col min="9986" max="9986" width="69.44140625" style="3" customWidth="1"/>
    <col min="9987" max="9987" width="7.5546875" style="3" customWidth="1"/>
    <col min="9988" max="9988" width="20.21875" style="3" customWidth="1"/>
    <col min="9989" max="10240" width="11.44140625" style="3"/>
    <col min="10241" max="10241" width="12.33203125" style="3" customWidth="1"/>
    <col min="10242" max="10242" width="69.44140625" style="3" customWidth="1"/>
    <col min="10243" max="10243" width="7.5546875" style="3" customWidth="1"/>
    <col min="10244" max="10244" width="20.21875" style="3" customWidth="1"/>
    <col min="10245" max="10496" width="11.44140625" style="3"/>
    <col min="10497" max="10497" width="12.33203125" style="3" customWidth="1"/>
    <col min="10498" max="10498" width="69.44140625" style="3" customWidth="1"/>
    <col min="10499" max="10499" width="7.5546875" style="3" customWidth="1"/>
    <col min="10500" max="10500" width="20.21875" style="3" customWidth="1"/>
    <col min="10501" max="10752" width="11.44140625" style="3"/>
    <col min="10753" max="10753" width="12.33203125" style="3" customWidth="1"/>
    <col min="10754" max="10754" width="69.44140625" style="3" customWidth="1"/>
    <col min="10755" max="10755" width="7.5546875" style="3" customWidth="1"/>
    <col min="10756" max="10756" width="20.21875" style="3" customWidth="1"/>
    <col min="10757" max="11008" width="11.44140625" style="3"/>
    <col min="11009" max="11009" width="12.33203125" style="3" customWidth="1"/>
    <col min="11010" max="11010" width="69.44140625" style="3" customWidth="1"/>
    <col min="11011" max="11011" width="7.5546875" style="3" customWidth="1"/>
    <col min="11012" max="11012" width="20.21875" style="3" customWidth="1"/>
    <col min="11013" max="11264" width="11.44140625" style="3"/>
    <col min="11265" max="11265" width="12.33203125" style="3" customWidth="1"/>
    <col min="11266" max="11266" width="69.44140625" style="3" customWidth="1"/>
    <col min="11267" max="11267" width="7.5546875" style="3" customWidth="1"/>
    <col min="11268" max="11268" width="20.21875" style="3" customWidth="1"/>
    <col min="11269" max="11520" width="11.44140625" style="3"/>
    <col min="11521" max="11521" width="12.33203125" style="3" customWidth="1"/>
    <col min="11522" max="11522" width="69.44140625" style="3" customWidth="1"/>
    <col min="11523" max="11523" width="7.5546875" style="3" customWidth="1"/>
    <col min="11524" max="11524" width="20.21875" style="3" customWidth="1"/>
    <col min="11525" max="11776" width="11.44140625" style="3"/>
    <col min="11777" max="11777" width="12.33203125" style="3" customWidth="1"/>
    <col min="11778" max="11778" width="69.44140625" style="3" customWidth="1"/>
    <col min="11779" max="11779" width="7.5546875" style="3" customWidth="1"/>
    <col min="11780" max="11780" width="20.21875" style="3" customWidth="1"/>
    <col min="11781" max="12032" width="11.44140625" style="3"/>
    <col min="12033" max="12033" width="12.33203125" style="3" customWidth="1"/>
    <col min="12034" max="12034" width="69.44140625" style="3" customWidth="1"/>
    <col min="12035" max="12035" width="7.5546875" style="3" customWidth="1"/>
    <col min="12036" max="12036" width="20.21875" style="3" customWidth="1"/>
    <col min="12037" max="12288" width="11.44140625" style="3"/>
    <col min="12289" max="12289" width="12.33203125" style="3" customWidth="1"/>
    <col min="12290" max="12290" width="69.44140625" style="3" customWidth="1"/>
    <col min="12291" max="12291" width="7.5546875" style="3" customWidth="1"/>
    <col min="12292" max="12292" width="20.21875" style="3" customWidth="1"/>
    <col min="12293" max="12544" width="11.44140625" style="3"/>
    <col min="12545" max="12545" width="12.33203125" style="3" customWidth="1"/>
    <col min="12546" max="12546" width="69.44140625" style="3" customWidth="1"/>
    <col min="12547" max="12547" width="7.5546875" style="3" customWidth="1"/>
    <col min="12548" max="12548" width="20.21875" style="3" customWidth="1"/>
    <col min="12549" max="12800" width="11.44140625" style="3"/>
    <col min="12801" max="12801" width="12.33203125" style="3" customWidth="1"/>
    <col min="12802" max="12802" width="69.44140625" style="3" customWidth="1"/>
    <col min="12803" max="12803" width="7.5546875" style="3" customWidth="1"/>
    <col min="12804" max="12804" width="20.21875" style="3" customWidth="1"/>
    <col min="12805" max="13056" width="11.44140625" style="3"/>
    <col min="13057" max="13057" width="12.33203125" style="3" customWidth="1"/>
    <col min="13058" max="13058" width="69.44140625" style="3" customWidth="1"/>
    <col min="13059" max="13059" width="7.5546875" style="3" customWidth="1"/>
    <col min="13060" max="13060" width="20.21875" style="3" customWidth="1"/>
    <col min="13061" max="13312" width="11.44140625" style="3"/>
    <col min="13313" max="13313" width="12.33203125" style="3" customWidth="1"/>
    <col min="13314" max="13314" width="69.44140625" style="3" customWidth="1"/>
    <col min="13315" max="13315" width="7.5546875" style="3" customWidth="1"/>
    <col min="13316" max="13316" width="20.21875" style="3" customWidth="1"/>
    <col min="13317" max="13568" width="11.44140625" style="3"/>
    <col min="13569" max="13569" width="12.33203125" style="3" customWidth="1"/>
    <col min="13570" max="13570" width="69.44140625" style="3" customWidth="1"/>
    <col min="13571" max="13571" width="7.5546875" style="3" customWidth="1"/>
    <col min="13572" max="13572" width="20.21875" style="3" customWidth="1"/>
    <col min="13573" max="13824" width="11.44140625" style="3"/>
    <col min="13825" max="13825" width="12.33203125" style="3" customWidth="1"/>
    <col min="13826" max="13826" width="69.44140625" style="3" customWidth="1"/>
    <col min="13827" max="13827" width="7.5546875" style="3" customWidth="1"/>
    <col min="13828" max="13828" width="20.21875" style="3" customWidth="1"/>
    <col min="13829" max="14080" width="11.44140625" style="3"/>
    <col min="14081" max="14081" width="12.33203125" style="3" customWidth="1"/>
    <col min="14082" max="14082" width="69.44140625" style="3" customWidth="1"/>
    <col min="14083" max="14083" width="7.5546875" style="3" customWidth="1"/>
    <col min="14084" max="14084" width="20.21875" style="3" customWidth="1"/>
    <col min="14085" max="14336" width="11.44140625" style="3"/>
    <col min="14337" max="14337" width="12.33203125" style="3" customWidth="1"/>
    <col min="14338" max="14338" width="69.44140625" style="3" customWidth="1"/>
    <col min="14339" max="14339" width="7.5546875" style="3" customWidth="1"/>
    <col min="14340" max="14340" width="20.21875" style="3" customWidth="1"/>
    <col min="14341" max="14592" width="11.44140625" style="3"/>
    <col min="14593" max="14593" width="12.33203125" style="3" customWidth="1"/>
    <col min="14594" max="14594" width="69.44140625" style="3" customWidth="1"/>
    <col min="14595" max="14595" width="7.5546875" style="3" customWidth="1"/>
    <col min="14596" max="14596" width="20.21875" style="3" customWidth="1"/>
    <col min="14597" max="14848" width="11.44140625" style="3"/>
    <col min="14849" max="14849" width="12.33203125" style="3" customWidth="1"/>
    <col min="14850" max="14850" width="69.44140625" style="3" customWidth="1"/>
    <col min="14851" max="14851" width="7.5546875" style="3" customWidth="1"/>
    <col min="14852" max="14852" width="20.21875" style="3" customWidth="1"/>
    <col min="14853" max="15104" width="11.44140625" style="3"/>
    <col min="15105" max="15105" width="12.33203125" style="3" customWidth="1"/>
    <col min="15106" max="15106" width="69.44140625" style="3" customWidth="1"/>
    <col min="15107" max="15107" width="7.5546875" style="3" customWidth="1"/>
    <col min="15108" max="15108" width="20.21875" style="3" customWidth="1"/>
    <col min="15109" max="15360" width="11.44140625" style="3"/>
    <col min="15361" max="15361" width="12.33203125" style="3" customWidth="1"/>
    <col min="15362" max="15362" width="69.44140625" style="3" customWidth="1"/>
    <col min="15363" max="15363" width="7.5546875" style="3" customWidth="1"/>
    <col min="15364" max="15364" width="20.21875" style="3" customWidth="1"/>
    <col min="15365" max="15616" width="11.44140625" style="3"/>
    <col min="15617" max="15617" width="12.33203125" style="3" customWidth="1"/>
    <col min="15618" max="15618" width="69.44140625" style="3" customWidth="1"/>
    <col min="15619" max="15619" width="7.5546875" style="3" customWidth="1"/>
    <col min="15620" max="15620" width="20.21875" style="3" customWidth="1"/>
    <col min="15621" max="15872" width="11.44140625" style="3"/>
    <col min="15873" max="15873" width="12.33203125" style="3" customWidth="1"/>
    <col min="15874" max="15874" width="69.44140625" style="3" customWidth="1"/>
    <col min="15875" max="15875" width="7.5546875" style="3" customWidth="1"/>
    <col min="15876" max="15876" width="20.21875" style="3" customWidth="1"/>
    <col min="15877" max="16128" width="11.44140625" style="3"/>
    <col min="16129" max="16129" width="12.33203125" style="3" customWidth="1"/>
    <col min="16130" max="16130" width="69.44140625" style="3" customWidth="1"/>
    <col min="16131" max="16131" width="7.5546875" style="3" customWidth="1"/>
    <col min="16132" max="16132" width="20.21875" style="3" customWidth="1"/>
    <col min="16133" max="16384" width="11.44140625" style="3"/>
  </cols>
  <sheetData>
    <row r="1" spans="1:8" s="1" customFormat="1" ht="14.1" customHeight="1">
      <c r="B1" s="181"/>
      <c r="C1" s="181"/>
      <c r="D1" s="182"/>
    </row>
    <row r="2" spans="1:8" s="1" customFormat="1" ht="29.4" customHeight="1">
      <c r="A2" s="1990" t="s">
        <v>322</v>
      </c>
      <c r="B2" s="1991"/>
      <c r="C2" s="181"/>
      <c r="D2" s="183">
        <v>2014</v>
      </c>
    </row>
    <row r="3" spans="1:8" ht="39" customHeight="1">
      <c r="A3" s="512" t="s">
        <v>269</v>
      </c>
      <c r="B3" s="512"/>
      <c r="C3" s="185"/>
      <c r="D3" s="186" t="s">
        <v>270</v>
      </c>
    </row>
    <row r="4" spans="1:8" ht="38.1" customHeight="1">
      <c r="A4" s="513"/>
      <c r="B4" s="188"/>
      <c r="C4" s="189"/>
      <c r="D4" s="190" t="s">
        <v>271</v>
      </c>
    </row>
    <row r="5" spans="1:8" ht="19.95" customHeight="1" thickBot="1">
      <c r="A5" s="514">
        <v>3012</v>
      </c>
      <c r="B5" s="514" t="s">
        <v>316</v>
      </c>
      <c r="C5" s="192"/>
      <c r="D5" s="193" vm="57">
        <v>4541529820.5</v>
      </c>
      <c r="F5" s="43"/>
      <c r="G5" s="43"/>
      <c r="H5" s="43"/>
    </row>
    <row r="6" spans="1:8" ht="19.95" customHeight="1" thickBot="1">
      <c r="A6" s="515">
        <v>331</v>
      </c>
      <c r="B6" s="515" t="s">
        <v>274</v>
      </c>
      <c r="C6" s="195" t="s">
        <v>275</v>
      </c>
      <c r="D6" s="193" vm="58">
        <v>-21713242.820000004</v>
      </c>
      <c r="F6" s="43"/>
      <c r="G6" s="43"/>
      <c r="H6" s="43"/>
    </row>
    <row r="7" spans="1:8" ht="19.95" customHeight="1" thickBot="1">
      <c r="A7" s="515">
        <v>3501</v>
      </c>
      <c r="B7" s="515" t="s">
        <v>276</v>
      </c>
      <c r="C7" s="195" t="s">
        <v>275</v>
      </c>
      <c r="D7" s="193" vm="59">
        <v>-24341270.699999996</v>
      </c>
      <c r="F7" s="43"/>
      <c r="G7" s="43"/>
      <c r="H7" s="43"/>
    </row>
    <row r="8" spans="1:8" ht="19.95" customHeight="1" thickBot="1">
      <c r="A8" s="515">
        <v>36</v>
      </c>
      <c r="B8" s="515" t="s">
        <v>277</v>
      </c>
      <c r="C8" s="195"/>
      <c r="D8" s="193">
        <v>430543120.01000005</v>
      </c>
      <c r="F8" s="43"/>
      <c r="G8" s="43"/>
      <c r="H8" s="43"/>
    </row>
    <row r="9" spans="1:8" ht="19.95" customHeight="1" thickBot="1">
      <c r="A9" s="515">
        <v>37</v>
      </c>
      <c r="B9" s="515" t="s">
        <v>278</v>
      </c>
      <c r="C9" s="195" t="s">
        <v>275</v>
      </c>
      <c r="D9" s="193" vm="60">
        <v>-427866172.86000007</v>
      </c>
      <c r="F9" s="43"/>
      <c r="G9" s="43"/>
      <c r="H9" s="43"/>
    </row>
    <row r="10" spans="1:8" ht="19.95" customHeight="1" thickBot="1">
      <c r="A10" s="515"/>
      <c r="B10" s="515"/>
      <c r="C10" s="195"/>
      <c r="D10" s="193" t="s">
        <v>279</v>
      </c>
      <c r="F10" s="43"/>
      <c r="G10" s="43"/>
      <c r="H10" s="43"/>
    </row>
    <row r="11" spans="1:8" ht="19.95" customHeight="1" thickBot="1">
      <c r="A11" s="515">
        <v>3</v>
      </c>
      <c r="B11" s="515" t="s">
        <v>280</v>
      </c>
      <c r="C11" s="195"/>
      <c r="D11" s="193">
        <v>4498152254.1300011</v>
      </c>
      <c r="F11" s="43"/>
      <c r="G11" s="43"/>
      <c r="H11" s="43"/>
    </row>
    <row r="12" spans="1:8" ht="19.95" customHeight="1" thickBot="1">
      <c r="A12" s="515"/>
      <c r="B12" s="515"/>
      <c r="C12" s="195"/>
      <c r="D12" s="193" t="s">
        <v>279</v>
      </c>
      <c r="F12" s="43"/>
      <c r="G12" s="43"/>
      <c r="H12" s="43"/>
    </row>
    <row r="13" spans="1:8" ht="19.95" customHeight="1" thickBot="1">
      <c r="A13" s="515">
        <v>4012</v>
      </c>
      <c r="B13" s="515" t="s">
        <v>317</v>
      </c>
      <c r="C13" s="195" t="s">
        <v>275</v>
      </c>
      <c r="D13" s="193" vm="61">
        <v>-4412980348.5199995</v>
      </c>
      <c r="F13" s="43"/>
      <c r="G13" s="43"/>
      <c r="H13" s="43"/>
    </row>
    <row r="14" spans="1:8" ht="19.95" customHeight="1" thickBot="1">
      <c r="A14" s="515">
        <v>4202</v>
      </c>
      <c r="B14" s="515" t="s">
        <v>318</v>
      </c>
      <c r="C14" s="195"/>
      <c r="D14" s="193">
        <v>817561196.25000036</v>
      </c>
      <c r="F14" s="43"/>
      <c r="G14" s="43"/>
      <c r="H14" s="43"/>
    </row>
    <row r="15" spans="1:8" ht="19.95" customHeight="1" thickBot="1">
      <c r="A15" s="515">
        <v>4212</v>
      </c>
      <c r="B15" s="515" t="s">
        <v>319</v>
      </c>
      <c r="C15" s="195" t="s">
        <v>275</v>
      </c>
      <c r="D15" s="193" vm="62">
        <v>-1171976.2500000002</v>
      </c>
      <c r="F15" s="43"/>
      <c r="G15" s="43"/>
      <c r="H15" s="43"/>
    </row>
    <row r="16" spans="1:8" ht="19.95" customHeight="1" thickBot="1">
      <c r="A16" s="515">
        <v>4300</v>
      </c>
      <c r="B16" s="515" t="s">
        <v>285</v>
      </c>
      <c r="C16" s="195" t="s">
        <v>275</v>
      </c>
      <c r="D16" s="193" vm="63">
        <v>-738606.89999999991</v>
      </c>
      <c r="F16" s="43"/>
      <c r="G16" s="43"/>
      <c r="H16" s="197"/>
    </row>
    <row r="17" spans="1:8" ht="19.95" customHeight="1" thickBot="1">
      <c r="A17" s="515">
        <v>4310</v>
      </c>
      <c r="B17" s="515" t="s">
        <v>286</v>
      </c>
      <c r="C17" s="195" t="s">
        <v>275</v>
      </c>
      <c r="D17" s="193" vm="64">
        <v>-2942025.0000000005</v>
      </c>
      <c r="F17" s="43"/>
      <c r="G17" s="43"/>
      <c r="H17" s="43"/>
    </row>
    <row r="18" spans="1:8" ht="19.95" customHeight="1" thickBot="1">
      <c r="A18" s="515">
        <v>4321</v>
      </c>
      <c r="B18" s="515" t="s">
        <v>287</v>
      </c>
      <c r="C18" s="195" t="s">
        <v>275</v>
      </c>
      <c r="D18" s="193" vm="65">
        <v>-2634655.15</v>
      </c>
      <c r="F18" s="43"/>
      <c r="G18" s="43"/>
      <c r="H18" s="198"/>
    </row>
    <row r="19" spans="1:8" ht="19.95" customHeight="1" thickBot="1">
      <c r="A19" s="515">
        <v>4510</v>
      </c>
      <c r="B19" s="515" t="s">
        <v>288</v>
      </c>
      <c r="C19" s="195"/>
      <c r="D19" s="193" vm="66">
        <v>56339855.269999988</v>
      </c>
      <c r="F19" s="43"/>
      <c r="G19" s="43"/>
      <c r="H19" s="43"/>
    </row>
    <row r="20" spans="1:8" ht="19.95" customHeight="1" thickBot="1">
      <c r="A20" s="515">
        <v>4401</v>
      </c>
      <c r="B20" s="515" t="s">
        <v>289</v>
      </c>
      <c r="C20" s="195"/>
      <c r="D20" s="193" vm="67">
        <v>11367986.519999998</v>
      </c>
      <c r="F20" s="43"/>
      <c r="G20" s="43"/>
      <c r="H20" s="43"/>
    </row>
    <row r="21" spans="1:8" ht="19.95" customHeight="1" thickBot="1">
      <c r="A21" s="546">
        <v>47</v>
      </c>
      <c r="B21" s="546" t="s">
        <v>746</v>
      </c>
      <c r="C21" s="547" t="s">
        <v>275</v>
      </c>
      <c r="D21" s="548" vm="68">
        <v>-19425467.949999999</v>
      </c>
      <c r="F21" s="43"/>
      <c r="G21" s="43"/>
      <c r="H21" s="43"/>
    </row>
    <row r="22" spans="1:8" ht="19.95" customHeight="1" thickBot="1">
      <c r="A22" s="515">
        <v>48</v>
      </c>
      <c r="B22" s="515" t="s">
        <v>290</v>
      </c>
      <c r="C22" s="195"/>
      <c r="D22" s="193">
        <v>156577233.22999996</v>
      </c>
      <c r="F22" s="43"/>
      <c r="G22" s="43"/>
      <c r="H22" s="43"/>
    </row>
    <row r="23" spans="1:8" ht="19.95" customHeight="1" thickBot="1">
      <c r="A23" s="515"/>
      <c r="B23" s="515"/>
      <c r="C23" s="195"/>
      <c r="D23" s="193" t="s">
        <v>279</v>
      </c>
      <c r="F23" s="43"/>
      <c r="G23" s="43"/>
      <c r="H23" s="43"/>
    </row>
    <row r="24" spans="1:8" ht="19.95" customHeight="1" thickBot="1">
      <c r="A24" s="515">
        <v>4</v>
      </c>
      <c r="B24" s="515" t="s">
        <v>291</v>
      </c>
      <c r="C24" s="195"/>
      <c r="D24" s="193">
        <v>-3398046808.499999</v>
      </c>
      <c r="F24" s="43"/>
      <c r="G24" s="43"/>
      <c r="H24" s="43"/>
    </row>
    <row r="25" spans="1:8" ht="19.95" customHeight="1" thickBot="1">
      <c r="A25" s="515"/>
      <c r="B25" s="515"/>
      <c r="C25" s="195"/>
      <c r="D25" s="193" t="s">
        <v>279</v>
      </c>
      <c r="F25" s="43"/>
      <c r="G25" s="43"/>
      <c r="H25" s="43"/>
    </row>
    <row r="26" spans="1:8" ht="19.95" customHeight="1" thickBot="1">
      <c r="A26" s="515">
        <v>992</v>
      </c>
      <c r="B26" s="515" t="s">
        <v>292</v>
      </c>
      <c r="C26" s="195"/>
      <c r="D26" s="548">
        <v>1100105445.630002</v>
      </c>
      <c r="F26" s="43"/>
      <c r="G26" s="43"/>
      <c r="H26" s="43"/>
    </row>
    <row r="27" spans="1:8" ht="19.95" customHeight="1" thickBot="1">
      <c r="A27" s="515"/>
      <c r="B27" s="515"/>
      <c r="C27" s="195"/>
      <c r="D27" s="193" t="s">
        <v>279</v>
      </c>
      <c r="F27" s="43"/>
      <c r="G27" s="43"/>
      <c r="H27" s="43"/>
    </row>
    <row r="28" spans="1:8" ht="19.95" customHeight="1" thickBot="1">
      <c r="A28" s="515">
        <v>500</v>
      </c>
      <c r="B28" s="515" t="s">
        <v>293</v>
      </c>
      <c r="C28" s="195" t="s">
        <v>275</v>
      </c>
      <c r="D28" s="193" vm="69">
        <v>-181137934.31999999</v>
      </c>
      <c r="F28" s="43"/>
      <c r="G28" s="43"/>
      <c r="H28" s="43"/>
    </row>
    <row r="29" spans="1:8" ht="19.95" customHeight="1" thickBot="1">
      <c r="A29" s="515">
        <v>501</v>
      </c>
      <c r="B29" s="515" t="s">
        <v>294</v>
      </c>
      <c r="C29" s="195" t="s">
        <v>275</v>
      </c>
      <c r="D29" s="193" vm="70">
        <v>-702327.37</v>
      </c>
      <c r="F29" s="43"/>
      <c r="G29" s="43"/>
      <c r="H29" s="43"/>
    </row>
    <row r="30" spans="1:8" ht="19.95" customHeight="1" thickBot="1">
      <c r="A30" s="515">
        <v>510</v>
      </c>
      <c r="B30" s="515" t="s">
        <v>295</v>
      </c>
      <c r="C30" s="195" t="s">
        <v>275</v>
      </c>
      <c r="D30" s="193" vm="71">
        <v>-13177612.929999998</v>
      </c>
      <c r="F30" s="43"/>
      <c r="G30" s="43"/>
      <c r="H30" s="43"/>
    </row>
    <row r="31" spans="1:8" ht="19.95" customHeight="1" thickBot="1">
      <c r="A31" s="515">
        <v>516</v>
      </c>
      <c r="B31" s="515" t="s">
        <v>296</v>
      </c>
      <c r="C31" s="195" t="s">
        <v>275</v>
      </c>
      <c r="D31" s="193" vm="72">
        <v>-9018124.6900000013</v>
      </c>
      <c r="F31" s="43"/>
      <c r="G31" s="43"/>
      <c r="H31" s="43"/>
    </row>
    <row r="32" spans="1:8" ht="19.95" customHeight="1" thickBot="1">
      <c r="A32" s="515">
        <v>517</v>
      </c>
      <c r="B32" s="515" t="s">
        <v>297</v>
      </c>
      <c r="C32" s="195" t="s">
        <v>275</v>
      </c>
      <c r="D32" s="193" vm="73">
        <v>-5446413.1500000004</v>
      </c>
      <c r="F32" s="43"/>
      <c r="G32" s="43"/>
      <c r="H32" s="43"/>
    </row>
    <row r="33" spans="1:8" ht="19.95" customHeight="1" thickBot="1">
      <c r="A33" s="515">
        <v>519</v>
      </c>
      <c r="B33" s="515" t="s">
        <v>298</v>
      </c>
      <c r="C33" s="195" t="s">
        <v>275</v>
      </c>
      <c r="D33" s="193" vm="74">
        <v>-4384707.0300000012</v>
      </c>
      <c r="F33" s="43"/>
      <c r="G33" s="43"/>
      <c r="H33" s="43"/>
    </row>
    <row r="34" spans="1:8" ht="19.95" customHeight="1" thickBot="1">
      <c r="A34" s="515"/>
      <c r="B34" s="515"/>
      <c r="C34" s="195"/>
      <c r="D34" s="193" t="s">
        <v>279</v>
      </c>
      <c r="F34" s="43"/>
      <c r="G34" s="43"/>
      <c r="H34" s="43"/>
    </row>
    <row r="35" spans="1:8" ht="19.95" customHeight="1" thickBot="1">
      <c r="A35" s="515">
        <v>5</v>
      </c>
      <c r="B35" s="515" t="s">
        <v>299</v>
      </c>
      <c r="C35" s="195"/>
      <c r="D35" s="193">
        <v>-213867119.49000001</v>
      </c>
      <c r="F35" s="43"/>
      <c r="G35" s="43"/>
      <c r="H35" s="43"/>
    </row>
    <row r="36" spans="1:8" ht="19.95" customHeight="1" thickBot="1">
      <c r="A36" s="515"/>
      <c r="B36" s="515"/>
      <c r="C36" s="195"/>
      <c r="D36" s="193" t="s">
        <v>279</v>
      </c>
      <c r="F36" s="43"/>
      <c r="G36" s="43"/>
      <c r="H36" s="43"/>
    </row>
    <row r="37" spans="1:8" ht="19.95" customHeight="1" thickBot="1">
      <c r="A37" s="515">
        <v>993</v>
      </c>
      <c r="B37" s="515" t="s">
        <v>300</v>
      </c>
      <c r="C37" s="195" t="s">
        <v>275</v>
      </c>
      <c r="D37" s="548">
        <v>-3611913927.9899988</v>
      </c>
      <c r="F37" s="43"/>
      <c r="G37" s="43"/>
      <c r="H37" s="43"/>
    </row>
    <row r="38" spans="1:8" ht="19.95" customHeight="1" thickBot="1">
      <c r="A38" s="515"/>
      <c r="B38" s="515"/>
      <c r="C38" s="195"/>
      <c r="D38" s="193" t="s">
        <v>279</v>
      </c>
      <c r="F38" s="43"/>
      <c r="G38" s="43"/>
      <c r="H38" s="43"/>
    </row>
    <row r="39" spans="1:8" ht="19.95" customHeight="1" thickBot="1">
      <c r="A39" s="515">
        <v>994</v>
      </c>
      <c r="B39" s="515" t="s">
        <v>301</v>
      </c>
      <c r="C39" s="195"/>
      <c r="D39" s="548">
        <v>886238326.14000225</v>
      </c>
      <c r="F39" s="43"/>
      <c r="G39" s="43"/>
      <c r="H39" s="43"/>
    </row>
    <row r="40" spans="1:8" ht="19.95" customHeight="1" thickBot="1">
      <c r="A40" s="515"/>
      <c r="B40" s="515"/>
      <c r="C40" s="195"/>
      <c r="D40" s="193" t="s">
        <v>279</v>
      </c>
      <c r="F40" s="43"/>
      <c r="G40" s="43"/>
      <c r="H40" s="43"/>
    </row>
    <row r="41" spans="1:8" ht="19.95" customHeight="1" thickBot="1">
      <c r="A41" s="515">
        <v>70</v>
      </c>
      <c r="B41" s="515" t="s">
        <v>302</v>
      </c>
      <c r="C41" s="195"/>
      <c r="D41" s="193" vm="75">
        <v>6421013.0099999988</v>
      </c>
      <c r="F41" s="43"/>
      <c r="G41" s="43"/>
      <c r="H41" s="43"/>
    </row>
    <row r="42" spans="1:8" ht="19.95" customHeight="1" thickBot="1">
      <c r="A42" s="515">
        <v>71</v>
      </c>
      <c r="B42" s="515" t="s">
        <v>303</v>
      </c>
      <c r="C42" s="195" t="s">
        <v>275</v>
      </c>
      <c r="D42" s="193" vm="76">
        <v>-2573336.6999999997</v>
      </c>
      <c r="F42" s="43"/>
      <c r="G42" s="43"/>
      <c r="H42" s="43"/>
    </row>
    <row r="43" spans="1:8" ht="19.95" customHeight="1" thickBot="1">
      <c r="A43" s="515">
        <v>73</v>
      </c>
      <c r="B43" s="515" t="s">
        <v>304</v>
      </c>
      <c r="C43" s="195"/>
      <c r="D43" s="193" vm="77">
        <v>154960120.86000004</v>
      </c>
      <c r="F43" s="43"/>
      <c r="G43" s="43"/>
      <c r="H43" s="43"/>
    </row>
    <row r="44" spans="1:8" ht="19.95" customHeight="1" thickBot="1">
      <c r="A44" s="515">
        <v>810</v>
      </c>
      <c r="B44" s="515" t="s">
        <v>305</v>
      </c>
      <c r="C44" s="195"/>
      <c r="D44" s="193" vm="78">
        <v>13871619.810000002</v>
      </c>
      <c r="F44" s="43"/>
      <c r="G44" s="43"/>
      <c r="H44" s="43"/>
    </row>
    <row r="45" spans="1:8" ht="19.95" customHeight="1" thickBot="1">
      <c r="A45" s="515">
        <v>820</v>
      </c>
      <c r="B45" s="515" t="s">
        <v>306</v>
      </c>
      <c r="C45" s="195" t="s">
        <v>275</v>
      </c>
      <c r="D45" s="193" vm="79">
        <v>-8122700.8300000019</v>
      </c>
      <c r="F45" s="43"/>
      <c r="G45" s="43"/>
      <c r="H45" s="43"/>
    </row>
    <row r="46" spans="1:8" ht="19.95" customHeight="1" thickBot="1">
      <c r="A46" s="515">
        <v>9</v>
      </c>
      <c r="B46" s="515" t="s">
        <v>307</v>
      </c>
      <c r="C46" s="195"/>
      <c r="D46" s="193">
        <v>0</v>
      </c>
      <c r="F46" s="43"/>
      <c r="G46" s="43"/>
      <c r="H46" s="43"/>
    </row>
    <row r="47" spans="1:8" ht="19.95" customHeight="1" thickBot="1">
      <c r="A47" s="515"/>
      <c r="B47" s="515"/>
      <c r="C47" s="195"/>
      <c r="D47" s="193" t="s">
        <v>279</v>
      </c>
      <c r="F47" s="43"/>
      <c r="G47" s="43"/>
      <c r="H47" s="43"/>
    </row>
    <row r="48" spans="1:8" ht="19.95" customHeight="1" thickBot="1">
      <c r="A48" s="515">
        <v>995</v>
      </c>
      <c r="B48" s="515" t="s">
        <v>671</v>
      </c>
      <c r="C48" s="195"/>
      <c r="D48" s="193">
        <v>164556716.15000004</v>
      </c>
      <c r="F48" s="43"/>
      <c r="G48" s="43"/>
      <c r="H48" s="43"/>
    </row>
    <row r="49" spans="1:8" ht="19.95" customHeight="1" thickBot="1">
      <c r="A49" s="515"/>
      <c r="B49" s="515"/>
      <c r="C49" s="195"/>
      <c r="D49" s="193" t="s">
        <v>279</v>
      </c>
      <c r="F49" s="43"/>
      <c r="G49" s="43"/>
      <c r="H49" s="43"/>
    </row>
    <row r="50" spans="1:8" ht="19.95" customHeight="1" thickBot="1">
      <c r="A50" s="516">
        <v>999</v>
      </c>
      <c r="B50" s="516" t="s">
        <v>308</v>
      </c>
      <c r="C50" s="203"/>
      <c r="D50" s="551">
        <v>1050795042.2900023</v>
      </c>
      <c r="F50" s="43"/>
      <c r="G50" s="43"/>
      <c r="H50" s="43"/>
    </row>
    <row r="51" spans="1:8" ht="15.6" customHeight="1">
      <c r="A51" s="3" t="s">
        <v>706</v>
      </c>
    </row>
    <row r="53" spans="1:8">
      <c r="A53" s="206" t="s">
        <v>320</v>
      </c>
    </row>
    <row r="54" spans="1:8">
      <c r="A54" s="217"/>
    </row>
    <row r="55" spans="1:8">
      <c r="A55" s="3" t="s">
        <v>323</v>
      </c>
    </row>
    <row r="58" spans="1:8">
      <c r="A58" s="3" t="s">
        <v>705</v>
      </c>
    </row>
    <row r="64" spans="1:8">
      <c r="B64" s="218"/>
      <c r="C64" s="218"/>
      <c r="D64" s="43"/>
    </row>
    <row r="67" spans="1:4" ht="13.8">
      <c r="A67" s="219"/>
      <c r="B67" s="219"/>
      <c r="C67" s="220"/>
      <c r="D67" s="221"/>
    </row>
  </sheetData>
  <mergeCells count="1">
    <mergeCell ref="A2:B2"/>
  </mergeCells>
  <pageMargins left="0.6" right="0.63" top="0.78" bottom="0.49" header="0.42" footer="0.4921259845"/>
  <pageSetup paperSize="9" scale="68" orientation="portrait"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zoomScaleNormal="100" workbookViewId="0"/>
  </sheetViews>
  <sheetFormatPr baseColWidth="10" defaultColWidth="11.44140625" defaultRowHeight="13.2"/>
  <cols>
    <col min="1" max="1" width="16.88671875" style="3" customWidth="1"/>
    <col min="2" max="2" width="14.6640625" style="3" customWidth="1"/>
    <col min="3" max="3" width="14.6640625" style="204" customWidth="1"/>
    <col min="4" max="4" width="14.6640625" style="3" customWidth="1"/>
    <col min="5" max="5" width="14.6640625" style="204" customWidth="1"/>
    <col min="6" max="6" width="14.6640625" style="3" customWidth="1"/>
    <col min="7" max="7" width="15.44140625" style="204" customWidth="1"/>
    <col min="8" max="256" width="11.44140625" style="3"/>
    <col min="257" max="257" width="16.88671875" style="3" customWidth="1"/>
    <col min="258" max="262" width="14.6640625" style="3" customWidth="1"/>
    <col min="263" max="263" width="15.44140625" style="3" customWidth="1"/>
    <col min="264" max="512" width="11.44140625" style="3"/>
    <col min="513" max="513" width="16.88671875" style="3" customWidth="1"/>
    <col min="514" max="518" width="14.6640625" style="3" customWidth="1"/>
    <col min="519" max="519" width="15.44140625" style="3" customWidth="1"/>
    <col min="520" max="768" width="11.44140625" style="3"/>
    <col min="769" max="769" width="16.88671875" style="3" customWidth="1"/>
    <col min="770" max="774" width="14.6640625" style="3" customWidth="1"/>
    <col min="775" max="775" width="15.44140625" style="3" customWidth="1"/>
    <col min="776" max="1024" width="11.44140625" style="3"/>
    <col min="1025" max="1025" width="16.88671875" style="3" customWidth="1"/>
    <col min="1026" max="1030" width="14.6640625" style="3" customWidth="1"/>
    <col min="1031" max="1031" width="15.44140625" style="3" customWidth="1"/>
    <col min="1032" max="1280" width="11.44140625" style="3"/>
    <col min="1281" max="1281" width="16.88671875" style="3" customWidth="1"/>
    <col min="1282" max="1286" width="14.6640625" style="3" customWidth="1"/>
    <col min="1287" max="1287" width="15.44140625" style="3" customWidth="1"/>
    <col min="1288" max="1536" width="11.44140625" style="3"/>
    <col min="1537" max="1537" width="16.88671875" style="3" customWidth="1"/>
    <col min="1538" max="1542" width="14.6640625" style="3" customWidth="1"/>
    <col min="1543" max="1543" width="15.44140625" style="3" customWidth="1"/>
    <col min="1544" max="1792" width="11.44140625" style="3"/>
    <col min="1793" max="1793" width="16.88671875" style="3" customWidth="1"/>
    <col min="1794" max="1798" width="14.6640625" style="3" customWidth="1"/>
    <col min="1799" max="1799" width="15.44140625" style="3" customWidth="1"/>
    <col min="1800" max="2048" width="11.44140625" style="3"/>
    <col min="2049" max="2049" width="16.88671875" style="3" customWidth="1"/>
    <col min="2050" max="2054" width="14.6640625" style="3" customWidth="1"/>
    <col min="2055" max="2055" width="15.44140625" style="3" customWidth="1"/>
    <col min="2056" max="2304" width="11.44140625" style="3"/>
    <col min="2305" max="2305" width="16.88671875" style="3" customWidth="1"/>
    <col min="2306" max="2310" width="14.6640625" style="3" customWidth="1"/>
    <col min="2311" max="2311" width="15.44140625" style="3" customWidth="1"/>
    <col min="2312" max="2560" width="11.44140625" style="3"/>
    <col min="2561" max="2561" width="16.88671875" style="3" customWidth="1"/>
    <col min="2562" max="2566" width="14.6640625" style="3" customWidth="1"/>
    <col min="2567" max="2567" width="15.44140625" style="3" customWidth="1"/>
    <col min="2568" max="2816" width="11.44140625" style="3"/>
    <col min="2817" max="2817" width="16.88671875" style="3" customWidth="1"/>
    <col min="2818" max="2822" width="14.6640625" style="3" customWidth="1"/>
    <col min="2823" max="2823" width="15.44140625" style="3" customWidth="1"/>
    <col min="2824" max="3072" width="11.44140625" style="3"/>
    <col min="3073" max="3073" width="16.88671875" style="3" customWidth="1"/>
    <col min="3074" max="3078" width="14.6640625" style="3" customWidth="1"/>
    <col min="3079" max="3079" width="15.44140625" style="3" customWidth="1"/>
    <col min="3080" max="3328" width="11.44140625" style="3"/>
    <col min="3329" max="3329" width="16.88671875" style="3" customWidth="1"/>
    <col min="3330" max="3334" width="14.6640625" style="3" customWidth="1"/>
    <col min="3335" max="3335" width="15.44140625" style="3" customWidth="1"/>
    <col min="3336" max="3584" width="11.44140625" style="3"/>
    <col min="3585" max="3585" width="16.88671875" style="3" customWidth="1"/>
    <col min="3586" max="3590" width="14.6640625" style="3" customWidth="1"/>
    <col min="3591" max="3591" width="15.44140625" style="3" customWidth="1"/>
    <col min="3592" max="3840" width="11.44140625" style="3"/>
    <col min="3841" max="3841" width="16.88671875" style="3" customWidth="1"/>
    <col min="3842" max="3846" width="14.6640625" style="3" customWidth="1"/>
    <col min="3847" max="3847" width="15.44140625" style="3" customWidth="1"/>
    <col min="3848" max="4096" width="11.44140625" style="3"/>
    <col min="4097" max="4097" width="16.88671875" style="3" customWidth="1"/>
    <col min="4098" max="4102" width="14.6640625" style="3" customWidth="1"/>
    <col min="4103" max="4103" width="15.44140625" style="3" customWidth="1"/>
    <col min="4104" max="4352" width="11.44140625" style="3"/>
    <col min="4353" max="4353" width="16.88671875" style="3" customWidth="1"/>
    <col min="4354" max="4358" width="14.6640625" style="3" customWidth="1"/>
    <col min="4359" max="4359" width="15.44140625" style="3" customWidth="1"/>
    <col min="4360" max="4608" width="11.44140625" style="3"/>
    <col min="4609" max="4609" width="16.88671875" style="3" customWidth="1"/>
    <col min="4610" max="4614" width="14.6640625" style="3" customWidth="1"/>
    <col min="4615" max="4615" width="15.44140625" style="3" customWidth="1"/>
    <col min="4616" max="4864" width="11.44140625" style="3"/>
    <col min="4865" max="4865" width="16.88671875" style="3" customWidth="1"/>
    <col min="4866" max="4870" width="14.6640625" style="3" customWidth="1"/>
    <col min="4871" max="4871" width="15.44140625" style="3" customWidth="1"/>
    <col min="4872" max="5120" width="11.44140625" style="3"/>
    <col min="5121" max="5121" width="16.88671875" style="3" customWidth="1"/>
    <col min="5122" max="5126" width="14.6640625" style="3" customWidth="1"/>
    <col min="5127" max="5127" width="15.44140625" style="3" customWidth="1"/>
    <col min="5128" max="5376" width="11.44140625" style="3"/>
    <col min="5377" max="5377" width="16.88671875" style="3" customWidth="1"/>
    <col min="5378" max="5382" width="14.6640625" style="3" customWidth="1"/>
    <col min="5383" max="5383" width="15.44140625" style="3" customWidth="1"/>
    <col min="5384" max="5632" width="11.44140625" style="3"/>
    <col min="5633" max="5633" width="16.88671875" style="3" customWidth="1"/>
    <col min="5634" max="5638" width="14.6640625" style="3" customWidth="1"/>
    <col min="5639" max="5639" width="15.44140625" style="3" customWidth="1"/>
    <col min="5640" max="5888" width="11.44140625" style="3"/>
    <col min="5889" max="5889" width="16.88671875" style="3" customWidth="1"/>
    <col min="5890" max="5894" width="14.6640625" style="3" customWidth="1"/>
    <col min="5895" max="5895" width="15.44140625" style="3" customWidth="1"/>
    <col min="5896" max="6144" width="11.44140625" style="3"/>
    <col min="6145" max="6145" width="16.88671875" style="3" customWidth="1"/>
    <col min="6146" max="6150" width="14.6640625" style="3" customWidth="1"/>
    <col min="6151" max="6151" width="15.44140625" style="3" customWidth="1"/>
    <col min="6152" max="6400" width="11.44140625" style="3"/>
    <col min="6401" max="6401" width="16.88671875" style="3" customWidth="1"/>
    <col min="6402" max="6406" width="14.6640625" style="3" customWidth="1"/>
    <col min="6407" max="6407" width="15.44140625" style="3" customWidth="1"/>
    <col min="6408" max="6656" width="11.44140625" style="3"/>
    <col min="6657" max="6657" width="16.88671875" style="3" customWidth="1"/>
    <col min="6658" max="6662" width="14.6640625" style="3" customWidth="1"/>
    <col min="6663" max="6663" width="15.44140625" style="3" customWidth="1"/>
    <col min="6664" max="6912" width="11.44140625" style="3"/>
    <col min="6913" max="6913" width="16.88671875" style="3" customWidth="1"/>
    <col min="6914" max="6918" width="14.6640625" style="3" customWidth="1"/>
    <col min="6919" max="6919" width="15.44140625" style="3" customWidth="1"/>
    <col min="6920" max="7168" width="11.44140625" style="3"/>
    <col min="7169" max="7169" width="16.88671875" style="3" customWidth="1"/>
    <col min="7170" max="7174" width="14.6640625" style="3" customWidth="1"/>
    <col min="7175" max="7175" width="15.44140625" style="3" customWidth="1"/>
    <col min="7176" max="7424" width="11.44140625" style="3"/>
    <col min="7425" max="7425" width="16.88671875" style="3" customWidth="1"/>
    <col min="7426" max="7430" width="14.6640625" style="3" customWidth="1"/>
    <col min="7431" max="7431" width="15.44140625" style="3" customWidth="1"/>
    <col min="7432" max="7680" width="11.44140625" style="3"/>
    <col min="7681" max="7681" width="16.88671875" style="3" customWidth="1"/>
    <col min="7682" max="7686" width="14.6640625" style="3" customWidth="1"/>
    <col min="7687" max="7687" width="15.44140625" style="3" customWidth="1"/>
    <col min="7688" max="7936" width="11.44140625" style="3"/>
    <col min="7937" max="7937" width="16.88671875" style="3" customWidth="1"/>
    <col min="7938" max="7942" width="14.6640625" style="3" customWidth="1"/>
    <col min="7943" max="7943" width="15.44140625" style="3" customWidth="1"/>
    <col min="7944" max="8192" width="11.44140625" style="3"/>
    <col min="8193" max="8193" width="16.88671875" style="3" customWidth="1"/>
    <col min="8194" max="8198" width="14.6640625" style="3" customWidth="1"/>
    <col min="8199" max="8199" width="15.44140625" style="3" customWidth="1"/>
    <col min="8200" max="8448" width="11.44140625" style="3"/>
    <col min="8449" max="8449" width="16.88671875" style="3" customWidth="1"/>
    <col min="8450" max="8454" width="14.6640625" style="3" customWidth="1"/>
    <col min="8455" max="8455" width="15.44140625" style="3" customWidth="1"/>
    <col min="8456" max="8704" width="11.44140625" style="3"/>
    <col min="8705" max="8705" width="16.88671875" style="3" customWidth="1"/>
    <col min="8706" max="8710" width="14.6640625" style="3" customWidth="1"/>
    <col min="8711" max="8711" width="15.44140625" style="3" customWidth="1"/>
    <col min="8712" max="8960" width="11.44140625" style="3"/>
    <col min="8961" max="8961" width="16.88671875" style="3" customWidth="1"/>
    <col min="8962" max="8966" width="14.6640625" style="3" customWidth="1"/>
    <col min="8967" max="8967" width="15.44140625" style="3" customWidth="1"/>
    <col min="8968" max="9216" width="11.44140625" style="3"/>
    <col min="9217" max="9217" width="16.88671875" style="3" customWidth="1"/>
    <col min="9218" max="9222" width="14.6640625" style="3" customWidth="1"/>
    <col min="9223" max="9223" width="15.44140625" style="3" customWidth="1"/>
    <col min="9224" max="9472" width="11.44140625" style="3"/>
    <col min="9473" max="9473" width="16.88671875" style="3" customWidth="1"/>
    <col min="9474" max="9478" width="14.6640625" style="3" customWidth="1"/>
    <col min="9479" max="9479" width="15.44140625" style="3" customWidth="1"/>
    <col min="9480" max="9728" width="11.44140625" style="3"/>
    <col min="9729" max="9729" width="16.88671875" style="3" customWidth="1"/>
    <col min="9730" max="9734" width="14.6640625" style="3" customWidth="1"/>
    <col min="9735" max="9735" width="15.44140625" style="3" customWidth="1"/>
    <col min="9736" max="9984" width="11.44140625" style="3"/>
    <col min="9985" max="9985" width="16.88671875" style="3" customWidth="1"/>
    <col min="9986" max="9990" width="14.6640625" style="3" customWidth="1"/>
    <col min="9991" max="9991" width="15.44140625" style="3" customWidth="1"/>
    <col min="9992" max="10240" width="11.44140625" style="3"/>
    <col min="10241" max="10241" width="16.88671875" style="3" customWidth="1"/>
    <col min="10242" max="10246" width="14.6640625" style="3" customWidth="1"/>
    <col min="10247" max="10247" width="15.44140625" style="3" customWidth="1"/>
    <col min="10248" max="10496" width="11.44140625" style="3"/>
    <col min="10497" max="10497" width="16.88671875" style="3" customWidth="1"/>
    <col min="10498" max="10502" width="14.6640625" style="3" customWidth="1"/>
    <col min="10503" max="10503" width="15.44140625" style="3" customWidth="1"/>
    <col min="10504" max="10752" width="11.44140625" style="3"/>
    <col min="10753" max="10753" width="16.88671875" style="3" customWidth="1"/>
    <col min="10754" max="10758" width="14.6640625" style="3" customWidth="1"/>
    <col min="10759" max="10759" width="15.44140625" style="3" customWidth="1"/>
    <col min="10760" max="11008" width="11.44140625" style="3"/>
    <col min="11009" max="11009" width="16.88671875" style="3" customWidth="1"/>
    <col min="11010" max="11014" width="14.6640625" style="3" customWidth="1"/>
    <col min="11015" max="11015" width="15.44140625" style="3" customWidth="1"/>
    <col min="11016" max="11264" width="11.44140625" style="3"/>
    <col min="11265" max="11265" width="16.88671875" style="3" customWidth="1"/>
    <col min="11266" max="11270" width="14.6640625" style="3" customWidth="1"/>
    <col min="11271" max="11271" width="15.44140625" style="3" customWidth="1"/>
    <col min="11272" max="11520" width="11.44140625" style="3"/>
    <col min="11521" max="11521" width="16.88671875" style="3" customWidth="1"/>
    <col min="11522" max="11526" width="14.6640625" style="3" customWidth="1"/>
    <col min="11527" max="11527" width="15.44140625" style="3" customWidth="1"/>
    <col min="11528" max="11776" width="11.44140625" style="3"/>
    <col min="11777" max="11777" width="16.88671875" style="3" customWidth="1"/>
    <col min="11778" max="11782" width="14.6640625" style="3" customWidth="1"/>
    <col min="11783" max="11783" width="15.44140625" style="3" customWidth="1"/>
    <col min="11784" max="12032" width="11.44140625" style="3"/>
    <col min="12033" max="12033" width="16.88671875" style="3" customWidth="1"/>
    <col min="12034" max="12038" width="14.6640625" style="3" customWidth="1"/>
    <col min="12039" max="12039" width="15.44140625" style="3" customWidth="1"/>
    <col min="12040" max="12288" width="11.44140625" style="3"/>
    <col min="12289" max="12289" width="16.88671875" style="3" customWidth="1"/>
    <col min="12290" max="12294" width="14.6640625" style="3" customWidth="1"/>
    <col min="12295" max="12295" width="15.44140625" style="3" customWidth="1"/>
    <col min="12296" max="12544" width="11.44140625" style="3"/>
    <col min="12545" max="12545" width="16.88671875" style="3" customWidth="1"/>
    <col min="12546" max="12550" width="14.6640625" style="3" customWidth="1"/>
    <col min="12551" max="12551" width="15.44140625" style="3" customWidth="1"/>
    <col min="12552" max="12800" width="11.44140625" style="3"/>
    <col min="12801" max="12801" width="16.88671875" style="3" customWidth="1"/>
    <col min="12802" max="12806" width="14.6640625" style="3" customWidth="1"/>
    <col min="12807" max="12807" width="15.44140625" style="3" customWidth="1"/>
    <col min="12808" max="13056" width="11.44140625" style="3"/>
    <col min="13057" max="13057" width="16.88671875" style="3" customWidth="1"/>
    <col min="13058" max="13062" width="14.6640625" style="3" customWidth="1"/>
    <col min="13063" max="13063" width="15.44140625" style="3" customWidth="1"/>
    <col min="13064" max="13312" width="11.44140625" style="3"/>
    <col min="13313" max="13313" width="16.88671875" style="3" customWidth="1"/>
    <col min="13314" max="13318" width="14.6640625" style="3" customWidth="1"/>
    <col min="13319" max="13319" width="15.44140625" style="3" customWidth="1"/>
    <col min="13320" max="13568" width="11.44140625" style="3"/>
    <col min="13569" max="13569" width="16.88671875" style="3" customWidth="1"/>
    <col min="13570" max="13574" width="14.6640625" style="3" customWidth="1"/>
    <col min="13575" max="13575" width="15.44140625" style="3" customWidth="1"/>
    <col min="13576" max="13824" width="11.44140625" style="3"/>
    <col min="13825" max="13825" width="16.88671875" style="3" customWidth="1"/>
    <col min="13826" max="13830" width="14.6640625" style="3" customWidth="1"/>
    <col min="13831" max="13831" width="15.44140625" style="3" customWidth="1"/>
    <col min="13832" max="14080" width="11.44140625" style="3"/>
    <col min="14081" max="14081" width="16.88671875" style="3" customWidth="1"/>
    <col min="14082" max="14086" width="14.6640625" style="3" customWidth="1"/>
    <col min="14087" max="14087" width="15.44140625" style="3" customWidth="1"/>
    <col min="14088" max="14336" width="11.44140625" style="3"/>
    <col min="14337" max="14337" width="16.88671875" style="3" customWidth="1"/>
    <col min="14338" max="14342" width="14.6640625" style="3" customWidth="1"/>
    <col min="14343" max="14343" width="15.44140625" style="3" customWidth="1"/>
    <col min="14344" max="14592" width="11.44140625" style="3"/>
    <col min="14593" max="14593" width="16.88671875" style="3" customWidth="1"/>
    <col min="14594" max="14598" width="14.6640625" style="3" customWidth="1"/>
    <col min="14599" max="14599" width="15.44140625" style="3" customWidth="1"/>
    <col min="14600" max="14848" width="11.44140625" style="3"/>
    <col min="14849" max="14849" width="16.88671875" style="3" customWidth="1"/>
    <col min="14850" max="14854" width="14.6640625" style="3" customWidth="1"/>
    <col min="14855" max="14855" width="15.44140625" style="3" customWidth="1"/>
    <col min="14856" max="15104" width="11.44140625" style="3"/>
    <col min="15105" max="15105" width="16.88671875" style="3" customWidth="1"/>
    <col min="15106" max="15110" width="14.6640625" style="3" customWidth="1"/>
    <col min="15111" max="15111" width="15.44140625" style="3" customWidth="1"/>
    <col min="15112" max="15360" width="11.44140625" style="3"/>
    <col min="15361" max="15361" width="16.88671875" style="3" customWidth="1"/>
    <col min="15362" max="15366" width="14.6640625" style="3" customWidth="1"/>
    <col min="15367" max="15367" width="15.44140625" style="3" customWidth="1"/>
    <col min="15368" max="15616" width="11.44140625" style="3"/>
    <col min="15617" max="15617" width="16.88671875" style="3" customWidth="1"/>
    <col min="15618" max="15622" width="14.6640625" style="3" customWidth="1"/>
    <col min="15623" max="15623" width="15.44140625" style="3" customWidth="1"/>
    <col min="15624" max="15872" width="11.44140625" style="3"/>
    <col min="15873" max="15873" width="16.88671875" style="3" customWidth="1"/>
    <col min="15874" max="15878" width="14.6640625" style="3" customWidth="1"/>
    <col min="15879" max="15879" width="15.44140625" style="3" customWidth="1"/>
    <col min="15880" max="16128" width="11.44140625" style="3"/>
    <col min="16129" max="16129" width="16.88671875" style="3" customWidth="1"/>
    <col min="16130" max="16134" width="14.6640625" style="3" customWidth="1"/>
    <col min="16135" max="16135" width="15.44140625" style="3" customWidth="1"/>
    <col min="16136" max="16384" width="11.44140625" style="3"/>
  </cols>
  <sheetData>
    <row r="1" spans="1:11" s="1" customFormat="1" ht="14.1" customHeight="1">
      <c r="C1" s="181"/>
      <c r="E1" s="181"/>
      <c r="G1" s="181"/>
    </row>
    <row r="2" spans="1:11" s="1" customFormat="1" ht="24.6" customHeight="1">
      <c r="A2" s="183" t="s">
        <v>1674</v>
      </c>
      <c r="C2" s="181"/>
      <c r="E2" s="181"/>
      <c r="G2" s="183"/>
    </row>
    <row r="3" spans="1:11" ht="24" customHeight="1">
      <c r="A3" s="512" t="s">
        <v>347</v>
      </c>
      <c r="B3" s="224" t="s">
        <v>1636</v>
      </c>
      <c r="C3" s="262" t="s">
        <v>357</v>
      </c>
      <c r="D3" s="224" t="s">
        <v>1637</v>
      </c>
      <c r="E3" s="262" t="s">
        <v>357</v>
      </c>
      <c r="F3" s="224" t="s">
        <v>430</v>
      </c>
      <c r="G3" s="262" t="s">
        <v>357</v>
      </c>
    </row>
    <row r="4" spans="1:11" ht="15" customHeight="1">
      <c r="A4" s="226"/>
      <c r="B4" s="227" t="s">
        <v>430</v>
      </c>
      <c r="C4" s="263" t="s">
        <v>358</v>
      </c>
      <c r="D4" s="227" t="s">
        <v>1638</v>
      </c>
      <c r="E4" s="263" t="s">
        <v>358</v>
      </c>
      <c r="F4" s="227" t="s">
        <v>1639</v>
      </c>
      <c r="G4" s="263" t="s">
        <v>358</v>
      </c>
    </row>
    <row r="5" spans="1:11" ht="15" customHeight="1">
      <c r="A5" s="226"/>
      <c r="B5" s="227" t="s">
        <v>1640</v>
      </c>
      <c r="C5" s="263" t="s">
        <v>359</v>
      </c>
      <c r="D5" s="227" t="s">
        <v>1641</v>
      </c>
      <c r="E5" s="263" t="s">
        <v>359</v>
      </c>
      <c r="F5" s="227" t="s">
        <v>765</v>
      </c>
      <c r="G5" s="263" t="s">
        <v>359</v>
      </c>
    </row>
    <row r="6" spans="1:11" ht="24" customHeight="1">
      <c r="A6" s="230"/>
      <c r="B6" s="231"/>
      <c r="C6" s="264"/>
      <c r="D6" s="231" t="s">
        <v>913</v>
      </c>
      <c r="E6" s="264"/>
      <c r="F6" s="231"/>
      <c r="G6" s="264"/>
    </row>
    <row r="7" spans="1:11" ht="21.6" customHeight="1" thickBot="1">
      <c r="A7" s="234">
        <v>1996</v>
      </c>
      <c r="B7" s="244">
        <v>842626041.5999999</v>
      </c>
      <c r="C7" s="265">
        <v>-0.22395165786377283</v>
      </c>
      <c r="D7" s="244">
        <v>918792074.10000002</v>
      </c>
      <c r="E7" s="265">
        <v>-0.174100182026726</v>
      </c>
      <c r="F7" s="244">
        <v>-76164233.309999987</v>
      </c>
      <c r="G7" s="265">
        <v>-1.8543740517491432</v>
      </c>
      <c r="I7" s="8"/>
      <c r="J7" s="8"/>
      <c r="K7" s="8"/>
    </row>
    <row r="8" spans="1:11" ht="19.8" customHeight="1" thickBot="1">
      <c r="A8" s="237">
        <v>1997</v>
      </c>
      <c r="B8" s="246">
        <v>582586264.20000005</v>
      </c>
      <c r="C8" s="266">
        <v>-0.30860638594343665</v>
      </c>
      <c r="D8" s="246">
        <v>600844654.99000001</v>
      </c>
      <c r="E8" s="266">
        <v>-0.34604937076916387</v>
      </c>
      <c r="F8" s="246">
        <v>-18258290.829999998</v>
      </c>
      <c r="G8" s="266">
        <v>0.76027736331716245</v>
      </c>
    </row>
    <row r="9" spans="1:11" ht="19.5" customHeight="1" thickBot="1">
      <c r="A9" s="237">
        <v>1998</v>
      </c>
      <c r="B9" s="246">
        <v>506597985.24000001</v>
      </c>
      <c r="C9" s="266">
        <v>-0.13043266487641306</v>
      </c>
      <c r="D9" s="246">
        <v>466707907.44999999</v>
      </c>
      <c r="E9" s="266">
        <v>-0.22324696812395292</v>
      </c>
      <c r="F9" s="246">
        <v>39890107.789999999</v>
      </c>
      <c r="G9" s="266">
        <v>3.1847668087561076</v>
      </c>
    </row>
    <row r="10" spans="1:11" ht="18.600000000000001" customHeight="1" thickBot="1">
      <c r="A10" s="237">
        <v>1999</v>
      </c>
      <c r="B10" s="246">
        <v>464005598.98000002</v>
      </c>
      <c r="C10" s="266">
        <v>-8.4075317117224449E-2</v>
      </c>
      <c r="D10" s="246">
        <v>422158429.66000003</v>
      </c>
      <c r="E10" s="266">
        <v>-9.5454731061681661E-2</v>
      </c>
      <c r="F10" s="246">
        <v>41847169.719999999</v>
      </c>
      <c r="G10" s="266">
        <v>4.9061334712427351E-2</v>
      </c>
    </row>
    <row r="11" spans="1:11" ht="19.8" customHeight="1" thickBot="1">
      <c r="A11" s="237">
        <v>2000</v>
      </c>
      <c r="B11" s="246">
        <v>458973777.85000002</v>
      </c>
      <c r="C11" s="266">
        <v>-1.0844311234737667E-2</v>
      </c>
      <c r="D11" s="246">
        <v>416527371.23000002</v>
      </c>
      <c r="E11" s="266">
        <v>-1.3338732651945802E-2</v>
      </c>
      <c r="F11" s="246">
        <v>42446406.640000001</v>
      </c>
      <c r="G11" s="266">
        <v>1.4319652296905794E-2</v>
      </c>
    </row>
    <row r="12" spans="1:11" ht="20.100000000000001" customHeight="1" thickBot="1">
      <c r="A12" s="237">
        <v>2001</v>
      </c>
      <c r="B12" s="246">
        <v>405199385</v>
      </c>
      <c r="C12" s="266">
        <v>-0.11716223332387053</v>
      </c>
      <c r="D12" s="246">
        <v>389159830</v>
      </c>
      <c r="E12" s="266">
        <v>-6.5704064415224431E-2</v>
      </c>
      <c r="F12" s="246">
        <v>16039555</v>
      </c>
      <c r="G12" s="266">
        <v>-0.62212219432292559</v>
      </c>
    </row>
    <row r="13" spans="1:11" ht="20.100000000000001" customHeight="1" thickBot="1">
      <c r="A13" s="237">
        <v>2002</v>
      </c>
      <c r="B13" s="246">
        <v>372184863.34999996</v>
      </c>
      <c r="C13" s="266">
        <v>-8.147722546518682E-2</v>
      </c>
      <c r="D13" s="246">
        <v>361726442.44999999</v>
      </c>
      <c r="E13" s="266">
        <v>-7.0493883065988625E-2</v>
      </c>
      <c r="F13" s="246">
        <v>10458420.890000001</v>
      </c>
      <c r="G13" s="266">
        <v>-0.34796065788608221</v>
      </c>
    </row>
    <row r="14" spans="1:11" ht="20.100000000000001" customHeight="1" thickBot="1">
      <c r="A14" s="237">
        <v>2003</v>
      </c>
      <c r="B14" s="246">
        <v>364678826.25</v>
      </c>
      <c r="C14" s="266">
        <v>-2.016749695954545E-2</v>
      </c>
      <c r="D14" s="246">
        <v>338730046.06999999</v>
      </c>
      <c r="E14" s="266">
        <v>-6.357399869427216E-2</v>
      </c>
      <c r="F14" s="246">
        <v>25948780.16</v>
      </c>
      <c r="G14" s="266">
        <v>1.4811374903463079</v>
      </c>
    </row>
    <row r="15" spans="1:11" ht="20.100000000000001" customHeight="1" thickBot="1">
      <c r="A15" s="237">
        <v>2004</v>
      </c>
      <c r="B15" s="246">
        <v>363267822.86999995</v>
      </c>
      <c r="C15" s="266">
        <v>-3.8691672738706551E-3</v>
      </c>
      <c r="D15" s="246">
        <v>315178869.18000001</v>
      </c>
      <c r="E15" s="266">
        <v>-6.9527864927379501E-2</v>
      </c>
      <c r="F15" s="246">
        <v>48088953.700000003</v>
      </c>
      <c r="G15" s="266">
        <v>0.85322598609583356</v>
      </c>
    </row>
    <row r="16" spans="1:11" ht="20.100000000000001" customHeight="1" thickBot="1">
      <c r="A16" s="237">
        <v>2005</v>
      </c>
      <c r="B16" s="246">
        <v>347836052.75999999</v>
      </c>
      <c r="C16" s="266">
        <v>-4.2480421161668391E-2</v>
      </c>
      <c r="D16" s="246">
        <v>299546558.91000003</v>
      </c>
      <c r="E16" s="266">
        <v>-4.9598218023532259E-2</v>
      </c>
      <c r="F16" s="246">
        <v>48289493.789999999</v>
      </c>
      <c r="G16" s="266">
        <v>4.1701903362476589E-3</v>
      </c>
    </row>
    <row r="17" spans="1:7" ht="20.100000000000001" customHeight="1" thickBot="1">
      <c r="A17" s="237">
        <v>2006</v>
      </c>
      <c r="B17" s="246">
        <v>318876960.83999997</v>
      </c>
      <c r="C17" s="266">
        <v>-8.3255003873854427E-2</v>
      </c>
      <c r="D17" s="246">
        <v>268580125.52999997</v>
      </c>
      <c r="E17" s="266">
        <v>-0.10337769691857501</v>
      </c>
      <c r="F17" s="246">
        <v>50296835.340000004</v>
      </c>
      <c r="G17" s="266">
        <v>4.1568908523445636E-2</v>
      </c>
    </row>
    <row r="18" spans="1:7" ht="20.100000000000001" customHeight="1" thickBot="1">
      <c r="A18" s="237">
        <v>2007</v>
      </c>
      <c r="B18" s="246">
        <v>303789909.62</v>
      </c>
      <c r="C18" s="266">
        <v>-4.7313080193241208E-2</v>
      </c>
      <c r="D18" s="246">
        <v>263420170.53999999</v>
      </c>
      <c r="E18" s="266">
        <v>-1.9211976239186135E-2</v>
      </c>
      <c r="F18" s="246">
        <v>40369739.060000002</v>
      </c>
      <c r="G18" s="266">
        <v>-0.19737019661165822</v>
      </c>
    </row>
    <row r="19" spans="1:7" ht="20.100000000000001" customHeight="1" thickBot="1">
      <c r="A19" s="237">
        <v>2008</v>
      </c>
      <c r="B19" s="246">
        <v>271278805.46999997</v>
      </c>
      <c r="C19" s="266">
        <v>-0.10701838053366231</v>
      </c>
      <c r="D19" s="246">
        <v>245016339.53</v>
      </c>
      <c r="E19" s="266">
        <v>-6.9864927094508089E-2</v>
      </c>
      <c r="F19" s="246">
        <v>26262465.899999999</v>
      </c>
      <c r="G19" s="266">
        <v>-0.34945168060246568</v>
      </c>
    </row>
    <row r="20" spans="1:7" ht="20.100000000000001" customHeight="1" thickBot="1">
      <c r="A20" s="237">
        <v>2009</v>
      </c>
      <c r="B20" s="246">
        <v>277148196.68000001</v>
      </c>
      <c r="C20" s="266">
        <v>2.1636010966028518E-2</v>
      </c>
      <c r="D20" s="246">
        <v>250833615.63</v>
      </c>
      <c r="E20" s="266">
        <v>2.374240065441735E-2</v>
      </c>
      <c r="F20" s="246">
        <v>26314581.050000001</v>
      </c>
      <c r="G20" s="266">
        <v>1.9843966746475594E-3</v>
      </c>
    </row>
    <row r="21" spans="1:7" ht="20.100000000000001" customHeight="1" thickBot="1">
      <c r="A21" s="237">
        <v>2010</v>
      </c>
      <c r="B21" s="246">
        <v>251294287.29999998</v>
      </c>
      <c r="C21" s="266">
        <v>-9.3285504613444759E-2</v>
      </c>
      <c r="D21" s="246">
        <v>234293636.81</v>
      </c>
      <c r="E21" s="266">
        <v>-6.5940040685765977E-2</v>
      </c>
      <c r="F21" s="246">
        <v>17000650.449999999</v>
      </c>
      <c r="G21" s="266">
        <v>-0.35394561601808217</v>
      </c>
    </row>
    <row r="22" spans="1:7" ht="20.100000000000001" customHeight="1" thickBot="1">
      <c r="A22" s="237">
        <v>2011</v>
      </c>
      <c r="B22" s="246">
        <v>243823250.67999998</v>
      </c>
      <c r="C22" s="266">
        <v>-2.9730228650526103E-2</v>
      </c>
      <c r="D22" s="246">
        <v>229950931.72999999</v>
      </c>
      <c r="E22" s="266">
        <v>-1.8535309533488142E-2</v>
      </c>
      <c r="F22" s="246">
        <v>13872318.99</v>
      </c>
      <c r="G22" s="266">
        <v>-0.18401245700572588</v>
      </c>
    </row>
    <row r="23" spans="1:7" ht="20.100000000000001" customHeight="1" thickBot="1">
      <c r="A23" s="237">
        <v>2012</v>
      </c>
      <c r="B23" s="246">
        <v>267604829.08000004</v>
      </c>
      <c r="C23" s="266">
        <v>9.7536138713906428E-2</v>
      </c>
      <c r="D23" s="246">
        <v>255111672.71999994</v>
      </c>
      <c r="E23" s="266">
        <v>0.10941786928501229</v>
      </c>
      <c r="F23" s="246">
        <v>12493156.360000111</v>
      </c>
      <c r="G23" s="266">
        <v>-9.9418318667129246E-2</v>
      </c>
    </row>
    <row r="24" spans="1:7" ht="20.100000000000001" customHeight="1" thickBot="1">
      <c r="A24" s="237">
        <v>2013</v>
      </c>
      <c r="B24" s="246">
        <v>248916318.78999999</v>
      </c>
      <c r="C24" s="266">
        <v>-6.9836222142363291E-2</v>
      </c>
      <c r="D24" s="246">
        <v>231266437.41999999</v>
      </c>
      <c r="E24" s="266">
        <v>-9.3469793231184317E-2</v>
      </c>
      <c r="F24" s="246">
        <v>17649881.370000008</v>
      </c>
      <c r="G24" s="266">
        <v>0.41276398544969872</v>
      </c>
    </row>
    <row r="25" spans="1:7" ht="27" customHeight="1" thickBot="1">
      <c r="A25" s="323">
        <v>2014</v>
      </c>
      <c r="B25" s="306">
        <v>260046076.47999996</v>
      </c>
      <c r="C25" s="267">
        <v>4.4712848655735105E-2</v>
      </c>
      <c r="D25" s="306">
        <v>230830357.73000002</v>
      </c>
      <c r="E25" s="267">
        <v>-1.8856159798406047E-3</v>
      </c>
      <c r="F25" s="306">
        <v>29215718.749999955</v>
      </c>
      <c r="G25" s="267">
        <v>0.65529264121053643</v>
      </c>
    </row>
    <row r="26" spans="1:7" ht="20.100000000000001" customHeight="1">
      <c r="A26" s="149" t="s">
        <v>706</v>
      </c>
      <c r="B26" s="149"/>
      <c r="C26" s="258"/>
      <c r="D26" s="149"/>
      <c r="E26" s="258"/>
      <c r="F26" s="149"/>
      <c r="G26" s="258"/>
    </row>
    <row r="27" spans="1:7" ht="15.75" customHeight="1">
      <c r="A27" s="179"/>
      <c r="B27" s="179"/>
      <c r="C27" s="178"/>
      <c r="D27" s="179"/>
      <c r="E27" s="178"/>
      <c r="F27" s="179"/>
      <c r="G27" s="178"/>
    </row>
    <row r="28" spans="1:7" ht="15.75" customHeight="1">
      <c r="A28" s="3" t="s">
        <v>1675</v>
      </c>
      <c r="B28" s="179"/>
      <c r="C28" s="178"/>
      <c r="D28" s="179"/>
      <c r="E28" s="178"/>
      <c r="F28" s="179"/>
      <c r="G28" s="178"/>
    </row>
    <row r="31" spans="1:7">
      <c r="A31" s="3" t="s">
        <v>705</v>
      </c>
    </row>
  </sheetData>
  <pageMargins left="0.57999999999999996" right="0.65" top="0.96" bottom="0.49" header="0.49" footer="0.4921259845"/>
  <pageSetup paperSize="9" scale="85" orientation="portrait" horizontalDpi="4294967292" verticalDpi="4294967292" r:id="rId1"/>
  <headerFooter alignWithMargins="0"/>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9"/>
  <sheetViews>
    <sheetView zoomScaleNormal="100" workbookViewId="0"/>
  </sheetViews>
  <sheetFormatPr baseColWidth="10" defaultColWidth="11.44140625" defaultRowHeight="13.2"/>
  <cols>
    <col min="1" max="1" width="33.88671875" style="3" customWidth="1"/>
    <col min="2" max="3" width="17.5546875" style="3" customWidth="1"/>
    <col min="4" max="4" width="17.5546875" style="160" customWidth="1"/>
    <col min="5" max="5" width="17.5546875" style="1282" customWidth="1"/>
    <col min="6" max="6" width="11.44140625" style="3"/>
    <col min="7" max="7" width="14.6640625" style="3" hidden="1" customWidth="1"/>
    <col min="8" max="8" width="14.44140625" style="3" hidden="1" customWidth="1"/>
    <col min="9" max="256" width="11.44140625" style="3"/>
    <col min="257" max="257" width="33.88671875" style="3" customWidth="1"/>
    <col min="258" max="261" width="17.5546875" style="3" customWidth="1"/>
    <col min="262" max="262" width="11.44140625" style="3"/>
    <col min="263" max="264" width="0" style="3" hidden="1" customWidth="1"/>
    <col min="265" max="512" width="11.44140625" style="3"/>
    <col min="513" max="513" width="33.88671875" style="3" customWidth="1"/>
    <col min="514" max="517" width="17.5546875" style="3" customWidth="1"/>
    <col min="518" max="518" width="11.44140625" style="3"/>
    <col min="519" max="520" width="0" style="3" hidden="1" customWidth="1"/>
    <col min="521" max="768" width="11.44140625" style="3"/>
    <col min="769" max="769" width="33.88671875" style="3" customWidth="1"/>
    <col min="770" max="773" width="17.5546875" style="3" customWidth="1"/>
    <col min="774" max="774" width="11.44140625" style="3"/>
    <col min="775" max="776" width="0" style="3" hidden="1" customWidth="1"/>
    <col min="777" max="1024" width="11.44140625" style="3"/>
    <col min="1025" max="1025" width="33.88671875" style="3" customWidth="1"/>
    <col min="1026" max="1029" width="17.5546875" style="3" customWidth="1"/>
    <col min="1030" max="1030" width="11.44140625" style="3"/>
    <col min="1031" max="1032" width="0" style="3" hidden="1" customWidth="1"/>
    <col min="1033" max="1280" width="11.44140625" style="3"/>
    <col min="1281" max="1281" width="33.88671875" style="3" customWidth="1"/>
    <col min="1282" max="1285" width="17.5546875" style="3" customWidth="1"/>
    <col min="1286" max="1286" width="11.44140625" style="3"/>
    <col min="1287" max="1288" width="0" style="3" hidden="1" customWidth="1"/>
    <col min="1289" max="1536" width="11.44140625" style="3"/>
    <col min="1537" max="1537" width="33.88671875" style="3" customWidth="1"/>
    <col min="1538" max="1541" width="17.5546875" style="3" customWidth="1"/>
    <col min="1542" max="1542" width="11.44140625" style="3"/>
    <col min="1543" max="1544" width="0" style="3" hidden="1" customWidth="1"/>
    <col min="1545" max="1792" width="11.44140625" style="3"/>
    <col min="1793" max="1793" width="33.88671875" style="3" customWidth="1"/>
    <col min="1794" max="1797" width="17.5546875" style="3" customWidth="1"/>
    <col min="1798" max="1798" width="11.44140625" style="3"/>
    <col min="1799" max="1800" width="0" style="3" hidden="1" customWidth="1"/>
    <col min="1801" max="2048" width="11.44140625" style="3"/>
    <col min="2049" max="2049" width="33.88671875" style="3" customWidth="1"/>
    <col min="2050" max="2053" width="17.5546875" style="3" customWidth="1"/>
    <col min="2054" max="2054" width="11.44140625" style="3"/>
    <col min="2055" max="2056" width="0" style="3" hidden="1" customWidth="1"/>
    <col min="2057" max="2304" width="11.44140625" style="3"/>
    <col min="2305" max="2305" width="33.88671875" style="3" customWidth="1"/>
    <col min="2306" max="2309" width="17.5546875" style="3" customWidth="1"/>
    <col min="2310" max="2310" width="11.44140625" style="3"/>
    <col min="2311" max="2312" width="0" style="3" hidden="1" customWidth="1"/>
    <col min="2313" max="2560" width="11.44140625" style="3"/>
    <col min="2561" max="2561" width="33.88671875" style="3" customWidth="1"/>
    <col min="2562" max="2565" width="17.5546875" style="3" customWidth="1"/>
    <col min="2566" max="2566" width="11.44140625" style="3"/>
    <col min="2567" max="2568" width="0" style="3" hidden="1" customWidth="1"/>
    <col min="2569" max="2816" width="11.44140625" style="3"/>
    <col min="2817" max="2817" width="33.88671875" style="3" customWidth="1"/>
    <col min="2818" max="2821" width="17.5546875" style="3" customWidth="1"/>
    <col min="2822" max="2822" width="11.44140625" style="3"/>
    <col min="2823" max="2824" width="0" style="3" hidden="1" customWidth="1"/>
    <col min="2825" max="3072" width="11.44140625" style="3"/>
    <col min="3073" max="3073" width="33.88671875" style="3" customWidth="1"/>
    <col min="3074" max="3077" width="17.5546875" style="3" customWidth="1"/>
    <col min="3078" max="3078" width="11.44140625" style="3"/>
    <col min="3079" max="3080" width="0" style="3" hidden="1" customWidth="1"/>
    <col min="3081" max="3328" width="11.44140625" style="3"/>
    <col min="3329" max="3329" width="33.88671875" style="3" customWidth="1"/>
    <col min="3330" max="3333" width="17.5546875" style="3" customWidth="1"/>
    <col min="3334" max="3334" width="11.44140625" style="3"/>
    <col min="3335" max="3336" width="0" style="3" hidden="1" customWidth="1"/>
    <col min="3337" max="3584" width="11.44140625" style="3"/>
    <col min="3585" max="3585" width="33.88671875" style="3" customWidth="1"/>
    <col min="3586" max="3589" width="17.5546875" style="3" customWidth="1"/>
    <col min="3590" max="3590" width="11.44140625" style="3"/>
    <col min="3591" max="3592" width="0" style="3" hidden="1" customWidth="1"/>
    <col min="3593" max="3840" width="11.44140625" style="3"/>
    <col min="3841" max="3841" width="33.88671875" style="3" customWidth="1"/>
    <col min="3842" max="3845" width="17.5546875" style="3" customWidth="1"/>
    <col min="3846" max="3846" width="11.44140625" style="3"/>
    <col min="3847" max="3848" width="0" style="3" hidden="1" customWidth="1"/>
    <col min="3849" max="4096" width="11.44140625" style="3"/>
    <col min="4097" max="4097" width="33.88671875" style="3" customWidth="1"/>
    <col min="4098" max="4101" width="17.5546875" style="3" customWidth="1"/>
    <col min="4102" max="4102" width="11.44140625" style="3"/>
    <col min="4103" max="4104" width="0" style="3" hidden="1" customWidth="1"/>
    <col min="4105" max="4352" width="11.44140625" style="3"/>
    <col min="4353" max="4353" width="33.88671875" style="3" customWidth="1"/>
    <col min="4354" max="4357" width="17.5546875" style="3" customWidth="1"/>
    <col min="4358" max="4358" width="11.44140625" style="3"/>
    <col min="4359" max="4360" width="0" style="3" hidden="1" customWidth="1"/>
    <col min="4361" max="4608" width="11.44140625" style="3"/>
    <col min="4609" max="4609" width="33.88671875" style="3" customWidth="1"/>
    <col min="4610" max="4613" width="17.5546875" style="3" customWidth="1"/>
    <col min="4614" max="4614" width="11.44140625" style="3"/>
    <col min="4615" max="4616" width="0" style="3" hidden="1" customWidth="1"/>
    <col min="4617" max="4864" width="11.44140625" style="3"/>
    <col min="4865" max="4865" width="33.88671875" style="3" customWidth="1"/>
    <col min="4866" max="4869" width="17.5546875" style="3" customWidth="1"/>
    <col min="4870" max="4870" width="11.44140625" style="3"/>
    <col min="4871" max="4872" width="0" style="3" hidden="1" customWidth="1"/>
    <col min="4873" max="5120" width="11.44140625" style="3"/>
    <col min="5121" max="5121" width="33.88671875" style="3" customWidth="1"/>
    <col min="5122" max="5125" width="17.5546875" style="3" customWidth="1"/>
    <col min="5126" max="5126" width="11.44140625" style="3"/>
    <col min="5127" max="5128" width="0" style="3" hidden="1" customWidth="1"/>
    <col min="5129" max="5376" width="11.44140625" style="3"/>
    <col min="5377" max="5377" width="33.88671875" style="3" customWidth="1"/>
    <col min="5378" max="5381" width="17.5546875" style="3" customWidth="1"/>
    <col min="5382" max="5382" width="11.44140625" style="3"/>
    <col min="5383" max="5384" width="0" style="3" hidden="1" customWidth="1"/>
    <col min="5385" max="5632" width="11.44140625" style="3"/>
    <col min="5633" max="5633" width="33.88671875" style="3" customWidth="1"/>
    <col min="5634" max="5637" width="17.5546875" style="3" customWidth="1"/>
    <col min="5638" max="5638" width="11.44140625" style="3"/>
    <col min="5639" max="5640" width="0" style="3" hidden="1" customWidth="1"/>
    <col min="5641" max="5888" width="11.44140625" style="3"/>
    <col min="5889" max="5889" width="33.88671875" style="3" customWidth="1"/>
    <col min="5890" max="5893" width="17.5546875" style="3" customWidth="1"/>
    <col min="5894" max="5894" width="11.44140625" style="3"/>
    <col min="5895" max="5896" width="0" style="3" hidden="1" customWidth="1"/>
    <col min="5897" max="6144" width="11.44140625" style="3"/>
    <col min="6145" max="6145" width="33.88671875" style="3" customWidth="1"/>
    <col min="6146" max="6149" width="17.5546875" style="3" customWidth="1"/>
    <col min="6150" max="6150" width="11.44140625" style="3"/>
    <col min="6151" max="6152" width="0" style="3" hidden="1" customWidth="1"/>
    <col min="6153" max="6400" width="11.44140625" style="3"/>
    <col min="6401" max="6401" width="33.88671875" style="3" customWidth="1"/>
    <col min="6402" max="6405" width="17.5546875" style="3" customWidth="1"/>
    <col min="6406" max="6406" width="11.44140625" style="3"/>
    <col min="6407" max="6408" width="0" style="3" hidden="1" customWidth="1"/>
    <col min="6409" max="6656" width="11.44140625" style="3"/>
    <col min="6657" max="6657" width="33.88671875" style="3" customWidth="1"/>
    <col min="6658" max="6661" width="17.5546875" style="3" customWidth="1"/>
    <col min="6662" max="6662" width="11.44140625" style="3"/>
    <col min="6663" max="6664" width="0" style="3" hidden="1" customWidth="1"/>
    <col min="6665" max="6912" width="11.44140625" style="3"/>
    <col min="6913" max="6913" width="33.88671875" style="3" customWidth="1"/>
    <col min="6914" max="6917" width="17.5546875" style="3" customWidth="1"/>
    <col min="6918" max="6918" width="11.44140625" style="3"/>
    <col min="6919" max="6920" width="0" style="3" hidden="1" customWidth="1"/>
    <col min="6921" max="7168" width="11.44140625" style="3"/>
    <col min="7169" max="7169" width="33.88671875" style="3" customWidth="1"/>
    <col min="7170" max="7173" width="17.5546875" style="3" customWidth="1"/>
    <col min="7174" max="7174" width="11.44140625" style="3"/>
    <col min="7175" max="7176" width="0" style="3" hidden="1" customWidth="1"/>
    <col min="7177" max="7424" width="11.44140625" style="3"/>
    <col min="7425" max="7425" width="33.88671875" style="3" customWidth="1"/>
    <col min="7426" max="7429" width="17.5546875" style="3" customWidth="1"/>
    <col min="7430" max="7430" width="11.44140625" style="3"/>
    <col min="7431" max="7432" width="0" style="3" hidden="1" customWidth="1"/>
    <col min="7433" max="7680" width="11.44140625" style="3"/>
    <col min="7681" max="7681" width="33.88671875" style="3" customWidth="1"/>
    <col min="7682" max="7685" width="17.5546875" style="3" customWidth="1"/>
    <col min="7686" max="7686" width="11.44140625" style="3"/>
    <col min="7687" max="7688" width="0" style="3" hidden="1" customWidth="1"/>
    <col min="7689" max="7936" width="11.44140625" style="3"/>
    <col min="7937" max="7937" width="33.88671875" style="3" customWidth="1"/>
    <col min="7938" max="7941" width="17.5546875" style="3" customWidth="1"/>
    <col min="7942" max="7942" width="11.44140625" style="3"/>
    <col min="7943" max="7944" width="0" style="3" hidden="1" customWidth="1"/>
    <col min="7945" max="8192" width="11.44140625" style="3"/>
    <col min="8193" max="8193" width="33.88671875" style="3" customWidth="1"/>
    <col min="8194" max="8197" width="17.5546875" style="3" customWidth="1"/>
    <col min="8198" max="8198" width="11.44140625" style="3"/>
    <col min="8199" max="8200" width="0" style="3" hidden="1" customWidth="1"/>
    <col min="8201" max="8448" width="11.44140625" style="3"/>
    <col min="8449" max="8449" width="33.88671875" style="3" customWidth="1"/>
    <col min="8450" max="8453" width="17.5546875" style="3" customWidth="1"/>
    <col min="8454" max="8454" width="11.44140625" style="3"/>
    <col min="8455" max="8456" width="0" style="3" hidden="1" customWidth="1"/>
    <col min="8457" max="8704" width="11.44140625" style="3"/>
    <col min="8705" max="8705" width="33.88671875" style="3" customWidth="1"/>
    <col min="8706" max="8709" width="17.5546875" style="3" customWidth="1"/>
    <col min="8710" max="8710" width="11.44140625" style="3"/>
    <col min="8711" max="8712" width="0" style="3" hidden="1" customWidth="1"/>
    <col min="8713" max="8960" width="11.44140625" style="3"/>
    <col min="8961" max="8961" width="33.88671875" style="3" customWidth="1"/>
    <col min="8962" max="8965" width="17.5546875" style="3" customWidth="1"/>
    <col min="8966" max="8966" width="11.44140625" style="3"/>
    <col min="8967" max="8968" width="0" style="3" hidden="1" customWidth="1"/>
    <col min="8969" max="9216" width="11.44140625" style="3"/>
    <col min="9217" max="9217" width="33.88671875" style="3" customWidth="1"/>
    <col min="9218" max="9221" width="17.5546875" style="3" customWidth="1"/>
    <col min="9222" max="9222" width="11.44140625" style="3"/>
    <col min="9223" max="9224" width="0" style="3" hidden="1" customWidth="1"/>
    <col min="9225" max="9472" width="11.44140625" style="3"/>
    <col min="9473" max="9473" width="33.88671875" style="3" customWidth="1"/>
    <col min="9474" max="9477" width="17.5546875" style="3" customWidth="1"/>
    <col min="9478" max="9478" width="11.44140625" style="3"/>
    <col min="9479" max="9480" width="0" style="3" hidden="1" customWidth="1"/>
    <col min="9481" max="9728" width="11.44140625" style="3"/>
    <col min="9729" max="9729" width="33.88671875" style="3" customWidth="1"/>
    <col min="9730" max="9733" width="17.5546875" style="3" customWidth="1"/>
    <col min="9734" max="9734" width="11.44140625" style="3"/>
    <col min="9735" max="9736" width="0" style="3" hidden="1" customWidth="1"/>
    <col min="9737" max="9984" width="11.44140625" style="3"/>
    <col min="9985" max="9985" width="33.88671875" style="3" customWidth="1"/>
    <col min="9986" max="9989" width="17.5546875" style="3" customWidth="1"/>
    <col min="9990" max="9990" width="11.44140625" style="3"/>
    <col min="9991" max="9992" width="0" style="3" hidden="1" customWidth="1"/>
    <col min="9993" max="10240" width="11.44140625" style="3"/>
    <col min="10241" max="10241" width="33.88671875" style="3" customWidth="1"/>
    <col min="10242" max="10245" width="17.5546875" style="3" customWidth="1"/>
    <col min="10246" max="10246" width="11.44140625" style="3"/>
    <col min="10247" max="10248" width="0" style="3" hidden="1" customWidth="1"/>
    <col min="10249" max="10496" width="11.44140625" style="3"/>
    <col min="10497" max="10497" width="33.88671875" style="3" customWidth="1"/>
    <col min="10498" max="10501" width="17.5546875" style="3" customWidth="1"/>
    <col min="10502" max="10502" width="11.44140625" style="3"/>
    <col min="10503" max="10504" width="0" style="3" hidden="1" customWidth="1"/>
    <col min="10505" max="10752" width="11.44140625" style="3"/>
    <col min="10753" max="10753" width="33.88671875" style="3" customWidth="1"/>
    <col min="10754" max="10757" width="17.5546875" style="3" customWidth="1"/>
    <col min="10758" max="10758" width="11.44140625" style="3"/>
    <col min="10759" max="10760" width="0" style="3" hidden="1" customWidth="1"/>
    <col min="10761" max="11008" width="11.44140625" style="3"/>
    <col min="11009" max="11009" width="33.88671875" style="3" customWidth="1"/>
    <col min="11010" max="11013" width="17.5546875" style="3" customWidth="1"/>
    <col min="11014" max="11014" width="11.44140625" style="3"/>
    <col min="11015" max="11016" width="0" style="3" hidden="1" customWidth="1"/>
    <col min="11017" max="11264" width="11.44140625" style="3"/>
    <col min="11265" max="11265" width="33.88671875" style="3" customWidth="1"/>
    <col min="11266" max="11269" width="17.5546875" style="3" customWidth="1"/>
    <col min="11270" max="11270" width="11.44140625" style="3"/>
    <col min="11271" max="11272" width="0" style="3" hidden="1" customWidth="1"/>
    <col min="11273" max="11520" width="11.44140625" style="3"/>
    <col min="11521" max="11521" width="33.88671875" style="3" customWidth="1"/>
    <col min="11522" max="11525" width="17.5546875" style="3" customWidth="1"/>
    <col min="11526" max="11526" width="11.44140625" style="3"/>
    <col min="11527" max="11528" width="0" style="3" hidden="1" customWidth="1"/>
    <col min="11529" max="11776" width="11.44140625" style="3"/>
    <col min="11777" max="11777" width="33.88671875" style="3" customWidth="1"/>
    <col min="11778" max="11781" width="17.5546875" style="3" customWidth="1"/>
    <col min="11782" max="11782" width="11.44140625" style="3"/>
    <col min="11783" max="11784" width="0" style="3" hidden="1" customWidth="1"/>
    <col min="11785" max="12032" width="11.44140625" style="3"/>
    <col min="12033" max="12033" width="33.88671875" style="3" customWidth="1"/>
    <col min="12034" max="12037" width="17.5546875" style="3" customWidth="1"/>
    <col min="12038" max="12038" width="11.44140625" style="3"/>
    <col min="12039" max="12040" width="0" style="3" hidden="1" customWidth="1"/>
    <col min="12041" max="12288" width="11.44140625" style="3"/>
    <col min="12289" max="12289" width="33.88671875" style="3" customWidth="1"/>
    <col min="12290" max="12293" width="17.5546875" style="3" customWidth="1"/>
    <col min="12294" max="12294" width="11.44140625" style="3"/>
    <col min="12295" max="12296" width="0" style="3" hidden="1" customWidth="1"/>
    <col min="12297" max="12544" width="11.44140625" style="3"/>
    <col min="12545" max="12545" width="33.88671875" style="3" customWidth="1"/>
    <col min="12546" max="12549" width="17.5546875" style="3" customWidth="1"/>
    <col min="12550" max="12550" width="11.44140625" style="3"/>
    <col min="12551" max="12552" width="0" style="3" hidden="1" customWidth="1"/>
    <col min="12553" max="12800" width="11.44140625" style="3"/>
    <col min="12801" max="12801" width="33.88671875" style="3" customWidth="1"/>
    <col min="12802" max="12805" width="17.5546875" style="3" customWidth="1"/>
    <col min="12806" max="12806" width="11.44140625" style="3"/>
    <col min="12807" max="12808" width="0" style="3" hidden="1" customWidth="1"/>
    <col min="12809" max="13056" width="11.44140625" style="3"/>
    <col min="13057" max="13057" width="33.88671875" style="3" customWidth="1"/>
    <col min="13058" max="13061" width="17.5546875" style="3" customWidth="1"/>
    <col min="13062" max="13062" width="11.44140625" style="3"/>
    <col min="13063" max="13064" width="0" style="3" hidden="1" customWidth="1"/>
    <col min="13065" max="13312" width="11.44140625" style="3"/>
    <col min="13313" max="13313" width="33.88671875" style="3" customWidth="1"/>
    <col min="13314" max="13317" width="17.5546875" style="3" customWidth="1"/>
    <col min="13318" max="13318" width="11.44140625" style="3"/>
    <col min="13319" max="13320" width="0" style="3" hidden="1" customWidth="1"/>
    <col min="13321" max="13568" width="11.44140625" style="3"/>
    <col min="13569" max="13569" width="33.88671875" style="3" customWidth="1"/>
    <col min="13570" max="13573" width="17.5546875" style="3" customWidth="1"/>
    <col min="13574" max="13574" width="11.44140625" style="3"/>
    <col min="13575" max="13576" width="0" style="3" hidden="1" customWidth="1"/>
    <col min="13577" max="13824" width="11.44140625" style="3"/>
    <col min="13825" max="13825" width="33.88671875" style="3" customWidth="1"/>
    <col min="13826" max="13829" width="17.5546875" style="3" customWidth="1"/>
    <col min="13830" max="13830" width="11.44140625" style="3"/>
    <col min="13831" max="13832" width="0" style="3" hidden="1" customWidth="1"/>
    <col min="13833" max="14080" width="11.44140625" style="3"/>
    <col min="14081" max="14081" width="33.88671875" style="3" customWidth="1"/>
    <col min="14082" max="14085" width="17.5546875" style="3" customWidth="1"/>
    <col min="14086" max="14086" width="11.44140625" style="3"/>
    <col min="14087" max="14088" width="0" style="3" hidden="1" customWidth="1"/>
    <col min="14089" max="14336" width="11.44140625" style="3"/>
    <col min="14337" max="14337" width="33.88671875" style="3" customWidth="1"/>
    <col min="14338" max="14341" width="17.5546875" style="3" customWidth="1"/>
    <col min="14342" max="14342" width="11.44140625" style="3"/>
    <col min="14343" max="14344" width="0" style="3" hidden="1" customWidth="1"/>
    <col min="14345" max="14592" width="11.44140625" style="3"/>
    <col min="14593" max="14593" width="33.88671875" style="3" customWidth="1"/>
    <col min="14594" max="14597" width="17.5546875" style="3" customWidth="1"/>
    <col min="14598" max="14598" width="11.44140625" style="3"/>
    <col min="14599" max="14600" width="0" style="3" hidden="1" customWidth="1"/>
    <col min="14601" max="14848" width="11.44140625" style="3"/>
    <col min="14849" max="14849" width="33.88671875" style="3" customWidth="1"/>
    <col min="14850" max="14853" width="17.5546875" style="3" customWidth="1"/>
    <col min="14854" max="14854" width="11.44140625" style="3"/>
    <col min="14855" max="14856" width="0" style="3" hidden="1" customWidth="1"/>
    <col min="14857" max="15104" width="11.44140625" style="3"/>
    <col min="15105" max="15105" width="33.88671875" style="3" customWidth="1"/>
    <col min="15106" max="15109" width="17.5546875" style="3" customWidth="1"/>
    <col min="15110" max="15110" width="11.44140625" style="3"/>
    <col min="15111" max="15112" width="0" style="3" hidden="1" customWidth="1"/>
    <col min="15113" max="15360" width="11.44140625" style="3"/>
    <col min="15361" max="15361" width="33.88671875" style="3" customWidth="1"/>
    <col min="15362" max="15365" width="17.5546875" style="3" customWidth="1"/>
    <col min="15366" max="15366" width="11.44140625" style="3"/>
    <col min="15367" max="15368" width="0" style="3" hidden="1" customWidth="1"/>
    <col min="15369" max="15616" width="11.44140625" style="3"/>
    <col min="15617" max="15617" width="33.88671875" style="3" customWidth="1"/>
    <col min="15618" max="15621" width="17.5546875" style="3" customWidth="1"/>
    <col min="15622" max="15622" width="11.44140625" style="3"/>
    <col min="15623" max="15624" width="0" style="3" hidden="1" customWidth="1"/>
    <col min="15625" max="15872" width="11.44140625" style="3"/>
    <col min="15873" max="15873" width="33.88671875" style="3" customWidth="1"/>
    <col min="15874" max="15877" width="17.5546875" style="3" customWidth="1"/>
    <col min="15878" max="15878" width="11.44140625" style="3"/>
    <col min="15879" max="15880" width="0" style="3" hidden="1" customWidth="1"/>
    <col min="15881" max="16128" width="11.44140625" style="3"/>
    <col min="16129" max="16129" width="33.88671875" style="3" customWidth="1"/>
    <col min="16130" max="16133" width="17.5546875" style="3" customWidth="1"/>
    <col min="16134" max="16134" width="11.44140625" style="3"/>
    <col min="16135" max="16136" width="0" style="3" hidden="1" customWidth="1"/>
    <col min="16137" max="16384" width="11.44140625" style="3"/>
  </cols>
  <sheetData>
    <row r="1" spans="1:8" s="1" customFormat="1" ht="14.1" customHeight="1">
      <c r="D1" s="154"/>
      <c r="E1" s="1317"/>
    </row>
    <row r="2" spans="1:8" s="1" customFormat="1" ht="40.5" customHeight="1">
      <c r="A2" s="1990" t="s">
        <v>1676</v>
      </c>
      <c r="B2" s="1991"/>
      <c r="C2" s="1991"/>
      <c r="D2" s="1991"/>
      <c r="E2" s="183">
        <v>2014</v>
      </c>
    </row>
    <row r="3" spans="1:8" ht="24" customHeight="1">
      <c r="A3" s="512" t="s">
        <v>1677</v>
      </c>
      <c r="B3" s="224" t="s">
        <v>1678</v>
      </c>
      <c r="C3" s="225" t="s">
        <v>1679</v>
      </c>
      <c r="D3" s="388" t="s">
        <v>270</v>
      </c>
      <c r="E3" s="1291" t="s">
        <v>357</v>
      </c>
    </row>
    <row r="4" spans="1:8" ht="15" customHeight="1">
      <c r="A4" s="226"/>
      <c r="B4" s="227" t="s">
        <v>1680</v>
      </c>
      <c r="C4" s="228" t="s">
        <v>1681</v>
      </c>
      <c r="D4" s="95"/>
      <c r="E4" s="1285" t="s">
        <v>358</v>
      </c>
    </row>
    <row r="5" spans="1:8" ht="15" customHeight="1">
      <c r="A5" s="226"/>
      <c r="B5" s="227"/>
      <c r="C5" s="228"/>
      <c r="D5" s="95"/>
      <c r="E5" s="1285" t="s">
        <v>359</v>
      </c>
    </row>
    <row r="6" spans="1:8" ht="24" customHeight="1">
      <c r="A6" s="230"/>
      <c r="B6" s="231"/>
      <c r="C6" s="232"/>
      <c r="D6" s="106"/>
      <c r="E6" s="394"/>
      <c r="G6" s="1318" t="s">
        <v>1682</v>
      </c>
      <c r="H6" s="1318" t="s">
        <v>1683</v>
      </c>
    </row>
    <row r="7" spans="1:8" ht="30" customHeight="1" thickBot="1">
      <c r="A7" s="1319" t="s">
        <v>1269</v>
      </c>
      <c r="B7" s="244">
        <v>57</v>
      </c>
      <c r="C7" s="245">
        <v>33</v>
      </c>
      <c r="D7" s="1320">
        <v>59</v>
      </c>
      <c r="E7" s="1321">
        <v>-1.6666666666666666E-2</v>
      </c>
      <c r="F7" s="6"/>
      <c r="G7" s="295">
        <v>109</v>
      </c>
      <c r="H7" s="295">
        <v>109</v>
      </c>
    </row>
    <row r="8" spans="1:8" ht="25.5" customHeight="1" thickBot="1">
      <c r="A8" s="1322" t="s">
        <v>1684</v>
      </c>
      <c r="B8" s="246"/>
      <c r="C8" s="123"/>
      <c r="D8" s="831"/>
      <c r="E8" s="266"/>
      <c r="G8" s="246"/>
      <c r="H8" s="246"/>
    </row>
    <row r="9" spans="1:8" ht="20.100000000000001" customHeight="1" thickBot="1">
      <c r="A9" s="121" t="s">
        <v>542</v>
      </c>
      <c r="B9" s="246">
        <v>80427.914099999995</v>
      </c>
      <c r="C9" s="123" t="s">
        <v>70</v>
      </c>
      <c r="D9" s="831" t="s">
        <v>70</v>
      </c>
      <c r="E9" s="266">
        <v>-8.7197806176300408E-2</v>
      </c>
      <c r="G9" s="246">
        <v>747913</v>
      </c>
      <c r="H9" s="246">
        <v>541989</v>
      </c>
    </row>
    <row r="10" spans="1:8" ht="20.100000000000001" customHeight="1" thickBot="1">
      <c r="A10" s="121" t="s">
        <v>543</v>
      </c>
      <c r="B10" s="246">
        <v>107112.0871</v>
      </c>
      <c r="C10" s="123" t="s">
        <v>70</v>
      </c>
      <c r="D10" s="831" t="s">
        <v>70</v>
      </c>
      <c r="E10" s="266">
        <v>-8.5067291643532522E-2</v>
      </c>
      <c r="G10" s="246">
        <v>671493</v>
      </c>
      <c r="H10" s="246">
        <v>525355</v>
      </c>
    </row>
    <row r="11" spans="1:8" ht="20.100000000000001" customHeight="1" thickBot="1">
      <c r="A11" s="121" t="s">
        <v>270</v>
      </c>
      <c r="B11" s="246">
        <v>187540.0012</v>
      </c>
      <c r="C11" s="123" t="s">
        <v>70</v>
      </c>
      <c r="D11" s="831" t="s">
        <v>70</v>
      </c>
      <c r="E11" s="266">
        <v>-8.5982195319277518E-2</v>
      </c>
      <c r="G11" s="246">
        <v>1419406</v>
      </c>
      <c r="H11" s="246">
        <v>1067344</v>
      </c>
    </row>
    <row r="12" spans="1:8" ht="24" customHeight="1" thickBot="1">
      <c r="A12" s="1322" t="s">
        <v>1685</v>
      </c>
      <c r="B12" s="246"/>
      <c r="C12" s="123"/>
      <c r="D12" s="831"/>
      <c r="E12" s="266"/>
      <c r="G12" s="246"/>
      <c r="H12" s="246"/>
    </row>
    <row r="13" spans="1:8" ht="20.100000000000001" customHeight="1" thickBot="1">
      <c r="A13" s="121" t="s">
        <v>542</v>
      </c>
      <c r="B13" s="246">
        <v>18639590.443739999</v>
      </c>
      <c r="C13" s="123">
        <v>157342893.35983998</v>
      </c>
      <c r="D13" s="831">
        <v>175982483.80359</v>
      </c>
      <c r="E13" s="1323">
        <v>2.4059822775093381E-3</v>
      </c>
      <c r="G13" s="246">
        <v>346254879</v>
      </c>
      <c r="H13" s="246">
        <v>346254879</v>
      </c>
    </row>
    <row r="14" spans="1:8" ht="20.100000000000001" customHeight="1" thickBot="1">
      <c r="A14" s="121" t="s">
        <v>543</v>
      </c>
      <c r="B14" s="246">
        <v>12025759.706459999</v>
      </c>
      <c r="C14" s="123">
        <v>59468343.230360009</v>
      </c>
      <c r="D14" s="831">
        <v>71494102.936810017</v>
      </c>
      <c r="E14" s="1323">
        <v>-1.539875504489722E-2</v>
      </c>
      <c r="G14" s="246">
        <v>118228128</v>
      </c>
      <c r="H14" s="246">
        <v>118228128</v>
      </c>
    </row>
    <row r="15" spans="1:8" ht="20.100000000000001" customHeight="1" thickBot="1">
      <c r="A15" s="121" t="s">
        <v>270</v>
      </c>
      <c r="B15" s="246">
        <v>30665350.150200002</v>
      </c>
      <c r="C15" s="123">
        <v>216811236.59019998</v>
      </c>
      <c r="D15" s="831">
        <v>247476586.74039999</v>
      </c>
      <c r="E15" s="1323">
        <v>-2.8034698249183952E-3</v>
      </c>
      <c r="G15" s="246">
        <v>464483007</v>
      </c>
      <c r="H15" s="246">
        <v>464483007</v>
      </c>
    </row>
    <row r="16" spans="1:8" ht="33.75" customHeight="1" thickBot="1">
      <c r="A16" s="1324" t="s">
        <v>1686</v>
      </c>
      <c r="B16" s="246"/>
      <c r="C16" s="123"/>
      <c r="D16" s="831"/>
      <c r="E16" s="266"/>
      <c r="G16" s="246"/>
      <c r="H16" s="246"/>
    </row>
    <row r="17" spans="1:8" ht="20.100000000000001" customHeight="1" thickBot="1">
      <c r="A17" s="121" t="s">
        <v>542</v>
      </c>
      <c r="B17" s="246">
        <v>231.75523886600462</v>
      </c>
      <c r="C17" s="123" t="s">
        <v>70</v>
      </c>
      <c r="D17" s="831" t="s">
        <v>70</v>
      </c>
      <c r="E17" s="266">
        <v>-4.8725197904391287E-3</v>
      </c>
      <c r="G17" s="246">
        <v>462.96</v>
      </c>
      <c r="H17" s="246">
        <v>638.86</v>
      </c>
    </row>
    <row r="18" spans="1:8" ht="20.100000000000001" customHeight="1" thickBot="1">
      <c r="A18" s="121" t="s">
        <v>543</v>
      </c>
      <c r="B18" s="246">
        <v>112.27266718491566</v>
      </c>
      <c r="C18" s="123" t="s">
        <v>70</v>
      </c>
      <c r="D18" s="831" t="s">
        <v>70</v>
      </c>
      <c r="E18" s="266">
        <v>-3.7917729821148284E-3</v>
      </c>
      <c r="G18" s="246">
        <v>176.07</v>
      </c>
      <c r="H18" s="246">
        <v>225.04</v>
      </c>
    </row>
    <row r="19" spans="1:8" ht="20.100000000000001" customHeight="1" thickBot="1">
      <c r="A19" s="121" t="s">
        <v>368</v>
      </c>
      <c r="B19" s="246">
        <v>163.51365017587514</v>
      </c>
      <c r="C19" s="123" t="s">
        <v>70</v>
      </c>
      <c r="D19" s="831" t="s">
        <v>70</v>
      </c>
      <c r="E19" s="266">
        <v>-4.8466302971508736E-3</v>
      </c>
      <c r="G19" s="246">
        <v>327.24</v>
      </c>
      <c r="H19" s="246">
        <v>435.18</v>
      </c>
    </row>
    <row r="20" spans="1:8" ht="24" customHeight="1" thickBot="1">
      <c r="A20" s="1322" t="s">
        <v>1687</v>
      </c>
      <c r="B20" s="246"/>
      <c r="C20" s="123"/>
      <c r="D20" s="831"/>
      <c r="E20" s="266"/>
      <c r="G20" s="246"/>
      <c r="H20" s="246"/>
    </row>
    <row r="21" spans="1:8" ht="20.100000000000001" customHeight="1" thickBot="1">
      <c r="A21" s="121" t="s">
        <v>542</v>
      </c>
      <c r="B21" s="246">
        <v>15232223.59601</v>
      </c>
      <c r="C21" s="123">
        <v>125289907.77293999</v>
      </c>
      <c r="D21" s="831">
        <v>140522131.36895001</v>
      </c>
      <c r="E21" s="1323">
        <v>2.0881606791454999E-2</v>
      </c>
      <c r="G21" s="246">
        <v>297772901</v>
      </c>
      <c r="H21" s="246">
        <v>297772901</v>
      </c>
    </row>
    <row r="22" spans="1:8" ht="20.100000000000001" customHeight="1" thickBot="1">
      <c r="A22" s="121" t="s">
        <v>543</v>
      </c>
      <c r="B22" s="246">
        <v>8259127.6441900022</v>
      </c>
      <c r="C22" s="123">
        <v>45317688.127260007</v>
      </c>
      <c r="D22" s="831">
        <v>53576815.771449998</v>
      </c>
      <c r="E22" s="1323">
        <v>-2.5104088430446934E-4</v>
      </c>
      <c r="G22" s="246">
        <v>114376252</v>
      </c>
      <c r="H22" s="246">
        <v>114376252</v>
      </c>
    </row>
    <row r="23" spans="1:8" ht="20.100000000000001" customHeight="1" thickBot="1">
      <c r="A23" s="121" t="s">
        <v>270</v>
      </c>
      <c r="B23" s="246">
        <v>23491351.240200002</v>
      </c>
      <c r="C23" s="123">
        <v>170607595.90020001</v>
      </c>
      <c r="D23" s="831">
        <v>194098947.14039996</v>
      </c>
      <c r="E23" s="1323">
        <v>1.4959647103311617E-2</v>
      </c>
      <c r="G23" s="246">
        <v>412149153</v>
      </c>
      <c r="H23" s="246">
        <v>412149153</v>
      </c>
    </row>
    <row r="24" spans="1:8" ht="19.8" customHeight="1" thickBot="1">
      <c r="A24" s="875" t="s">
        <v>1688</v>
      </c>
      <c r="B24" s="246">
        <v>132176.70009999999</v>
      </c>
      <c r="C24" s="123">
        <v>3578088.2500999998</v>
      </c>
      <c r="D24" s="831">
        <v>3710264.9502000003</v>
      </c>
      <c r="E24" s="1323">
        <v>-3.4122476790670285E-2</v>
      </c>
      <c r="G24" s="1050">
        <v>21005933</v>
      </c>
      <c r="H24" s="1050">
        <v>21005933</v>
      </c>
    </row>
    <row r="25" spans="1:8" ht="34.799999999999997" customHeight="1" thickBot="1">
      <c r="A25" s="1324" t="s">
        <v>1689</v>
      </c>
      <c r="B25" s="246"/>
      <c r="C25" s="123"/>
      <c r="D25" s="831"/>
      <c r="E25" s="266"/>
      <c r="G25" s="246"/>
      <c r="H25" s="246"/>
    </row>
    <row r="26" spans="1:8" ht="20.100000000000001" customHeight="1" thickBot="1">
      <c r="A26" s="121" t="s">
        <v>542</v>
      </c>
      <c r="B26" s="246">
        <v>189.38976307493223</v>
      </c>
      <c r="C26" s="123" t="s">
        <v>70</v>
      </c>
      <c r="D26" s="831" t="s">
        <v>70</v>
      </c>
      <c r="E26" s="266">
        <v>1.1697452323356007E-2</v>
      </c>
      <c r="G26" s="246">
        <v>398.14</v>
      </c>
      <c r="H26" s="246">
        <v>549.41</v>
      </c>
    </row>
    <row r="27" spans="1:8" ht="20.100000000000001" customHeight="1" thickBot="1">
      <c r="A27" s="121" t="s">
        <v>543</v>
      </c>
      <c r="B27" s="246">
        <v>77.107335575295707</v>
      </c>
      <c r="C27" s="123" t="s">
        <v>70</v>
      </c>
      <c r="D27" s="831" t="s">
        <v>70</v>
      </c>
      <c r="E27" s="266">
        <v>3.8622515831030609E-2</v>
      </c>
      <c r="G27" s="246">
        <v>170.33</v>
      </c>
      <c r="H27" s="246">
        <v>217.71</v>
      </c>
    </row>
    <row r="28" spans="1:8" ht="30" customHeight="1" thickBot="1">
      <c r="A28" s="1325" t="s">
        <v>368</v>
      </c>
      <c r="B28" s="1050">
        <v>125.26048357623665</v>
      </c>
      <c r="C28" s="1051" t="s">
        <v>70</v>
      </c>
      <c r="D28" s="306" t="s">
        <v>70</v>
      </c>
      <c r="E28" s="1326">
        <v>2.0452004694392276E-2</v>
      </c>
      <c r="G28" s="884">
        <v>290.37</v>
      </c>
      <c r="H28" s="884">
        <v>386.14</v>
      </c>
    </row>
    <row r="29" spans="1:8" ht="20.100000000000001" customHeight="1">
      <c r="A29" s="149" t="s">
        <v>706</v>
      </c>
      <c r="B29" s="149"/>
      <c r="C29" s="149"/>
      <c r="D29" s="1327"/>
      <c r="E29" s="1328"/>
    </row>
    <row r="30" spans="1:8" ht="14.25" customHeight="1">
      <c r="A30" s="179"/>
      <c r="B30" s="179"/>
      <c r="C30" s="179"/>
      <c r="D30" s="150"/>
      <c r="E30" s="1281"/>
    </row>
    <row r="31" spans="1:8" ht="14.25" customHeight="1">
      <c r="A31" s="179" t="s">
        <v>1690</v>
      </c>
      <c r="B31" s="179"/>
      <c r="C31" s="179"/>
      <c r="D31" s="150"/>
      <c r="E31" s="1281"/>
    </row>
    <row r="32" spans="1:8" ht="14.25" customHeight="1">
      <c r="A32" s="179"/>
      <c r="B32" s="179"/>
      <c r="C32" s="179"/>
      <c r="D32" s="150"/>
      <c r="E32" s="1281"/>
    </row>
    <row r="33" spans="1:1">
      <c r="A33" s="179" t="s">
        <v>1691</v>
      </c>
    </row>
    <row r="34" spans="1:1">
      <c r="A34" s="3" t="s">
        <v>1692</v>
      </c>
    </row>
    <row r="35" spans="1:1">
      <c r="A35" s="3" t="s">
        <v>1693</v>
      </c>
    </row>
    <row r="36" spans="1:1">
      <c r="A36" s="3" t="s">
        <v>1694</v>
      </c>
    </row>
    <row r="39" spans="1:1">
      <c r="A39" s="3" t="s">
        <v>705</v>
      </c>
    </row>
  </sheetData>
  <mergeCells count="1">
    <mergeCell ref="A2:D2"/>
  </mergeCells>
  <pageMargins left="0.55118110236220474" right="0.55118110236220474" top="0.94488188976377963" bottom="0.47244094488188981" header="0.55118110236220474" footer="0.51181102362204722"/>
  <pageSetup paperSize="9" scale="88" orientation="portrait" horizontalDpi="1200" verticalDpi="1200" r:id="rId1"/>
  <headerFooter alignWithMargins="0"/>
  <legacy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zoomScaleNormal="100" workbookViewId="0"/>
  </sheetViews>
  <sheetFormatPr baseColWidth="10" defaultColWidth="11.44140625" defaultRowHeight="13.2"/>
  <cols>
    <col min="1" max="1" width="21.88671875" style="3" customWidth="1"/>
    <col min="2" max="2" width="68.5546875" style="204" customWidth="1"/>
    <col min="3" max="3" width="7.5546875" style="204" customWidth="1"/>
    <col min="4" max="4" width="20.21875" style="205" customWidth="1"/>
    <col min="5" max="256" width="11.44140625" style="3"/>
    <col min="257" max="257" width="21.88671875" style="3" customWidth="1"/>
    <col min="258" max="258" width="68.5546875" style="3" customWidth="1"/>
    <col min="259" max="259" width="7.5546875" style="3" customWidth="1"/>
    <col min="260" max="260" width="20.21875" style="3" customWidth="1"/>
    <col min="261" max="512" width="11.44140625" style="3"/>
    <col min="513" max="513" width="21.88671875" style="3" customWidth="1"/>
    <col min="514" max="514" width="68.5546875" style="3" customWidth="1"/>
    <col min="515" max="515" width="7.5546875" style="3" customWidth="1"/>
    <col min="516" max="516" width="20.21875" style="3" customWidth="1"/>
    <col min="517" max="768" width="11.44140625" style="3"/>
    <col min="769" max="769" width="21.88671875" style="3" customWidth="1"/>
    <col min="770" max="770" width="68.5546875" style="3" customWidth="1"/>
    <col min="771" max="771" width="7.5546875" style="3" customWidth="1"/>
    <col min="772" max="772" width="20.21875" style="3" customWidth="1"/>
    <col min="773" max="1024" width="11.44140625" style="3"/>
    <col min="1025" max="1025" width="21.88671875" style="3" customWidth="1"/>
    <col min="1026" max="1026" width="68.5546875" style="3" customWidth="1"/>
    <col min="1027" max="1027" width="7.5546875" style="3" customWidth="1"/>
    <col min="1028" max="1028" width="20.21875" style="3" customWidth="1"/>
    <col min="1029" max="1280" width="11.44140625" style="3"/>
    <col min="1281" max="1281" width="21.88671875" style="3" customWidth="1"/>
    <col min="1282" max="1282" width="68.5546875" style="3" customWidth="1"/>
    <col min="1283" max="1283" width="7.5546875" style="3" customWidth="1"/>
    <col min="1284" max="1284" width="20.21875" style="3" customWidth="1"/>
    <col min="1285" max="1536" width="11.44140625" style="3"/>
    <col min="1537" max="1537" width="21.88671875" style="3" customWidth="1"/>
    <col min="1538" max="1538" width="68.5546875" style="3" customWidth="1"/>
    <col min="1539" max="1539" width="7.5546875" style="3" customWidth="1"/>
    <col min="1540" max="1540" width="20.21875" style="3" customWidth="1"/>
    <col min="1541" max="1792" width="11.44140625" style="3"/>
    <col min="1793" max="1793" width="21.88671875" style="3" customWidth="1"/>
    <col min="1794" max="1794" width="68.5546875" style="3" customWidth="1"/>
    <col min="1795" max="1795" width="7.5546875" style="3" customWidth="1"/>
    <col min="1796" max="1796" width="20.21875" style="3" customWidth="1"/>
    <col min="1797" max="2048" width="11.44140625" style="3"/>
    <col min="2049" max="2049" width="21.88671875" style="3" customWidth="1"/>
    <col min="2050" max="2050" width="68.5546875" style="3" customWidth="1"/>
    <col min="2051" max="2051" width="7.5546875" style="3" customWidth="1"/>
    <col min="2052" max="2052" width="20.21875" style="3" customWidth="1"/>
    <col min="2053" max="2304" width="11.44140625" style="3"/>
    <col min="2305" max="2305" width="21.88671875" style="3" customWidth="1"/>
    <col min="2306" max="2306" width="68.5546875" style="3" customWidth="1"/>
    <col min="2307" max="2307" width="7.5546875" style="3" customWidth="1"/>
    <col min="2308" max="2308" width="20.21875" style="3" customWidth="1"/>
    <col min="2309" max="2560" width="11.44140625" style="3"/>
    <col min="2561" max="2561" width="21.88671875" style="3" customWidth="1"/>
    <col min="2562" max="2562" width="68.5546875" style="3" customWidth="1"/>
    <col min="2563" max="2563" width="7.5546875" style="3" customWidth="1"/>
    <col min="2564" max="2564" width="20.21875" style="3" customWidth="1"/>
    <col min="2565" max="2816" width="11.44140625" style="3"/>
    <col min="2817" max="2817" width="21.88671875" style="3" customWidth="1"/>
    <col min="2818" max="2818" width="68.5546875" style="3" customWidth="1"/>
    <col min="2819" max="2819" width="7.5546875" style="3" customWidth="1"/>
    <col min="2820" max="2820" width="20.21875" style="3" customWidth="1"/>
    <col min="2821" max="3072" width="11.44140625" style="3"/>
    <col min="3073" max="3073" width="21.88671875" style="3" customWidth="1"/>
    <col min="3074" max="3074" width="68.5546875" style="3" customWidth="1"/>
    <col min="3075" max="3075" width="7.5546875" style="3" customWidth="1"/>
    <col min="3076" max="3076" width="20.21875" style="3" customWidth="1"/>
    <col min="3077" max="3328" width="11.44140625" style="3"/>
    <col min="3329" max="3329" width="21.88671875" style="3" customWidth="1"/>
    <col min="3330" max="3330" width="68.5546875" style="3" customWidth="1"/>
    <col min="3331" max="3331" width="7.5546875" style="3" customWidth="1"/>
    <col min="3332" max="3332" width="20.21875" style="3" customWidth="1"/>
    <col min="3333" max="3584" width="11.44140625" style="3"/>
    <col min="3585" max="3585" width="21.88671875" style="3" customWidth="1"/>
    <col min="3586" max="3586" width="68.5546875" style="3" customWidth="1"/>
    <col min="3587" max="3587" width="7.5546875" style="3" customWidth="1"/>
    <col min="3588" max="3588" width="20.21875" style="3" customWidth="1"/>
    <col min="3589" max="3840" width="11.44140625" style="3"/>
    <col min="3841" max="3841" width="21.88671875" style="3" customWidth="1"/>
    <col min="3842" max="3842" width="68.5546875" style="3" customWidth="1"/>
    <col min="3843" max="3843" width="7.5546875" style="3" customWidth="1"/>
    <col min="3844" max="3844" width="20.21875" style="3" customWidth="1"/>
    <col min="3845" max="4096" width="11.44140625" style="3"/>
    <col min="4097" max="4097" width="21.88671875" style="3" customWidth="1"/>
    <col min="4098" max="4098" width="68.5546875" style="3" customWidth="1"/>
    <col min="4099" max="4099" width="7.5546875" style="3" customWidth="1"/>
    <col min="4100" max="4100" width="20.21875" style="3" customWidth="1"/>
    <col min="4101" max="4352" width="11.44140625" style="3"/>
    <col min="4353" max="4353" width="21.88671875" style="3" customWidth="1"/>
    <col min="4354" max="4354" width="68.5546875" style="3" customWidth="1"/>
    <col min="4355" max="4355" width="7.5546875" style="3" customWidth="1"/>
    <col min="4356" max="4356" width="20.21875" style="3" customWidth="1"/>
    <col min="4357" max="4608" width="11.44140625" style="3"/>
    <col min="4609" max="4609" width="21.88671875" style="3" customWidth="1"/>
    <col min="4610" max="4610" width="68.5546875" style="3" customWidth="1"/>
    <col min="4611" max="4611" width="7.5546875" style="3" customWidth="1"/>
    <col min="4612" max="4612" width="20.21875" style="3" customWidth="1"/>
    <col min="4613" max="4864" width="11.44140625" style="3"/>
    <col min="4865" max="4865" width="21.88671875" style="3" customWidth="1"/>
    <col min="4866" max="4866" width="68.5546875" style="3" customWidth="1"/>
    <col min="4867" max="4867" width="7.5546875" style="3" customWidth="1"/>
    <col min="4868" max="4868" width="20.21875" style="3" customWidth="1"/>
    <col min="4869" max="5120" width="11.44140625" style="3"/>
    <col min="5121" max="5121" width="21.88671875" style="3" customWidth="1"/>
    <col min="5122" max="5122" width="68.5546875" style="3" customWidth="1"/>
    <col min="5123" max="5123" width="7.5546875" style="3" customWidth="1"/>
    <col min="5124" max="5124" width="20.21875" style="3" customWidth="1"/>
    <col min="5125" max="5376" width="11.44140625" style="3"/>
    <col min="5377" max="5377" width="21.88671875" style="3" customWidth="1"/>
    <col min="5378" max="5378" width="68.5546875" style="3" customWidth="1"/>
    <col min="5379" max="5379" width="7.5546875" style="3" customWidth="1"/>
    <col min="5380" max="5380" width="20.21875" style="3" customWidth="1"/>
    <col min="5381" max="5632" width="11.44140625" style="3"/>
    <col min="5633" max="5633" width="21.88671875" style="3" customWidth="1"/>
    <col min="5634" max="5634" width="68.5546875" style="3" customWidth="1"/>
    <col min="5635" max="5635" width="7.5546875" style="3" customWidth="1"/>
    <col min="5636" max="5636" width="20.21875" style="3" customWidth="1"/>
    <col min="5637" max="5888" width="11.44140625" style="3"/>
    <col min="5889" max="5889" width="21.88671875" style="3" customWidth="1"/>
    <col min="5890" max="5890" width="68.5546875" style="3" customWidth="1"/>
    <col min="5891" max="5891" width="7.5546875" style="3" customWidth="1"/>
    <col min="5892" max="5892" width="20.21875" style="3" customWidth="1"/>
    <col min="5893" max="6144" width="11.44140625" style="3"/>
    <col min="6145" max="6145" width="21.88671875" style="3" customWidth="1"/>
    <col min="6146" max="6146" width="68.5546875" style="3" customWidth="1"/>
    <col min="6147" max="6147" width="7.5546875" style="3" customWidth="1"/>
    <col min="6148" max="6148" width="20.21875" style="3" customWidth="1"/>
    <col min="6149" max="6400" width="11.44140625" style="3"/>
    <col min="6401" max="6401" width="21.88671875" style="3" customWidth="1"/>
    <col min="6402" max="6402" width="68.5546875" style="3" customWidth="1"/>
    <col min="6403" max="6403" width="7.5546875" style="3" customWidth="1"/>
    <col min="6404" max="6404" width="20.21875" style="3" customWidth="1"/>
    <col min="6405" max="6656" width="11.44140625" style="3"/>
    <col min="6657" max="6657" width="21.88671875" style="3" customWidth="1"/>
    <col min="6658" max="6658" width="68.5546875" style="3" customWidth="1"/>
    <col min="6659" max="6659" width="7.5546875" style="3" customWidth="1"/>
    <col min="6660" max="6660" width="20.21875" style="3" customWidth="1"/>
    <col min="6661" max="6912" width="11.44140625" style="3"/>
    <col min="6913" max="6913" width="21.88671875" style="3" customWidth="1"/>
    <col min="6914" max="6914" width="68.5546875" style="3" customWidth="1"/>
    <col min="6915" max="6915" width="7.5546875" style="3" customWidth="1"/>
    <col min="6916" max="6916" width="20.21875" style="3" customWidth="1"/>
    <col min="6917" max="7168" width="11.44140625" style="3"/>
    <col min="7169" max="7169" width="21.88671875" style="3" customWidth="1"/>
    <col min="7170" max="7170" width="68.5546875" style="3" customWidth="1"/>
    <col min="7171" max="7171" width="7.5546875" style="3" customWidth="1"/>
    <col min="7172" max="7172" width="20.21875" style="3" customWidth="1"/>
    <col min="7173" max="7424" width="11.44140625" style="3"/>
    <col min="7425" max="7425" width="21.88671875" style="3" customWidth="1"/>
    <col min="7426" max="7426" width="68.5546875" style="3" customWidth="1"/>
    <col min="7427" max="7427" width="7.5546875" style="3" customWidth="1"/>
    <col min="7428" max="7428" width="20.21875" style="3" customWidth="1"/>
    <col min="7429" max="7680" width="11.44140625" style="3"/>
    <col min="7681" max="7681" width="21.88671875" style="3" customWidth="1"/>
    <col min="7682" max="7682" width="68.5546875" style="3" customWidth="1"/>
    <col min="7683" max="7683" width="7.5546875" style="3" customWidth="1"/>
    <col min="7684" max="7684" width="20.21875" style="3" customWidth="1"/>
    <col min="7685" max="7936" width="11.44140625" style="3"/>
    <col min="7937" max="7937" width="21.88671875" style="3" customWidth="1"/>
    <col min="7938" max="7938" width="68.5546875" style="3" customWidth="1"/>
    <col min="7939" max="7939" width="7.5546875" style="3" customWidth="1"/>
    <col min="7940" max="7940" width="20.21875" style="3" customWidth="1"/>
    <col min="7941" max="8192" width="11.44140625" style="3"/>
    <col min="8193" max="8193" width="21.88671875" style="3" customWidth="1"/>
    <col min="8194" max="8194" width="68.5546875" style="3" customWidth="1"/>
    <col min="8195" max="8195" width="7.5546875" style="3" customWidth="1"/>
    <col min="8196" max="8196" width="20.21875" style="3" customWidth="1"/>
    <col min="8197" max="8448" width="11.44140625" style="3"/>
    <col min="8449" max="8449" width="21.88671875" style="3" customWidth="1"/>
    <col min="8450" max="8450" width="68.5546875" style="3" customWidth="1"/>
    <col min="8451" max="8451" width="7.5546875" style="3" customWidth="1"/>
    <col min="8452" max="8452" width="20.21875" style="3" customWidth="1"/>
    <col min="8453" max="8704" width="11.44140625" style="3"/>
    <col min="8705" max="8705" width="21.88671875" style="3" customWidth="1"/>
    <col min="8706" max="8706" width="68.5546875" style="3" customWidth="1"/>
    <col min="8707" max="8707" width="7.5546875" style="3" customWidth="1"/>
    <col min="8708" max="8708" width="20.21875" style="3" customWidth="1"/>
    <col min="8709" max="8960" width="11.44140625" style="3"/>
    <col min="8961" max="8961" width="21.88671875" style="3" customWidth="1"/>
    <col min="8962" max="8962" width="68.5546875" style="3" customWidth="1"/>
    <col min="8963" max="8963" width="7.5546875" style="3" customWidth="1"/>
    <col min="8964" max="8964" width="20.21875" style="3" customWidth="1"/>
    <col min="8965" max="9216" width="11.44140625" style="3"/>
    <col min="9217" max="9217" width="21.88671875" style="3" customWidth="1"/>
    <col min="9218" max="9218" width="68.5546875" style="3" customWidth="1"/>
    <col min="9219" max="9219" width="7.5546875" style="3" customWidth="1"/>
    <col min="9220" max="9220" width="20.21875" style="3" customWidth="1"/>
    <col min="9221" max="9472" width="11.44140625" style="3"/>
    <col min="9473" max="9473" width="21.88671875" style="3" customWidth="1"/>
    <col min="9474" max="9474" width="68.5546875" style="3" customWidth="1"/>
    <col min="9475" max="9475" width="7.5546875" style="3" customWidth="1"/>
    <col min="9476" max="9476" width="20.21875" style="3" customWidth="1"/>
    <col min="9477" max="9728" width="11.44140625" style="3"/>
    <col min="9729" max="9729" width="21.88671875" style="3" customWidth="1"/>
    <col min="9730" max="9730" width="68.5546875" style="3" customWidth="1"/>
    <col min="9731" max="9731" width="7.5546875" style="3" customWidth="1"/>
    <col min="9732" max="9732" width="20.21875" style="3" customWidth="1"/>
    <col min="9733" max="9984" width="11.44140625" style="3"/>
    <col min="9985" max="9985" width="21.88671875" style="3" customWidth="1"/>
    <col min="9986" max="9986" width="68.5546875" style="3" customWidth="1"/>
    <col min="9987" max="9987" width="7.5546875" style="3" customWidth="1"/>
    <col min="9988" max="9988" width="20.21875" style="3" customWidth="1"/>
    <col min="9989" max="10240" width="11.44140625" style="3"/>
    <col min="10241" max="10241" width="21.88671875" style="3" customWidth="1"/>
    <col min="10242" max="10242" width="68.5546875" style="3" customWidth="1"/>
    <col min="10243" max="10243" width="7.5546875" style="3" customWidth="1"/>
    <col min="10244" max="10244" width="20.21875" style="3" customWidth="1"/>
    <col min="10245" max="10496" width="11.44140625" style="3"/>
    <col min="10497" max="10497" width="21.88671875" style="3" customWidth="1"/>
    <col min="10498" max="10498" width="68.5546875" style="3" customWidth="1"/>
    <col min="10499" max="10499" width="7.5546875" style="3" customWidth="1"/>
    <col min="10500" max="10500" width="20.21875" style="3" customWidth="1"/>
    <col min="10501" max="10752" width="11.44140625" style="3"/>
    <col min="10753" max="10753" width="21.88671875" style="3" customWidth="1"/>
    <col min="10754" max="10754" width="68.5546875" style="3" customWidth="1"/>
    <col min="10755" max="10755" width="7.5546875" style="3" customWidth="1"/>
    <col min="10756" max="10756" width="20.21875" style="3" customWidth="1"/>
    <col min="10757" max="11008" width="11.44140625" style="3"/>
    <col min="11009" max="11009" width="21.88671875" style="3" customWidth="1"/>
    <col min="11010" max="11010" width="68.5546875" style="3" customWidth="1"/>
    <col min="11011" max="11011" width="7.5546875" style="3" customWidth="1"/>
    <col min="11012" max="11012" width="20.21875" style="3" customWidth="1"/>
    <col min="11013" max="11264" width="11.44140625" style="3"/>
    <col min="11265" max="11265" width="21.88671875" style="3" customWidth="1"/>
    <col min="11266" max="11266" width="68.5546875" style="3" customWidth="1"/>
    <col min="11267" max="11267" width="7.5546875" style="3" customWidth="1"/>
    <col min="11268" max="11268" width="20.21875" style="3" customWidth="1"/>
    <col min="11269" max="11520" width="11.44140625" style="3"/>
    <col min="11521" max="11521" width="21.88671875" style="3" customWidth="1"/>
    <col min="11522" max="11522" width="68.5546875" style="3" customWidth="1"/>
    <col min="11523" max="11523" width="7.5546875" style="3" customWidth="1"/>
    <col min="11524" max="11524" width="20.21875" style="3" customWidth="1"/>
    <col min="11525" max="11776" width="11.44140625" style="3"/>
    <col min="11777" max="11777" width="21.88671875" style="3" customWidth="1"/>
    <col min="11778" max="11778" width="68.5546875" style="3" customWidth="1"/>
    <col min="11779" max="11779" width="7.5546875" style="3" customWidth="1"/>
    <col min="11780" max="11780" width="20.21875" style="3" customWidth="1"/>
    <col min="11781" max="12032" width="11.44140625" style="3"/>
    <col min="12033" max="12033" width="21.88671875" style="3" customWidth="1"/>
    <col min="12034" max="12034" width="68.5546875" style="3" customWidth="1"/>
    <col min="12035" max="12035" width="7.5546875" style="3" customWidth="1"/>
    <col min="12036" max="12036" width="20.21875" style="3" customWidth="1"/>
    <col min="12037" max="12288" width="11.44140625" style="3"/>
    <col min="12289" max="12289" width="21.88671875" style="3" customWidth="1"/>
    <col min="12290" max="12290" width="68.5546875" style="3" customWidth="1"/>
    <col min="12291" max="12291" width="7.5546875" style="3" customWidth="1"/>
    <col min="12292" max="12292" width="20.21875" style="3" customWidth="1"/>
    <col min="12293" max="12544" width="11.44140625" style="3"/>
    <col min="12545" max="12545" width="21.88671875" style="3" customWidth="1"/>
    <col min="12546" max="12546" width="68.5546875" style="3" customWidth="1"/>
    <col min="12547" max="12547" width="7.5546875" style="3" customWidth="1"/>
    <col min="12548" max="12548" width="20.21875" style="3" customWidth="1"/>
    <col min="12549" max="12800" width="11.44140625" style="3"/>
    <col min="12801" max="12801" width="21.88671875" style="3" customWidth="1"/>
    <col min="12802" max="12802" width="68.5546875" style="3" customWidth="1"/>
    <col min="12803" max="12803" width="7.5546875" style="3" customWidth="1"/>
    <col min="12804" max="12804" width="20.21875" style="3" customWidth="1"/>
    <col min="12805" max="13056" width="11.44140625" style="3"/>
    <col min="13057" max="13057" width="21.88671875" style="3" customWidth="1"/>
    <col min="13058" max="13058" width="68.5546875" style="3" customWidth="1"/>
    <col min="13059" max="13059" width="7.5546875" style="3" customWidth="1"/>
    <col min="13060" max="13060" width="20.21875" style="3" customWidth="1"/>
    <col min="13061" max="13312" width="11.44140625" style="3"/>
    <col min="13313" max="13313" width="21.88671875" style="3" customWidth="1"/>
    <col min="13314" max="13314" width="68.5546875" style="3" customWidth="1"/>
    <col min="13315" max="13315" width="7.5546875" style="3" customWidth="1"/>
    <col min="13316" max="13316" width="20.21875" style="3" customWidth="1"/>
    <col min="13317" max="13568" width="11.44140625" style="3"/>
    <col min="13569" max="13569" width="21.88671875" style="3" customWidth="1"/>
    <col min="13570" max="13570" width="68.5546875" style="3" customWidth="1"/>
    <col min="13571" max="13571" width="7.5546875" style="3" customWidth="1"/>
    <col min="13572" max="13572" width="20.21875" style="3" customWidth="1"/>
    <col min="13573" max="13824" width="11.44140625" style="3"/>
    <col min="13825" max="13825" width="21.88671875" style="3" customWidth="1"/>
    <col min="13826" max="13826" width="68.5546875" style="3" customWidth="1"/>
    <col min="13827" max="13827" width="7.5546875" style="3" customWidth="1"/>
    <col min="13828" max="13828" width="20.21875" style="3" customWidth="1"/>
    <col min="13829" max="14080" width="11.44140625" style="3"/>
    <col min="14081" max="14081" width="21.88671875" style="3" customWidth="1"/>
    <col min="14082" max="14082" width="68.5546875" style="3" customWidth="1"/>
    <col min="14083" max="14083" width="7.5546875" style="3" customWidth="1"/>
    <col min="14084" max="14084" width="20.21875" style="3" customWidth="1"/>
    <col min="14085" max="14336" width="11.44140625" style="3"/>
    <col min="14337" max="14337" width="21.88671875" style="3" customWidth="1"/>
    <col min="14338" max="14338" width="68.5546875" style="3" customWidth="1"/>
    <col min="14339" max="14339" width="7.5546875" style="3" customWidth="1"/>
    <col min="14340" max="14340" width="20.21875" style="3" customWidth="1"/>
    <col min="14341" max="14592" width="11.44140625" style="3"/>
    <col min="14593" max="14593" width="21.88671875" style="3" customWidth="1"/>
    <col min="14594" max="14594" width="68.5546875" style="3" customWidth="1"/>
    <col min="14595" max="14595" width="7.5546875" style="3" customWidth="1"/>
    <col min="14596" max="14596" width="20.21875" style="3" customWidth="1"/>
    <col min="14597" max="14848" width="11.44140625" style="3"/>
    <col min="14849" max="14849" width="21.88671875" style="3" customWidth="1"/>
    <col min="14850" max="14850" width="68.5546875" style="3" customWidth="1"/>
    <col min="14851" max="14851" width="7.5546875" style="3" customWidth="1"/>
    <col min="14852" max="14852" width="20.21875" style="3" customWidth="1"/>
    <col min="14853" max="15104" width="11.44140625" style="3"/>
    <col min="15105" max="15105" width="21.88671875" style="3" customWidth="1"/>
    <col min="15106" max="15106" width="68.5546875" style="3" customWidth="1"/>
    <col min="15107" max="15107" width="7.5546875" style="3" customWidth="1"/>
    <col min="15108" max="15108" width="20.21875" style="3" customWidth="1"/>
    <col min="15109" max="15360" width="11.44140625" style="3"/>
    <col min="15361" max="15361" width="21.88671875" style="3" customWidth="1"/>
    <col min="15362" max="15362" width="68.5546875" style="3" customWidth="1"/>
    <col min="15363" max="15363" width="7.5546875" style="3" customWidth="1"/>
    <col min="15364" max="15364" width="20.21875" style="3" customWidth="1"/>
    <col min="15365" max="15616" width="11.44140625" style="3"/>
    <col min="15617" max="15617" width="21.88671875" style="3" customWidth="1"/>
    <col min="15618" max="15618" width="68.5546875" style="3" customWidth="1"/>
    <col min="15619" max="15619" width="7.5546875" style="3" customWidth="1"/>
    <col min="15620" max="15620" width="20.21875" style="3" customWidth="1"/>
    <col min="15621" max="15872" width="11.44140625" style="3"/>
    <col min="15873" max="15873" width="21.88671875" style="3" customWidth="1"/>
    <col min="15874" max="15874" width="68.5546875" style="3" customWidth="1"/>
    <col min="15875" max="15875" width="7.5546875" style="3" customWidth="1"/>
    <col min="15876" max="15876" width="20.21875" style="3" customWidth="1"/>
    <col min="15877" max="16128" width="11.44140625" style="3"/>
    <col min="16129" max="16129" width="21.88671875" style="3" customWidth="1"/>
    <col min="16130" max="16130" width="68.5546875" style="3" customWidth="1"/>
    <col min="16131" max="16131" width="7.5546875" style="3" customWidth="1"/>
    <col min="16132" max="16132" width="20.21875" style="3" customWidth="1"/>
    <col min="16133" max="16384" width="11.44140625" style="3"/>
  </cols>
  <sheetData>
    <row r="1" spans="1:8" s="1" customFormat="1" ht="14.1" customHeight="1">
      <c r="B1" s="181"/>
      <c r="C1" s="181"/>
      <c r="D1" s="182"/>
    </row>
    <row r="2" spans="1:8" s="1" customFormat="1" ht="26.4" customHeight="1">
      <c r="A2" s="1990" t="s">
        <v>1695</v>
      </c>
      <c r="B2" s="1991"/>
      <c r="D2" s="183">
        <v>2014</v>
      </c>
      <c r="E2" s="183"/>
    </row>
    <row r="3" spans="1:8" ht="39" customHeight="1">
      <c r="A3" s="512" t="s">
        <v>269</v>
      </c>
      <c r="B3" s="512"/>
      <c r="C3" s="185"/>
      <c r="D3" s="186" t="s">
        <v>270</v>
      </c>
    </row>
    <row r="4" spans="1:8" ht="38.1" customHeight="1">
      <c r="A4" s="513"/>
      <c r="B4" s="188"/>
      <c r="C4" s="189"/>
      <c r="D4" s="190" t="s">
        <v>271</v>
      </c>
    </row>
    <row r="5" spans="1:8" ht="19.95" customHeight="1" thickBot="1">
      <c r="A5" s="514" t="s">
        <v>1696</v>
      </c>
      <c r="B5" s="514" t="s">
        <v>316</v>
      </c>
      <c r="C5" s="192"/>
      <c r="D5" s="193">
        <v>247476586.88</v>
      </c>
      <c r="F5" s="43"/>
      <c r="G5" s="43"/>
      <c r="H5" s="43"/>
    </row>
    <row r="6" spans="1:8" ht="19.95" customHeight="1" thickBot="1">
      <c r="A6" s="515">
        <v>330</v>
      </c>
      <c r="B6" s="515" t="s">
        <v>274</v>
      </c>
      <c r="C6" s="195" t="s">
        <v>275</v>
      </c>
      <c r="D6" s="193">
        <v>-12213174.270000001</v>
      </c>
      <c r="F6" s="43"/>
      <c r="G6" s="43"/>
      <c r="H6" s="43"/>
    </row>
    <row r="7" spans="1:8" ht="19.95" customHeight="1" thickBot="1">
      <c r="A7" s="515">
        <v>3500</v>
      </c>
      <c r="B7" s="515" t="s">
        <v>276</v>
      </c>
      <c r="C7" s="195" t="s">
        <v>275</v>
      </c>
      <c r="D7" s="193">
        <v>-1177101.8399999999</v>
      </c>
      <c r="F7" s="43"/>
      <c r="G7" s="43"/>
      <c r="H7" s="43"/>
    </row>
    <row r="8" spans="1:8" ht="19.95" customHeight="1" thickBot="1">
      <c r="A8" s="515">
        <v>36</v>
      </c>
      <c r="B8" s="515" t="s">
        <v>277</v>
      </c>
      <c r="C8" s="195"/>
      <c r="D8" s="193">
        <v>-780.56999999999994</v>
      </c>
      <c r="F8" s="43"/>
      <c r="G8" s="43"/>
      <c r="H8" s="43"/>
    </row>
    <row r="9" spans="1:8" ht="19.95" customHeight="1" thickBot="1">
      <c r="A9" s="515">
        <v>37</v>
      </c>
      <c r="B9" s="515" t="s">
        <v>278</v>
      </c>
      <c r="C9" s="195" t="s">
        <v>275</v>
      </c>
      <c r="D9" s="193">
        <v>0</v>
      </c>
      <c r="F9" s="43"/>
      <c r="G9" s="43"/>
      <c r="H9" s="43"/>
    </row>
    <row r="10" spans="1:8" ht="19.95" customHeight="1" thickBot="1">
      <c r="A10" s="515"/>
      <c r="B10" s="515"/>
      <c r="C10" s="195"/>
      <c r="D10" s="193" t="s">
        <v>279</v>
      </c>
      <c r="F10" s="43"/>
      <c r="G10" s="43"/>
      <c r="H10" s="43"/>
    </row>
    <row r="11" spans="1:8" ht="19.95" customHeight="1" thickBot="1">
      <c r="A11" s="515">
        <v>3</v>
      </c>
      <c r="B11" s="515" t="s">
        <v>280</v>
      </c>
      <c r="C11" s="195"/>
      <c r="D11" s="193">
        <v>234085530.19999996</v>
      </c>
      <c r="F11" s="43"/>
      <c r="G11" s="43"/>
      <c r="H11" s="43"/>
    </row>
    <row r="12" spans="1:8" ht="19.95" customHeight="1" thickBot="1">
      <c r="A12" s="515"/>
      <c r="B12" s="515"/>
      <c r="C12" s="195"/>
      <c r="D12" s="193" t="s">
        <v>279</v>
      </c>
      <c r="F12" s="43"/>
      <c r="G12" s="43"/>
      <c r="H12" s="43"/>
    </row>
    <row r="13" spans="1:8" ht="19.95" customHeight="1" thickBot="1">
      <c r="A13" s="515" t="s">
        <v>1697</v>
      </c>
      <c r="B13" s="515" t="s">
        <v>317</v>
      </c>
      <c r="C13" s="195" t="s">
        <v>275</v>
      </c>
      <c r="D13" s="193">
        <v>-194098947.18000001</v>
      </c>
      <c r="F13" s="43"/>
      <c r="G13" s="43"/>
      <c r="H13" s="43"/>
    </row>
    <row r="14" spans="1:8" ht="19.95" customHeight="1" thickBot="1">
      <c r="A14" s="518">
        <v>4320</v>
      </c>
      <c r="B14" s="515" t="s">
        <v>287</v>
      </c>
      <c r="C14" s="195" t="s">
        <v>275</v>
      </c>
      <c r="D14" s="193">
        <v>-1463180.4000000004</v>
      </c>
      <c r="F14" s="43"/>
      <c r="G14" s="43"/>
      <c r="H14" s="43"/>
    </row>
    <row r="15" spans="1:8" ht="19.95" customHeight="1" thickBot="1">
      <c r="A15" s="515">
        <v>450</v>
      </c>
      <c r="B15" s="515" t="s">
        <v>288</v>
      </c>
      <c r="C15" s="195"/>
      <c r="D15" s="193">
        <v>227762.1799999997</v>
      </c>
      <c r="F15" s="43"/>
      <c r="G15" s="43"/>
      <c r="H15" s="43"/>
    </row>
    <row r="16" spans="1:8" ht="19.95" customHeight="1" thickBot="1">
      <c r="A16" s="515">
        <v>4400</v>
      </c>
      <c r="B16" s="515" t="s">
        <v>289</v>
      </c>
      <c r="C16" s="195"/>
      <c r="D16" s="193">
        <v>779466.35999999987</v>
      </c>
      <c r="F16" s="43"/>
      <c r="G16" s="43"/>
      <c r="H16" s="197"/>
    </row>
    <row r="17" spans="1:8" ht="19.95" customHeight="1" thickBot="1">
      <c r="A17" s="515"/>
      <c r="B17" s="515"/>
      <c r="C17" s="195"/>
      <c r="D17" s="193" t="s">
        <v>279</v>
      </c>
      <c r="F17" s="43"/>
      <c r="G17" s="43"/>
      <c r="H17" s="43"/>
    </row>
    <row r="18" spans="1:8" ht="19.95" customHeight="1" thickBot="1">
      <c r="A18" s="515">
        <v>4</v>
      </c>
      <c r="B18" s="515" t="s">
        <v>291</v>
      </c>
      <c r="C18" s="195"/>
      <c r="D18" s="193">
        <v>-194554899.04000002</v>
      </c>
      <c r="F18" s="43"/>
      <c r="G18" s="43"/>
      <c r="H18" s="198"/>
    </row>
    <row r="19" spans="1:8" ht="19.95" customHeight="1" thickBot="1">
      <c r="A19" s="515"/>
      <c r="B19" s="515"/>
      <c r="C19" s="195"/>
      <c r="D19" s="193" t="s">
        <v>279</v>
      </c>
      <c r="F19" s="43"/>
      <c r="G19" s="43"/>
      <c r="H19" s="43"/>
    </row>
    <row r="20" spans="1:8" ht="19.95" customHeight="1" thickBot="1">
      <c r="A20" s="515">
        <v>992</v>
      </c>
      <c r="B20" s="515" t="s">
        <v>292</v>
      </c>
      <c r="C20" s="195"/>
      <c r="D20" s="193">
        <v>39530631.159999944</v>
      </c>
      <c r="F20" s="43"/>
      <c r="G20" s="43"/>
      <c r="H20" s="43"/>
    </row>
    <row r="21" spans="1:8" ht="19.95" customHeight="1" thickBot="1">
      <c r="A21" s="515"/>
      <c r="B21" s="515"/>
      <c r="C21" s="195"/>
      <c r="D21" s="193" t="s">
        <v>279</v>
      </c>
      <c r="F21" s="43"/>
      <c r="G21" s="43"/>
      <c r="H21" s="43"/>
    </row>
    <row r="22" spans="1:8" ht="19.95" customHeight="1" thickBot="1">
      <c r="A22" s="515">
        <v>500</v>
      </c>
      <c r="B22" s="515" t="s">
        <v>293</v>
      </c>
      <c r="C22" s="195" t="s">
        <v>275</v>
      </c>
      <c r="D22" s="193">
        <v>-50086703.68</v>
      </c>
      <c r="F22" s="43"/>
      <c r="G22" s="43"/>
      <c r="H22" s="43"/>
    </row>
    <row r="23" spans="1:8" ht="19.95" customHeight="1" thickBot="1">
      <c r="A23" s="515">
        <v>501</v>
      </c>
      <c r="B23" s="515" t="s">
        <v>294</v>
      </c>
      <c r="C23" s="195" t="s">
        <v>275</v>
      </c>
      <c r="D23" s="193">
        <v>-18827.64</v>
      </c>
      <c r="F23" s="43"/>
      <c r="G23" s="43"/>
      <c r="H23" s="43"/>
    </row>
    <row r="24" spans="1:8" ht="19.95" customHeight="1" thickBot="1">
      <c r="A24" s="515">
        <v>510</v>
      </c>
      <c r="B24" s="515" t="s">
        <v>295</v>
      </c>
      <c r="C24" s="195" t="s">
        <v>275</v>
      </c>
      <c r="D24" s="193">
        <v>19373021.290000007</v>
      </c>
      <c r="F24" s="43"/>
      <c r="G24" s="43"/>
      <c r="H24" s="43"/>
    </row>
    <row r="25" spans="1:8" ht="19.95" customHeight="1" thickBot="1">
      <c r="A25" s="515">
        <v>516</v>
      </c>
      <c r="B25" s="515" t="s">
        <v>296</v>
      </c>
      <c r="C25" s="195" t="s">
        <v>275</v>
      </c>
      <c r="D25" s="193">
        <v>-2573980.0500000007</v>
      </c>
      <c r="F25" s="43"/>
      <c r="G25" s="43"/>
      <c r="H25" s="43"/>
    </row>
    <row r="26" spans="1:8" ht="19.95" customHeight="1" thickBot="1">
      <c r="A26" s="515">
        <v>517</v>
      </c>
      <c r="B26" s="515" t="s">
        <v>297</v>
      </c>
      <c r="C26" s="195" t="s">
        <v>275</v>
      </c>
      <c r="D26" s="193">
        <v>-1962766.2200000002</v>
      </c>
      <c r="F26" s="43"/>
      <c r="G26" s="43"/>
      <c r="H26" s="43"/>
    </row>
    <row r="27" spans="1:8" ht="19.95" customHeight="1" thickBot="1">
      <c r="A27" s="515">
        <v>519</v>
      </c>
      <c r="B27" s="515" t="s">
        <v>298</v>
      </c>
      <c r="C27" s="195" t="s">
        <v>275</v>
      </c>
      <c r="D27" s="193">
        <v>-1006202.3899999998</v>
      </c>
      <c r="F27" s="43"/>
      <c r="G27" s="43"/>
      <c r="H27" s="43"/>
    </row>
    <row r="28" spans="1:8" ht="19.95" customHeight="1" thickBot="1">
      <c r="A28" s="515"/>
      <c r="B28" s="515"/>
      <c r="C28" s="195"/>
      <c r="D28" s="193" t="s">
        <v>279</v>
      </c>
      <c r="F28" s="43"/>
      <c r="G28" s="43"/>
      <c r="H28" s="43"/>
    </row>
    <row r="29" spans="1:8" ht="19.95" customHeight="1" thickBot="1">
      <c r="A29" s="515">
        <v>5</v>
      </c>
      <c r="B29" s="515" t="s">
        <v>299</v>
      </c>
      <c r="C29" s="195"/>
      <c r="D29" s="193">
        <v>-36275458.689999983</v>
      </c>
      <c r="F29" s="43"/>
      <c r="G29" s="43"/>
      <c r="H29" s="43"/>
    </row>
    <row r="30" spans="1:8" ht="19.95" customHeight="1" thickBot="1">
      <c r="A30" s="515"/>
      <c r="B30" s="515"/>
      <c r="C30" s="195"/>
      <c r="D30" s="193" t="s">
        <v>279</v>
      </c>
      <c r="F30" s="43"/>
      <c r="G30" s="43"/>
      <c r="H30" s="43"/>
    </row>
    <row r="31" spans="1:8" ht="19.95" customHeight="1" thickBot="1">
      <c r="A31" s="515">
        <v>993</v>
      </c>
      <c r="B31" s="515" t="s">
        <v>300</v>
      </c>
      <c r="C31" s="195" t="s">
        <v>275</v>
      </c>
      <c r="D31" s="193">
        <v>-230830357.73000002</v>
      </c>
      <c r="F31" s="43"/>
      <c r="G31" s="43"/>
      <c r="H31" s="43"/>
    </row>
    <row r="32" spans="1:8" ht="19.95" customHeight="1" thickBot="1">
      <c r="A32" s="515"/>
      <c r="B32" s="515"/>
      <c r="C32" s="195"/>
      <c r="D32" s="193" t="s">
        <v>279</v>
      </c>
      <c r="F32" s="43"/>
      <c r="G32" s="43"/>
      <c r="H32" s="43"/>
    </row>
    <row r="33" spans="1:8" ht="19.95" customHeight="1" thickBot="1">
      <c r="A33" s="515">
        <v>994</v>
      </c>
      <c r="B33" s="515" t="s">
        <v>301</v>
      </c>
      <c r="C33" s="195"/>
      <c r="D33" s="193">
        <v>3255172.4699999541</v>
      </c>
      <c r="F33" s="43"/>
      <c r="G33" s="43"/>
      <c r="H33" s="43"/>
    </row>
    <row r="34" spans="1:8" ht="19.95" customHeight="1" thickBot="1">
      <c r="A34" s="515"/>
      <c r="B34" s="515"/>
      <c r="C34" s="195"/>
      <c r="D34" s="193" t="s">
        <v>279</v>
      </c>
      <c r="F34" s="43"/>
      <c r="G34" s="43"/>
      <c r="H34" s="43"/>
    </row>
    <row r="35" spans="1:8" ht="19.95" customHeight="1" thickBot="1">
      <c r="A35" s="515">
        <v>70</v>
      </c>
      <c r="B35" s="515" t="s">
        <v>302</v>
      </c>
      <c r="C35" s="195"/>
      <c r="D35" s="193">
        <v>2545522.5099999998</v>
      </c>
      <c r="F35" s="43"/>
      <c r="G35" s="43"/>
      <c r="H35" s="43"/>
    </row>
    <row r="36" spans="1:8" ht="19.95" customHeight="1" thickBot="1">
      <c r="A36" s="515">
        <v>71</v>
      </c>
      <c r="B36" s="515" t="s">
        <v>303</v>
      </c>
      <c r="C36" s="195" t="s">
        <v>275</v>
      </c>
      <c r="D36" s="193">
        <v>-43651.719999999987</v>
      </c>
      <c r="F36" s="43"/>
      <c r="G36" s="43"/>
      <c r="H36" s="43"/>
    </row>
    <row r="37" spans="1:8" ht="19.95" customHeight="1" thickBot="1">
      <c r="A37" s="515">
        <v>73</v>
      </c>
      <c r="B37" s="515" t="s">
        <v>304</v>
      </c>
      <c r="C37" s="195"/>
      <c r="D37" s="193">
        <v>23463655.850000001</v>
      </c>
      <c r="F37" s="43"/>
      <c r="G37" s="43"/>
      <c r="H37" s="43"/>
    </row>
    <row r="38" spans="1:8" ht="19.95" customHeight="1" thickBot="1">
      <c r="A38" s="515">
        <v>810</v>
      </c>
      <c r="B38" s="515" t="s">
        <v>305</v>
      </c>
      <c r="C38" s="195"/>
      <c r="D38" s="193">
        <v>49517.82</v>
      </c>
      <c r="F38" s="43"/>
      <c r="G38" s="43"/>
      <c r="H38" s="43"/>
    </row>
    <row r="39" spans="1:8" ht="19.95" customHeight="1" thickBot="1">
      <c r="A39" s="515">
        <v>820</v>
      </c>
      <c r="B39" s="515" t="s">
        <v>306</v>
      </c>
      <c r="C39" s="195" t="s">
        <v>275</v>
      </c>
      <c r="D39" s="193">
        <v>-54498.18</v>
      </c>
      <c r="F39" s="43"/>
      <c r="G39" s="43"/>
      <c r="H39" s="43"/>
    </row>
    <row r="40" spans="1:8" ht="19.95" customHeight="1" thickBot="1">
      <c r="A40" s="515">
        <v>9</v>
      </c>
      <c r="B40" s="515" t="s">
        <v>307</v>
      </c>
      <c r="C40" s="195"/>
      <c r="D40" s="193" t="s">
        <v>279</v>
      </c>
      <c r="F40" s="43"/>
      <c r="G40" s="43"/>
      <c r="H40" s="43"/>
    </row>
    <row r="41" spans="1:8" ht="19.95" customHeight="1" thickBot="1">
      <c r="A41" s="515"/>
      <c r="B41" s="515"/>
      <c r="C41" s="195"/>
      <c r="D41" s="193" t="s">
        <v>279</v>
      </c>
      <c r="F41" s="43"/>
      <c r="G41" s="43"/>
      <c r="H41" s="43"/>
    </row>
    <row r="42" spans="1:8" ht="19.95" customHeight="1" thickBot="1">
      <c r="A42" s="515">
        <v>995</v>
      </c>
      <c r="B42" s="515" t="s">
        <v>671</v>
      </c>
      <c r="C42" s="195"/>
      <c r="D42" s="193">
        <v>25960546.280000001</v>
      </c>
      <c r="F42" s="43"/>
      <c r="G42" s="43"/>
      <c r="H42" s="43"/>
    </row>
    <row r="43" spans="1:8" ht="19.95" customHeight="1" thickBot="1">
      <c r="A43" s="515"/>
      <c r="B43" s="515"/>
      <c r="C43" s="195"/>
      <c r="D43" s="193" t="s">
        <v>279</v>
      </c>
      <c r="F43" s="43"/>
      <c r="G43" s="43"/>
      <c r="H43" s="43"/>
    </row>
    <row r="44" spans="1:8" ht="19.95" customHeight="1" thickBot="1">
      <c r="A44" s="516">
        <v>999</v>
      </c>
      <c r="B44" s="516" t="s">
        <v>308</v>
      </c>
      <c r="C44" s="203"/>
      <c r="D44" s="223">
        <v>29215718.749999955</v>
      </c>
      <c r="F44" s="43"/>
      <c r="G44" s="43"/>
      <c r="H44" s="43"/>
    </row>
    <row r="45" spans="1:8" ht="15.6" customHeight="1">
      <c r="A45" s="149" t="s">
        <v>706</v>
      </c>
    </row>
    <row r="47" spans="1:8">
      <c r="A47" s="3" t="s">
        <v>1698</v>
      </c>
    </row>
    <row r="50" spans="1:4">
      <c r="A50" s="3" t="s">
        <v>705</v>
      </c>
    </row>
    <row r="56" spans="1:4">
      <c r="B56" s="218"/>
      <c r="C56" s="218"/>
      <c r="D56" s="43"/>
    </row>
    <row r="59" spans="1:4" ht="13.8">
      <c r="A59" s="219"/>
      <c r="B59" s="219"/>
      <c r="C59" s="220"/>
      <c r="D59" s="221"/>
    </row>
  </sheetData>
  <mergeCells count="1">
    <mergeCell ref="A2:B2"/>
  </mergeCells>
  <pageMargins left="0.6" right="0.63" top="0.78" bottom="0.49" header="0.42" footer="0.4921259845"/>
  <pageSetup paperSize="9" scale="76"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1"/>
  <sheetViews>
    <sheetView zoomScaleNormal="100" workbookViewId="0"/>
  </sheetViews>
  <sheetFormatPr baseColWidth="10" defaultColWidth="11.44140625" defaultRowHeight="13.2"/>
  <cols>
    <col min="1" max="1" width="21.88671875" style="3" customWidth="1"/>
    <col min="2" max="2" width="68.6640625" style="204" customWidth="1"/>
    <col min="3" max="3" width="7.5546875" style="204" customWidth="1"/>
    <col min="4" max="4" width="20.21875" style="205" customWidth="1"/>
    <col min="5" max="256" width="11.44140625" style="3"/>
    <col min="257" max="257" width="21.88671875" style="3" customWidth="1"/>
    <col min="258" max="258" width="68.6640625" style="3" customWidth="1"/>
    <col min="259" max="259" width="7.5546875" style="3" customWidth="1"/>
    <col min="260" max="260" width="20.21875" style="3" customWidth="1"/>
    <col min="261" max="512" width="11.44140625" style="3"/>
    <col min="513" max="513" width="21.88671875" style="3" customWidth="1"/>
    <col min="514" max="514" width="68.6640625" style="3" customWidth="1"/>
    <col min="515" max="515" width="7.5546875" style="3" customWidth="1"/>
    <col min="516" max="516" width="20.21875" style="3" customWidth="1"/>
    <col min="517" max="768" width="11.44140625" style="3"/>
    <col min="769" max="769" width="21.88671875" style="3" customWidth="1"/>
    <col min="770" max="770" width="68.6640625" style="3" customWidth="1"/>
    <col min="771" max="771" width="7.5546875" style="3" customWidth="1"/>
    <col min="772" max="772" width="20.21875" style="3" customWidth="1"/>
    <col min="773" max="1024" width="11.44140625" style="3"/>
    <col min="1025" max="1025" width="21.88671875" style="3" customWidth="1"/>
    <col min="1026" max="1026" width="68.6640625" style="3" customWidth="1"/>
    <col min="1027" max="1027" width="7.5546875" style="3" customWidth="1"/>
    <col min="1028" max="1028" width="20.21875" style="3" customWidth="1"/>
    <col min="1029" max="1280" width="11.44140625" style="3"/>
    <col min="1281" max="1281" width="21.88671875" style="3" customWidth="1"/>
    <col min="1282" max="1282" width="68.6640625" style="3" customWidth="1"/>
    <col min="1283" max="1283" width="7.5546875" style="3" customWidth="1"/>
    <col min="1284" max="1284" width="20.21875" style="3" customWidth="1"/>
    <col min="1285" max="1536" width="11.44140625" style="3"/>
    <col min="1537" max="1537" width="21.88671875" style="3" customWidth="1"/>
    <col min="1538" max="1538" width="68.6640625" style="3" customWidth="1"/>
    <col min="1539" max="1539" width="7.5546875" style="3" customWidth="1"/>
    <col min="1540" max="1540" width="20.21875" style="3" customWidth="1"/>
    <col min="1541" max="1792" width="11.44140625" style="3"/>
    <col min="1793" max="1793" width="21.88671875" style="3" customWidth="1"/>
    <col min="1794" max="1794" width="68.6640625" style="3" customWidth="1"/>
    <col min="1795" max="1795" width="7.5546875" style="3" customWidth="1"/>
    <col min="1796" max="1796" width="20.21875" style="3" customWidth="1"/>
    <col min="1797" max="2048" width="11.44140625" style="3"/>
    <col min="2049" max="2049" width="21.88671875" style="3" customWidth="1"/>
    <col min="2050" max="2050" width="68.6640625" style="3" customWidth="1"/>
    <col min="2051" max="2051" width="7.5546875" style="3" customWidth="1"/>
    <col min="2052" max="2052" width="20.21875" style="3" customWidth="1"/>
    <col min="2053" max="2304" width="11.44140625" style="3"/>
    <col min="2305" max="2305" width="21.88671875" style="3" customWidth="1"/>
    <col min="2306" max="2306" width="68.6640625" style="3" customWidth="1"/>
    <col min="2307" max="2307" width="7.5546875" style="3" customWidth="1"/>
    <col min="2308" max="2308" width="20.21875" style="3" customWidth="1"/>
    <col min="2309" max="2560" width="11.44140625" style="3"/>
    <col min="2561" max="2561" width="21.88671875" style="3" customWidth="1"/>
    <col min="2562" max="2562" width="68.6640625" style="3" customWidth="1"/>
    <col min="2563" max="2563" width="7.5546875" style="3" customWidth="1"/>
    <col min="2564" max="2564" width="20.21875" style="3" customWidth="1"/>
    <col min="2565" max="2816" width="11.44140625" style="3"/>
    <col min="2817" max="2817" width="21.88671875" style="3" customWidth="1"/>
    <col min="2818" max="2818" width="68.6640625" style="3" customWidth="1"/>
    <col min="2819" max="2819" width="7.5546875" style="3" customWidth="1"/>
    <col min="2820" max="2820" width="20.21875" style="3" customWidth="1"/>
    <col min="2821" max="3072" width="11.44140625" style="3"/>
    <col min="3073" max="3073" width="21.88671875" style="3" customWidth="1"/>
    <col min="3074" max="3074" width="68.6640625" style="3" customWidth="1"/>
    <col min="3075" max="3075" width="7.5546875" style="3" customWidth="1"/>
    <col min="3076" max="3076" width="20.21875" style="3" customWidth="1"/>
    <col min="3077" max="3328" width="11.44140625" style="3"/>
    <col min="3329" max="3329" width="21.88671875" style="3" customWidth="1"/>
    <col min="3330" max="3330" width="68.6640625" style="3" customWidth="1"/>
    <col min="3331" max="3331" width="7.5546875" style="3" customWidth="1"/>
    <col min="3332" max="3332" width="20.21875" style="3" customWidth="1"/>
    <col min="3333" max="3584" width="11.44140625" style="3"/>
    <col min="3585" max="3585" width="21.88671875" style="3" customWidth="1"/>
    <col min="3586" max="3586" width="68.6640625" style="3" customWidth="1"/>
    <col min="3587" max="3587" width="7.5546875" style="3" customWidth="1"/>
    <col min="3588" max="3588" width="20.21875" style="3" customWidth="1"/>
    <col min="3589" max="3840" width="11.44140625" style="3"/>
    <col min="3841" max="3841" width="21.88671875" style="3" customWidth="1"/>
    <col min="3842" max="3842" width="68.6640625" style="3" customWidth="1"/>
    <col min="3843" max="3843" width="7.5546875" style="3" customWidth="1"/>
    <col min="3844" max="3844" width="20.21875" style="3" customWidth="1"/>
    <col min="3845" max="4096" width="11.44140625" style="3"/>
    <col min="4097" max="4097" width="21.88671875" style="3" customWidth="1"/>
    <col min="4098" max="4098" width="68.6640625" style="3" customWidth="1"/>
    <col min="4099" max="4099" width="7.5546875" style="3" customWidth="1"/>
    <col min="4100" max="4100" width="20.21875" style="3" customWidth="1"/>
    <col min="4101" max="4352" width="11.44140625" style="3"/>
    <col min="4353" max="4353" width="21.88671875" style="3" customWidth="1"/>
    <col min="4354" max="4354" width="68.6640625" style="3" customWidth="1"/>
    <col min="4355" max="4355" width="7.5546875" style="3" customWidth="1"/>
    <col min="4356" max="4356" width="20.21875" style="3" customWidth="1"/>
    <col min="4357" max="4608" width="11.44140625" style="3"/>
    <col min="4609" max="4609" width="21.88671875" style="3" customWidth="1"/>
    <col min="4610" max="4610" width="68.6640625" style="3" customWidth="1"/>
    <col min="4611" max="4611" width="7.5546875" style="3" customWidth="1"/>
    <col min="4612" max="4612" width="20.21875" style="3" customWidth="1"/>
    <col min="4613" max="4864" width="11.44140625" style="3"/>
    <col min="4865" max="4865" width="21.88671875" style="3" customWidth="1"/>
    <col min="4866" max="4866" width="68.6640625" style="3" customWidth="1"/>
    <col min="4867" max="4867" width="7.5546875" style="3" customWidth="1"/>
    <col min="4868" max="4868" width="20.21875" style="3" customWidth="1"/>
    <col min="4869" max="5120" width="11.44140625" style="3"/>
    <col min="5121" max="5121" width="21.88671875" style="3" customWidth="1"/>
    <col min="5122" max="5122" width="68.6640625" style="3" customWidth="1"/>
    <col min="5123" max="5123" width="7.5546875" style="3" customWidth="1"/>
    <col min="5124" max="5124" width="20.21875" style="3" customWidth="1"/>
    <col min="5125" max="5376" width="11.44140625" style="3"/>
    <col min="5377" max="5377" width="21.88671875" style="3" customWidth="1"/>
    <col min="5378" max="5378" width="68.6640625" style="3" customWidth="1"/>
    <col min="5379" max="5379" width="7.5546875" style="3" customWidth="1"/>
    <col min="5380" max="5380" width="20.21875" style="3" customWidth="1"/>
    <col min="5381" max="5632" width="11.44140625" style="3"/>
    <col min="5633" max="5633" width="21.88671875" style="3" customWidth="1"/>
    <col min="5634" max="5634" width="68.6640625" style="3" customWidth="1"/>
    <col min="5635" max="5635" width="7.5546875" style="3" customWidth="1"/>
    <col min="5636" max="5636" width="20.21875" style="3" customWidth="1"/>
    <col min="5637" max="5888" width="11.44140625" style="3"/>
    <col min="5889" max="5889" width="21.88671875" style="3" customWidth="1"/>
    <col min="5890" max="5890" width="68.6640625" style="3" customWidth="1"/>
    <col min="5891" max="5891" width="7.5546875" style="3" customWidth="1"/>
    <col min="5892" max="5892" width="20.21875" style="3" customWidth="1"/>
    <col min="5893" max="6144" width="11.44140625" style="3"/>
    <col min="6145" max="6145" width="21.88671875" style="3" customWidth="1"/>
    <col min="6146" max="6146" width="68.6640625" style="3" customWidth="1"/>
    <col min="6147" max="6147" width="7.5546875" style="3" customWidth="1"/>
    <col min="6148" max="6148" width="20.21875" style="3" customWidth="1"/>
    <col min="6149" max="6400" width="11.44140625" style="3"/>
    <col min="6401" max="6401" width="21.88671875" style="3" customWidth="1"/>
    <col min="6402" max="6402" width="68.6640625" style="3" customWidth="1"/>
    <col min="6403" max="6403" width="7.5546875" style="3" customWidth="1"/>
    <col min="6404" max="6404" width="20.21875" style="3" customWidth="1"/>
    <col min="6405" max="6656" width="11.44140625" style="3"/>
    <col min="6657" max="6657" width="21.88671875" style="3" customWidth="1"/>
    <col min="6658" max="6658" width="68.6640625" style="3" customWidth="1"/>
    <col min="6659" max="6659" width="7.5546875" style="3" customWidth="1"/>
    <col min="6660" max="6660" width="20.21875" style="3" customWidth="1"/>
    <col min="6661" max="6912" width="11.44140625" style="3"/>
    <col min="6913" max="6913" width="21.88671875" style="3" customWidth="1"/>
    <col min="6914" max="6914" width="68.6640625" style="3" customWidth="1"/>
    <col min="6915" max="6915" width="7.5546875" style="3" customWidth="1"/>
    <col min="6916" max="6916" width="20.21875" style="3" customWidth="1"/>
    <col min="6917" max="7168" width="11.44140625" style="3"/>
    <col min="7169" max="7169" width="21.88671875" style="3" customWidth="1"/>
    <col min="7170" max="7170" width="68.6640625" style="3" customWidth="1"/>
    <col min="7171" max="7171" width="7.5546875" style="3" customWidth="1"/>
    <col min="7172" max="7172" width="20.21875" style="3" customWidth="1"/>
    <col min="7173" max="7424" width="11.44140625" style="3"/>
    <col min="7425" max="7425" width="21.88671875" style="3" customWidth="1"/>
    <col min="7426" max="7426" width="68.6640625" style="3" customWidth="1"/>
    <col min="7427" max="7427" width="7.5546875" style="3" customWidth="1"/>
    <col min="7428" max="7428" width="20.21875" style="3" customWidth="1"/>
    <col min="7429" max="7680" width="11.44140625" style="3"/>
    <col min="7681" max="7681" width="21.88671875" style="3" customWidth="1"/>
    <col min="7682" max="7682" width="68.6640625" style="3" customWidth="1"/>
    <col min="7683" max="7683" width="7.5546875" style="3" customWidth="1"/>
    <col min="7684" max="7684" width="20.21875" style="3" customWidth="1"/>
    <col min="7685" max="7936" width="11.44140625" style="3"/>
    <col min="7937" max="7937" width="21.88671875" style="3" customWidth="1"/>
    <col min="7938" max="7938" width="68.6640625" style="3" customWidth="1"/>
    <col min="7939" max="7939" width="7.5546875" style="3" customWidth="1"/>
    <col min="7940" max="7940" width="20.21875" style="3" customWidth="1"/>
    <col min="7941" max="8192" width="11.44140625" style="3"/>
    <col min="8193" max="8193" width="21.88671875" style="3" customWidth="1"/>
    <col min="8194" max="8194" width="68.6640625" style="3" customWidth="1"/>
    <col min="8195" max="8195" width="7.5546875" style="3" customWidth="1"/>
    <col min="8196" max="8196" width="20.21875" style="3" customWidth="1"/>
    <col min="8197" max="8448" width="11.44140625" style="3"/>
    <col min="8449" max="8449" width="21.88671875" style="3" customWidth="1"/>
    <col min="8450" max="8450" width="68.6640625" style="3" customWidth="1"/>
    <col min="8451" max="8451" width="7.5546875" style="3" customWidth="1"/>
    <col min="8452" max="8452" width="20.21875" style="3" customWidth="1"/>
    <col min="8453" max="8704" width="11.44140625" style="3"/>
    <col min="8705" max="8705" width="21.88671875" style="3" customWidth="1"/>
    <col min="8706" max="8706" width="68.6640625" style="3" customWidth="1"/>
    <col min="8707" max="8707" width="7.5546875" style="3" customWidth="1"/>
    <col min="8708" max="8708" width="20.21875" style="3" customWidth="1"/>
    <col min="8709" max="8960" width="11.44140625" style="3"/>
    <col min="8961" max="8961" width="21.88671875" style="3" customWidth="1"/>
    <col min="8962" max="8962" width="68.6640625" style="3" customWidth="1"/>
    <col min="8963" max="8963" width="7.5546875" style="3" customWidth="1"/>
    <col min="8964" max="8964" width="20.21875" style="3" customWidth="1"/>
    <col min="8965" max="9216" width="11.44140625" style="3"/>
    <col min="9217" max="9217" width="21.88671875" style="3" customWidth="1"/>
    <col min="9218" max="9218" width="68.6640625" style="3" customWidth="1"/>
    <col min="9219" max="9219" width="7.5546875" style="3" customWidth="1"/>
    <col min="9220" max="9220" width="20.21875" style="3" customWidth="1"/>
    <col min="9221" max="9472" width="11.44140625" style="3"/>
    <col min="9473" max="9473" width="21.88671875" style="3" customWidth="1"/>
    <col min="9474" max="9474" width="68.6640625" style="3" customWidth="1"/>
    <col min="9475" max="9475" width="7.5546875" style="3" customWidth="1"/>
    <col min="9476" max="9476" width="20.21875" style="3" customWidth="1"/>
    <col min="9477" max="9728" width="11.44140625" style="3"/>
    <col min="9729" max="9729" width="21.88671875" style="3" customWidth="1"/>
    <col min="9730" max="9730" width="68.6640625" style="3" customWidth="1"/>
    <col min="9731" max="9731" width="7.5546875" style="3" customWidth="1"/>
    <col min="9732" max="9732" width="20.21875" style="3" customWidth="1"/>
    <col min="9733" max="9984" width="11.44140625" style="3"/>
    <col min="9985" max="9985" width="21.88671875" style="3" customWidth="1"/>
    <col min="9986" max="9986" width="68.6640625" style="3" customWidth="1"/>
    <col min="9987" max="9987" width="7.5546875" style="3" customWidth="1"/>
    <col min="9988" max="9988" width="20.21875" style="3" customWidth="1"/>
    <col min="9989" max="10240" width="11.44140625" style="3"/>
    <col min="10241" max="10241" width="21.88671875" style="3" customWidth="1"/>
    <col min="10242" max="10242" width="68.6640625" style="3" customWidth="1"/>
    <col min="10243" max="10243" width="7.5546875" style="3" customWidth="1"/>
    <col min="10244" max="10244" width="20.21875" style="3" customWidth="1"/>
    <col min="10245" max="10496" width="11.44140625" style="3"/>
    <col min="10497" max="10497" width="21.88671875" style="3" customWidth="1"/>
    <col min="10498" max="10498" width="68.6640625" style="3" customWidth="1"/>
    <col min="10499" max="10499" width="7.5546875" style="3" customWidth="1"/>
    <col min="10500" max="10500" width="20.21875" style="3" customWidth="1"/>
    <col min="10501" max="10752" width="11.44140625" style="3"/>
    <col min="10753" max="10753" width="21.88671875" style="3" customWidth="1"/>
    <col min="10754" max="10754" width="68.6640625" style="3" customWidth="1"/>
    <col min="10755" max="10755" width="7.5546875" style="3" customWidth="1"/>
    <col min="10756" max="10756" width="20.21875" style="3" customWidth="1"/>
    <col min="10757" max="11008" width="11.44140625" style="3"/>
    <col min="11009" max="11009" width="21.88671875" style="3" customWidth="1"/>
    <col min="11010" max="11010" width="68.6640625" style="3" customWidth="1"/>
    <col min="11011" max="11011" width="7.5546875" style="3" customWidth="1"/>
    <col min="11012" max="11012" width="20.21875" style="3" customWidth="1"/>
    <col min="11013" max="11264" width="11.44140625" style="3"/>
    <col min="11265" max="11265" width="21.88671875" style="3" customWidth="1"/>
    <col min="11266" max="11266" width="68.6640625" style="3" customWidth="1"/>
    <col min="11267" max="11267" width="7.5546875" style="3" customWidth="1"/>
    <col min="11268" max="11268" width="20.21875" style="3" customWidth="1"/>
    <col min="11269" max="11520" width="11.44140625" style="3"/>
    <col min="11521" max="11521" width="21.88671875" style="3" customWidth="1"/>
    <col min="11522" max="11522" width="68.6640625" style="3" customWidth="1"/>
    <col min="11523" max="11523" width="7.5546875" style="3" customWidth="1"/>
    <col min="11524" max="11524" width="20.21875" style="3" customWidth="1"/>
    <col min="11525" max="11776" width="11.44140625" style="3"/>
    <col min="11777" max="11777" width="21.88671875" style="3" customWidth="1"/>
    <col min="11778" max="11778" width="68.6640625" style="3" customWidth="1"/>
    <col min="11779" max="11779" width="7.5546875" style="3" customWidth="1"/>
    <col min="11780" max="11780" width="20.21875" style="3" customWidth="1"/>
    <col min="11781" max="12032" width="11.44140625" style="3"/>
    <col min="12033" max="12033" width="21.88671875" style="3" customWidth="1"/>
    <col min="12034" max="12034" width="68.6640625" style="3" customWidth="1"/>
    <col min="12035" max="12035" width="7.5546875" style="3" customWidth="1"/>
    <col min="12036" max="12036" width="20.21875" style="3" customWidth="1"/>
    <col min="12037" max="12288" width="11.44140625" style="3"/>
    <col min="12289" max="12289" width="21.88671875" style="3" customWidth="1"/>
    <col min="12290" max="12290" width="68.6640625" style="3" customWidth="1"/>
    <col min="12291" max="12291" width="7.5546875" style="3" customWidth="1"/>
    <col min="12292" max="12292" width="20.21875" style="3" customWidth="1"/>
    <col min="12293" max="12544" width="11.44140625" style="3"/>
    <col min="12545" max="12545" width="21.88671875" style="3" customWidth="1"/>
    <col min="12546" max="12546" width="68.6640625" style="3" customWidth="1"/>
    <col min="12547" max="12547" width="7.5546875" style="3" customWidth="1"/>
    <col min="12548" max="12548" width="20.21875" style="3" customWidth="1"/>
    <col min="12549" max="12800" width="11.44140625" style="3"/>
    <col min="12801" max="12801" width="21.88671875" style="3" customWidth="1"/>
    <col min="12802" max="12802" width="68.6640625" style="3" customWidth="1"/>
    <col min="12803" max="12803" width="7.5546875" style="3" customWidth="1"/>
    <col min="12804" max="12804" width="20.21875" style="3" customWidth="1"/>
    <col min="12805" max="13056" width="11.44140625" style="3"/>
    <col min="13057" max="13057" width="21.88671875" style="3" customWidth="1"/>
    <col min="13058" max="13058" width="68.6640625" style="3" customWidth="1"/>
    <col min="13059" max="13059" width="7.5546875" style="3" customWidth="1"/>
    <col min="13060" max="13060" width="20.21875" style="3" customWidth="1"/>
    <col min="13061" max="13312" width="11.44140625" style="3"/>
    <col min="13313" max="13313" width="21.88671875" style="3" customWidth="1"/>
    <col min="13314" max="13314" width="68.6640625" style="3" customWidth="1"/>
    <col min="13315" max="13315" width="7.5546875" style="3" customWidth="1"/>
    <col min="13316" max="13316" width="20.21875" style="3" customWidth="1"/>
    <col min="13317" max="13568" width="11.44140625" style="3"/>
    <col min="13569" max="13569" width="21.88671875" style="3" customWidth="1"/>
    <col min="13570" max="13570" width="68.6640625" style="3" customWidth="1"/>
    <col min="13571" max="13571" width="7.5546875" style="3" customWidth="1"/>
    <col min="13572" max="13572" width="20.21875" style="3" customWidth="1"/>
    <col min="13573" max="13824" width="11.44140625" style="3"/>
    <col min="13825" max="13825" width="21.88671875" style="3" customWidth="1"/>
    <col min="13826" max="13826" width="68.6640625" style="3" customWidth="1"/>
    <col min="13827" max="13827" width="7.5546875" style="3" customWidth="1"/>
    <col min="13828" max="13828" width="20.21875" style="3" customWidth="1"/>
    <col min="13829" max="14080" width="11.44140625" style="3"/>
    <col min="14081" max="14081" width="21.88671875" style="3" customWidth="1"/>
    <col min="14082" max="14082" width="68.6640625" style="3" customWidth="1"/>
    <col min="14083" max="14083" width="7.5546875" style="3" customWidth="1"/>
    <col min="14084" max="14084" width="20.21875" style="3" customWidth="1"/>
    <col min="14085" max="14336" width="11.44140625" style="3"/>
    <col min="14337" max="14337" width="21.88671875" style="3" customWidth="1"/>
    <col min="14338" max="14338" width="68.6640625" style="3" customWidth="1"/>
    <col min="14339" max="14339" width="7.5546875" style="3" customWidth="1"/>
    <col min="14340" max="14340" width="20.21875" style="3" customWidth="1"/>
    <col min="14341" max="14592" width="11.44140625" style="3"/>
    <col min="14593" max="14593" width="21.88671875" style="3" customWidth="1"/>
    <col min="14594" max="14594" width="68.6640625" style="3" customWidth="1"/>
    <col min="14595" max="14595" width="7.5546875" style="3" customWidth="1"/>
    <col min="14596" max="14596" width="20.21875" style="3" customWidth="1"/>
    <col min="14597" max="14848" width="11.44140625" style="3"/>
    <col min="14849" max="14849" width="21.88671875" style="3" customWidth="1"/>
    <col min="14850" max="14850" width="68.6640625" style="3" customWidth="1"/>
    <col min="14851" max="14851" width="7.5546875" style="3" customWidth="1"/>
    <col min="14852" max="14852" width="20.21875" style="3" customWidth="1"/>
    <col min="14853" max="15104" width="11.44140625" style="3"/>
    <col min="15105" max="15105" width="21.88671875" style="3" customWidth="1"/>
    <col min="15106" max="15106" width="68.6640625" style="3" customWidth="1"/>
    <col min="15107" max="15107" width="7.5546875" style="3" customWidth="1"/>
    <col min="15108" max="15108" width="20.21875" style="3" customWidth="1"/>
    <col min="15109" max="15360" width="11.44140625" style="3"/>
    <col min="15361" max="15361" width="21.88671875" style="3" customWidth="1"/>
    <col min="15362" max="15362" width="68.6640625" style="3" customWidth="1"/>
    <col min="15363" max="15363" width="7.5546875" style="3" customWidth="1"/>
    <col min="15364" max="15364" width="20.21875" style="3" customWidth="1"/>
    <col min="15365" max="15616" width="11.44140625" style="3"/>
    <col min="15617" max="15617" width="21.88671875" style="3" customWidth="1"/>
    <col min="15618" max="15618" width="68.6640625" style="3" customWidth="1"/>
    <col min="15619" max="15619" width="7.5546875" style="3" customWidth="1"/>
    <col min="15620" max="15620" width="20.21875" style="3" customWidth="1"/>
    <col min="15621" max="15872" width="11.44140625" style="3"/>
    <col min="15873" max="15873" width="21.88671875" style="3" customWidth="1"/>
    <col min="15874" max="15874" width="68.6640625" style="3" customWidth="1"/>
    <col min="15875" max="15875" width="7.5546875" style="3" customWidth="1"/>
    <col min="15876" max="15876" width="20.21875" style="3" customWidth="1"/>
    <col min="15877" max="16128" width="11.44140625" style="3"/>
    <col min="16129" max="16129" width="21.88671875" style="3" customWidth="1"/>
    <col min="16130" max="16130" width="68.6640625" style="3" customWidth="1"/>
    <col min="16131" max="16131" width="7.5546875" style="3" customWidth="1"/>
    <col min="16132" max="16132" width="20.21875" style="3" customWidth="1"/>
    <col min="16133" max="16384" width="11.44140625" style="3"/>
  </cols>
  <sheetData>
    <row r="1" spans="1:8" s="1" customFormat="1" ht="14.1" customHeight="1">
      <c r="B1" s="181"/>
      <c r="C1" s="181"/>
      <c r="D1" s="182"/>
    </row>
    <row r="2" spans="1:8" s="1" customFormat="1" ht="28.8" customHeight="1">
      <c r="A2" s="1990" t="s">
        <v>1699</v>
      </c>
      <c r="B2" s="1991"/>
      <c r="D2" s="183">
        <v>2014</v>
      </c>
      <c r="E2" s="183"/>
    </row>
    <row r="3" spans="1:8" ht="39" customHeight="1">
      <c r="A3" s="512" t="s">
        <v>269</v>
      </c>
      <c r="B3" s="512"/>
      <c r="C3" s="185"/>
      <c r="D3" s="186" t="s">
        <v>270</v>
      </c>
    </row>
    <row r="4" spans="1:8" ht="38.1" customHeight="1">
      <c r="A4" s="513"/>
      <c r="B4" s="188"/>
      <c r="C4" s="189"/>
      <c r="D4" s="190" t="s">
        <v>271</v>
      </c>
    </row>
    <row r="5" spans="1:8" ht="19.95" customHeight="1" thickBot="1">
      <c r="A5" s="514">
        <v>3000</v>
      </c>
      <c r="B5" s="514" t="s">
        <v>316</v>
      </c>
      <c r="C5" s="192"/>
      <c r="D5" s="193" vm="492">
        <v>30665350.340000007</v>
      </c>
      <c r="F5" s="43"/>
      <c r="G5" s="43"/>
      <c r="H5" s="43"/>
    </row>
    <row r="6" spans="1:8" ht="19.95" customHeight="1" thickBot="1">
      <c r="A6" s="515">
        <v>330</v>
      </c>
      <c r="B6" s="515" t="s">
        <v>274</v>
      </c>
      <c r="C6" s="195" t="s">
        <v>275</v>
      </c>
      <c r="D6" s="193" vm="484">
        <v>-36315.240000000013</v>
      </c>
      <c r="F6" s="43"/>
      <c r="G6" s="43"/>
      <c r="H6" s="43"/>
    </row>
    <row r="7" spans="1:8" ht="19.95" customHeight="1" thickBot="1">
      <c r="A7" s="515">
        <v>3500</v>
      </c>
      <c r="B7" s="515" t="s">
        <v>276</v>
      </c>
      <c r="C7" s="195" t="s">
        <v>275</v>
      </c>
      <c r="D7" s="193" vm="489">
        <v>-300500.73</v>
      </c>
      <c r="F7" s="43"/>
      <c r="G7" s="43"/>
      <c r="H7" s="43"/>
    </row>
    <row r="8" spans="1:8" ht="19.95" customHeight="1" thickBot="1">
      <c r="A8" s="515">
        <v>36</v>
      </c>
      <c r="B8" s="515" t="s">
        <v>277</v>
      </c>
      <c r="C8" s="195"/>
      <c r="D8" s="193">
        <v>-794.70999999999992</v>
      </c>
      <c r="F8" s="43"/>
      <c r="G8" s="43"/>
      <c r="H8" s="43"/>
    </row>
    <row r="9" spans="1:8" ht="19.95" customHeight="1" thickBot="1">
      <c r="A9" s="515">
        <v>37</v>
      </c>
      <c r="B9" s="515" t="s">
        <v>278</v>
      </c>
      <c r="C9" s="195" t="s">
        <v>275</v>
      </c>
      <c r="D9" s="193">
        <v>0</v>
      </c>
      <c r="F9" s="43"/>
      <c r="G9" s="43"/>
      <c r="H9" s="43"/>
    </row>
    <row r="10" spans="1:8" ht="19.95" customHeight="1" thickBot="1">
      <c r="A10" s="515"/>
      <c r="B10" s="515"/>
      <c r="C10" s="195"/>
      <c r="D10" s="193" t="s">
        <v>279</v>
      </c>
      <c r="F10" s="43"/>
      <c r="G10" s="43"/>
      <c r="H10" s="43"/>
    </row>
    <row r="11" spans="1:8" ht="19.95" customHeight="1" thickBot="1">
      <c r="A11" s="515">
        <v>3</v>
      </c>
      <c r="B11" s="515" t="s">
        <v>280</v>
      </c>
      <c r="C11" s="195"/>
      <c r="D11" s="193">
        <v>30327739.660000008</v>
      </c>
      <c r="F11" s="43"/>
      <c r="G11" s="43"/>
      <c r="H11" s="43"/>
    </row>
    <row r="12" spans="1:8" ht="19.95" customHeight="1" thickBot="1">
      <c r="A12" s="515"/>
      <c r="B12" s="515"/>
      <c r="C12" s="195"/>
      <c r="D12" s="193" t="s">
        <v>279</v>
      </c>
      <c r="F12" s="43"/>
      <c r="G12" s="43"/>
      <c r="H12" s="43"/>
    </row>
    <row r="13" spans="1:8" ht="19.95" customHeight="1" thickBot="1">
      <c r="A13" s="515">
        <v>4000</v>
      </c>
      <c r="B13" s="515" t="s">
        <v>317</v>
      </c>
      <c r="C13" s="195" t="s">
        <v>275</v>
      </c>
      <c r="D13" s="193" vm="491">
        <v>-23491351.329999994</v>
      </c>
      <c r="F13" s="43"/>
      <c r="G13" s="43"/>
      <c r="H13" s="43"/>
    </row>
    <row r="14" spans="1:8" ht="19.95" customHeight="1" thickBot="1">
      <c r="A14" s="518">
        <v>4320</v>
      </c>
      <c r="B14" s="515" t="s">
        <v>287</v>
      </c>
      <c r="C14" s="195" t="s">
        <v>275</v>
      </c>
      <c r="D14" s="193" vm="482">
        <v>-106710.14000000001</v>
      </c>
      <c r="F14" s="43"/>
      <c r="G14" s="43"/>
      <c r="H14" s="43"/>
    </row>
    <row r="15" spans="1:8" ht="19.95" customHeight="1" thickBot="1">
      <c r="A15" s="515">
        <v>450</v>
      </c>
      <c r="B15" s="515" t="s">
        <v>288</v>
      </c>
      <c r="C15" s="195"/>
      <c r="D15" s="193" vm="487">
        <v>2777078.5099999993</v>
      </c>
      <c r="F15" s="43"/>
      <c r="G15" s="43"/>
      <c r="H15" s="43"/>
    </row>
    <row r="16" spans="1:8" ht="19.95" customHeight="1" thickBot="1">
      <c r="A16" s="515">
        <v>4400</v>
      </c>
      <c r="B16" s="515" t="s">
        <v>289</v>
      </c>
      <c r="C16" s="195"/>
      <c r="D16" s="193" vm="479">
        <v>229417.33</v>
      </c>
      <c r="F16" s="43"/>
      <c r="G16" s="43"/>
      <c r="H16" s="197"/>
    </row>
    <row r="17" spans="1:8" ht="19.95" customHeight="1" thickBot="1">
      <c r="A17" s="515"/>
      <c r="B17" s="515"/>
      <c r="C17" s="195"/>
      <c r="D17" s="193" t="s">
        <v>279</v>
      </c>
      <c r="F17" s="43"/>
      <c r="G17" s="43"/>
      <c r="H17" s="43"/>
    </row>
    <row r="18" spans="1:8" ht="19.95" customHeight="1" thickBot="1">
      <c r="A18" s="515">
        <v>4</v>
      </c>
      <c r="B18" s="515" t="s">
        <v>291</v>
      </c>
      <c r="C18" s="195"/>
      <c r="D18" s="193">
        <v>-20591565.629999999</v>
      </c>
      <c r="F18" s="43"/>
      <c r="G18" s="43"/>
      <c r="H18" s="198"/>
    </row>
    <row r="19" spans="1:8" ht="19.95" customHeight="1" thickBot="1">
      <c r="A19" s="515"/>
      <c r="B19" s="515"/>
      <c r="C19" s="195"/>
      <c r="D19" s="193" t="s">
        <v>279</v>
      </c>
      <c r="F19" s="43"/>
      <c r="G19" s="43"/>
      <c r="H19" s="43"/>
    </row>
    <row r="20" spans="1:8" ht="19.95" customHeight="1" thickBot="1">
      <c r="A20" s="515">
        <v>992</v>
      </c>
      <c r="B20" s="515" t="s">
        <v>292</v>
      </c>
      <c r="C20" s="195"/>
      <c r="D20" s="193">
        <v>9736174.0300000086</v>
      </c>
      <c r="F20" s="43"/>
      <c r="G20" s="43"/>
      <c r="H20" s="43"/>
    </row>
    <row r="21" spans="1:8" ht="19.95" customHeight="1" thickBot="1">
      <c r="A21" s="515"/>
      <c r="B21" s="515"/>
      <c r="C21" s="195"/>
      <c r="D21" s="193" t="s">
        <v>279</v>
      </c>
      <c r="F21" s="43"/>
      <c r="G21" s="43"/>
      <c r="H21" s="43"/>
    </row>
    <row r="22" spans="1:8" ht="19.95" customHeight="1" thickBot="1">
      <c r="A22" s="515">
        <v>500</v>
      </c>
      <c r="B22" s="515" t="s">
        <v>293</v>
      </c>
      <c r="C22" s="195" t="s">
        <v>275</v>
      </c>
      <c r="D22" s="193" vm="480">
        <v>-5781361.4199999999</v>
      </c>
      <c r="F22" s="43"/>
      <c r="G22" s="43"/>
      <c r="H22" s="43"/>
    </row>
    <row r="23" spans="1:8" ht="19.95" customHeight="1" thickBot="1">
      <c r="A23" s="515">
        <v>501</v>
      </c>
      <c r="B23" s="515" t="s">
        <v>294</v>
      </c>
      <c r="C23" s="195" t="s">
        <v>275</v>
      </c>
      <c r="D23" s="193" vm="486">
        <v>-4118.84</v>
      </c>
      <c r="F23" s="43"/>
      <c r="G23" s="43"/>
      <c r="H23" s="43"/>
    </row>
    <row r="24" spans="1:8" ht="19.95" customHeight="1" thickBot="1">
      <c r="A24" s="515">
        <v>510</v>
      </c>
      <c r="B24" s="515" t="s">
        <v>295</v>
      </c>
      <c r="C24" s="195" t="s">
        <v>275</v>
      </c>
      <c r="D24" s="193" vm="477">
        <v>271677.81000000011</v>
      </c>
      <c r="F24" s="43"/>
      <c r="G24" s="43"/>
      <c r="H24" s="43"/>
    </row>
    <row r="25" spans="1:8" ht="19.95" customHeight="1" thickBot="1">
      <c r="A25" s="515">
        <v>516</v>
      </c>
      <c r="B25" s="515" t="s">
        <v>296</v>
      </c>
      <c r="C25" s="195" t="s">
        <v>275</v>
      </c>
      <c r="D25" s="193" vm="490">
        <v>-307338.02999999997</v>
      </c>
      <c r="F25" s="43"/>
      <c r="G25" s="43"/>
      <c r="H25" s="43"/>
    </row>
    <row r="26" spans="1:8" ht="19.95" customHeight="1" thickBot="1">
      <c r="A26" s="515">
        <v>517</v>
      </c>
      <c r="B26" s="515" t="s">
        <v>297</v>
      </c>
      <c r="C26" s="195" t="s">
        <v>275</v>
      </c>
      <c r="D26" s="193" vm="478">
        <v>-136957.36000000002</v>
      </c>
      <c r="F26" s="43"/>
      <c r="G26" s="43"/>
      <c r="H26" s="43"/>
    </row>
    <row r="27" spans="1:8" ht="19.95" customHeight="1" thickBot="1">
      <c r="A27" s="515">
        <v>519</v>
      </c>
      <c r="B27" s="515" t="s">
        <v>298</v>
      </c>
      <c r="C27" s="195" t="s">
        <v>275</v>
      </c>
      <c r="D27" s="193" vm="485">
        <v>-101307.55999999997</v>
      </c>
      <c r="F27" s="43"/>
      <c r="G27" s="43"/>
      <c r="H27" s="43"/>
    </row>
    <row r="28" spans="1:8" ht="19.95" customHeight="1" thickBot="1">
      <c r="A28" s="515"/>
      <c r="B28" s="515"/>
      <c r="C28" s="195"/>
      <c r="D28" s="193" t="s">
        <v>279</v>
      </c>
      <c r="F28" s="43"/>
      <c r="G28" s="43"/>
      <c r="H28" s="43"/>
    </row>
    <row r="29" spans="1:8" ht="19.95" customHeight="1" thickBot="1">
      <c r="A29" s="515">
        <v>5</v>
      </c>
      <c r="B29" s="515" t="s">
        <v>299</v>
      </c>
      <c r="C29" s="195"/>
      <c r="D29" s="193">
        <v>-6059405.3999999994</v>
      </c>
      <c r="F29" s="43"/>
      <c r="G29" s="43"/>
      <c r="H29" s="43"/>
    </row>
    <row r="30" spans="1:8" ht="19.95" customHeight="1" thickBot="1">
      <c r="A30" s="515"/>
      <c r="B30" s="515"/>
      <c r="C30" s="195"/>
      <c r="D30" s="193" t="s">
        <v>279</v>
      </c>
      <c r="F30" s="43"/>
      <c r="G30" s="43"/>
      <c r="H30" s="43"/>
    </row>
    <row r="31" spans="1:8" ht="19.95" customHeight="1" thickBot="1">
      <c r="A31" s="515">
        <v>993</v>
      </c>
      <c r="B31" s="515" t="s">
        <v>300</v>
      </c>
      <c r="C31" s="195" t="s">
        <v>275</v>
      </c>
      <c r="D31" s="193">
        <v>-26650971.029999997</v>
      </c>
      <c r="F31" s="43"/>
      <c r="G31" s="43"/>
      <c r="H31" s="43"/>
    </row>
    <row r="32" spans="1:8" ht="19.95" customHeight="1" thickBot="1">
      <c r="A32" s="515"/>
      <c r="B32" s="515"/>
      <c r="C32" s="195"/>
      <c r="D32" s="193" t="s">
        <v>279</v>
      </c>
      <c r="F32" s="43"/>
      <c r="G32" s="43"/>
      <c r="H32" s="43"/>
    </row>
    <row r="33" spans="1:8" ht="19.95" customHeight="1" thickBot="1">
      <c r="A33" s="515">
        <v>994</v>
      </c>
      <c r="B33" s="515" t="s">
        <v>301</v>
      </c>
      <c r="C33" s="195"/>
      <c r="D33" s="193">
        <v>3676768.6300000101</v>
      </c>
      <c r="F33" s="43"/>
      <c r="G33" s="43"/>
      <c r="H33" s="43"/>
    </row>
    <row r="34" spans="1:8" ht="19.95" customHeight="1" thickBot="1">
      <c r="A34" s="515"/>
      <c r="B34" s="515"/>
      <c r="C34" s="195"/>
      <c r="D34" s="193" t="s">
        <v>279</v>
      </c>
      <c r="F34" s="43"/>
      <c r="G34" s="43"/>
      <c r="H34" s="43"/>
    </row>
    <row r="35" spans="1:8" ht="19.95" customHeight="1" thickBot="1">
      <c r="A35" s="515">
        <v>70</v>
      </c>
      <c r="B35" s="515" t="s">
        <v>302</v>
      </c>
      <c r="C35" s="195"/>
      <c r="D35" s="193" vm="483">
        <v>396408.00999999989</v>
      </c>
      <c r="F35" s="43"/>
      <c r="G35" s="43"/>
      <c r="H35" s="43"/>
    </row>
    <row r="36" spans="1:8" ht="19.95" customHeight="1" thickBot="1">
      <c r="A36" s="515">
        <v>71</v>
      </c>
      <c r="B36" s="515" t="s">
        <v>303</v>
      </c>
      <c r="C36" s="195" t="s">
        <v>275</v>
      </c>
      <c r="D36" s="193" vm="476">
        <v>2064.8199999999997</v>
      </c>
      <c r="F36" s="43"/>
      <c r="G36" s="43"/>
      <c r="H36" s="43"/>
    </row>
    <row r="37" spans="1:8" ht="19.95" customHeight="1" thickBot="1">
      <c r="A37" s="515">
        <v>73</v>
      </c>
      <c r="B37" s="515" t="s">
        <v>304</v>
      </c>
      <c r="C37" s="195"/>
      <c r="D37" s="193" vm="488">
        <v>1803605.3199999998</v>
      </c>
      <c r="F37" s="43"/>
      <c r="G37" s="43"/>
      <c r="H37" s="43"/>
    </row>
    <row r="38" spans="1:8" ht="19.95" customHeight="1" thickBot="1">
      <c r="A38" s="515">
        <v>810</v>
      </c>
      <c r="B38" s="515" t="s">
        <v>305</v>
      </c>
      <c r="C38" s="195"/>
      <c r="D38" s="193" vm="476">
        <v>935.24999999999989</v>
      </c>
      <c r="F38" s="43"/>
      <c r="G38" s="43"/>
      <c r="H38" s="43"/>
    </row>
    <row r="39" spans="1:8" ht="19.95" customHeight="1" thickBot="1">
      <c r="A39" s="515">
        <v>820</v>
      </c>
      <c r="B39" s="515" t="s">
        <v>306</v>
      </c>
      <c r="C39" s="195" t="s">
        <v>275</v>
      </c>
      <c r="D39" s="193" vm="481">
        <v>-8007.9700000000012</v>
      </c>
      <c r="F39" s="43"/>
      <c r="G39" s="43"/>
      <c r="H39" s="43"/>
    </row>
    <row r="40" spans="1:8" ht="19.95" customHeight="1" thickBot="1">
      <c r="A40" s="515">
        <v>9</v>
      </c>
      <c r="B40" s="515" t="s">
        <v>307</v>
      </c>
      <c r="C40" s="195"/>
      <c r="D40" s="193">
        <v>0</v>
      </c>
      <c r="F40" s="43"/>
      <c r="G40" s="43"/>
      <c r="H40" s="43"/>
    </row>
    <row r="41" spans="1:8" ht="19.95" customHeight="1" thickBot="1">
      <c r="A41" s="515"/>
      <c r="B41" s="515"/>
      <c r="C41" s="195"/>
      <c r="D41" s="193" t="s">
        <v>279</v>
      </c>
      <c r="F41" s="43"/>
      <c r="G41" s="43"/>
      <c r="H41" s="43"/>
    </row>
    <row r="42" spans="1:8" ht="19.95" customHeight="1" thickBot="1">
      <c r="A42" s="515">
        <v>995</v>
      </c>
      <c r="B42" s="515" t="s">
        <v>671</v>
      </c>
      <c r="C42" s="195"/>
      <c r="D42" s="193">
        <v>2195005.4299999997</v>
      </c>
      <c r="F42" s="43"/>
      <c r="G42" s="43"/>
      <c r="H42" s="43"/>
    </row>
    <row r="43" spans="1:8" ht="19.95" customHeight="1" thickBot="1">
      <c r="A43" s="515"/>
      <c r="B43" s="515"/>
      <c r="C43" s="195"/>
      <c r="D43" s="193" t="s">
        <v>279</v>
      </c>
      <c r="F43" s="43"/>
      <c r="G43" s="43"/>
      <c r="H43" s="43"/>
    </row>
    <row r="44" spans="1:8" ht="19.95" customHeight="1" thickBot="1">
      <c r="A44" s="516">
        <v>999</v>
      </c>
      <c r="B44" s="516" t="s">
        <v>308</v>
      </c>
      <c r="C44" s="203"/>
      <c r="D44" s="223">
        <v>5871774.0600000098</v>
      </c>
      <c r="F44" s="43"/>
      <c r="G44" s="43"/>
      <c r="H44" s="43"/>
    </row>
    <row r="45" spans="1:8" ht="15.6" customHeight="1">
      <c r="A45" s="149" t="s">
        <v>706</v>
      </c>
    </row>
    <row r="47" spans="1:8">
      <c r="A47" s="3" t="s">
        <v>1700</v>
      </c>
    </row>
    <row r="49" spans="1:4">
      <c r="A49" s="179" t="s">
        <v>1691</v>
      </c>
    </row>
    <row r="50" spans="1:4">
      <c r="A50" s="3" t="s">
        <v>1692</v>
      </c>
    </row>
    <row r="52" spans="1:4">
      <c r="A52" s="3" t="s">
        <v>705</v>
      </c>
    </row>
    <row r="58" spans="1:4">
      <c r="B58" s="218"/>
      <c r="C58" s="218"/>
      <c r="D58" s="43"/>
    </row>
    <row r="61" spans="1:4" ht="13.8">
      <c r="A61" s="219"/>
      <c r="B61" s="219"/>
      <c r="C61" s="220"/>
      <c r="D61" s="221"/>
    </row>
  </sheetData>
  <mergeCells count="1">
    <mergeCell ref="A2:B2"/>
  </mergeCells>
  <pageMargins left="0.6" right="0.63" top="0.78" bottom="0.49" header="0.42" footer="0.4921259845"/>
  <pageSetup paperSize="9" scale="76" orientation="portrait"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1"/>
  <sheetViews>
    <sheetView zoomScaleNormal="100" workbookViewId="0"/>
  </sheetViews>
  <sheetFormatPr baseColWidth="10" defaultColWidth="11.44140625" defaultRowHeight="13.2"/>
  <cols>
    <col min="1" max="1" width="21.88671875" style="3" customWidth="1"/>
    <col min="2" max="2" width="68.6640625" style="204" customWidth="1"/>
    <col min="3" max="3" width="7.5546875" style="204" customWidth="1"/>
    <col min="4" max="4" width="20.88671875" style="205" customWidth="1"/>
    <col min="5" max="256" width="11.44140625" style="3"/>
    <col min="257" max="257" width="21.88671875" style="3" customWidth="1"/>
    <col min="258" max="258" width="68.6640625" style="3" customWidth="1"/>
    <col min="259" max="259" width="7.5546875" style="3" customWidth="1"/>
    <col min="260" max="260" width="20.88671875" style="3" customWidth="1"/>
    <col min="261" max="512" width="11.44140625" style="3"/>
    <col min="513" max="513" width="21.88671875" style="3" customWidth="1"/>
    <col min="514" max="514" width="68.6640625" style="3" customWidth="1"/>
    <col min="515" max="515" width="7.5546875" style="3" customWidth="1"/>
    <col min="516" max="516" width="20.88671875" style="3" customWidth="1"/>
    <col min="517" max="768" width="11.44140625" style="3"/>
    <col min="769" max="769" width="21.88671875" style="3" customWidth="1"/>
    <col min="770" max="770" width="68.6640625" style="3" customWidth="1"/>
    <col min="771" max="771" width="7.5546875" style="3" customWidth="1"/>
    <col min="772" max="772" width="20.88671875" style="3" customWidth="1"/>
    <col min="773" max="1024" width="11.44140625" style="3"/>
    <col min="1025" max="1025" width="21.88671875" style="3" customWidth="1"/>
    <col min="1026" max="1026" width="68.6640625" style="3" customWidth="1"/>
    <col min="1027" max="1027" width="7.5546875" style="3" customWidth="1"/>
    <col min="1028" max="1028" width="20.88671875" style="3" customWidth="1"/>
    <col min="1029" max="1280" width="11.44140625" style="3"/>
    <col min="1281" max="1281" width="21.88671875" style="3" customWidth="1"/>
    <col min="1282" max="1282" width="68.6640625" style="3" customWidth="1"/>
    <col min="1283" max="1283" width="7.5546875" style="3" customWidth="1"/>
    <col min="1284" max="1284" width="20.88671875" style="3" customWidth="1"/>
    <col min="1285" max="1536" width="11.44140625" style="3"/>
    <col min="1537" max="1537" width="21.88671875" style="3" customWidth="1"/>
    <col min="1538" max="1538" width="68.6640625" style="3" customWidth="1"/>
    <col min="1539" max="1539" width="7.5546875" style="3" customWidth="1"/>
    <col min="1540" max="1540" width="20.88671875" style="3" customWidth="1"/>
    <col min="1541" max="1792" width="11.44140625" style="3"/>
    <col min="1793" max="1793" width="21.88671875" style="3" customWidth="1"/>
    <col min="1794" max="1794" width="68.6640625" style="3" customWidth="1"/>
    <col min="1795" max="1795" width="7.5546875" style="3" customWidth="1"/>
    <col min="1796" max="1796" width="20.88671875" style="3" customWidth="1"/>
    <col min="1797" max="2048" width="11.44140625" style="3"/>
    <col min="2049" max="2049" width="21.88671875" style="3" customWidth="1"/>
    <col min="2050" max="2050" width="68.6640625" style="3" customWidth="1"/>
    <col min="2051" max="2051" width="7.5546875" style="3" customWidth="1"/>
    <col min="2052" max="2052" width="20.88671875" style="3" customWidth="1"/>
    <col min="2053" max="2304" width="11.44140625" style="3"/>
    <col min="2305" max="2305" width="21.88671875" style="3" customWidth="1"/>
    <col min="2306" max="2306" width="68.6640625" style="3" customWidth="1"/>
    <col min="2307" max="2307" width="7.5546875" style="3" customWidth="1"/>
    <col min="2308" max="2308" width="20.88671875" style="3" customWidth="1"/>
    <col min="2309" max="2560" width="11.44140625" style="3"/>
    <col min="2561" max="2561" width="21.88671875" style="3" customWidth="1"/>
    <col min="2562" max="2562" width="68.6640625" style="3" customWidth="1"/>
    <col min="2563" max="2563" width="7.5546875" style="3" customWidth="1"/>
    <col min="2564" max="2564" width="20.88671875" style="3" customWidth="1"/>
    <col min="2565" max="2816" width="11.44140625" style="3"/>
    <col min="2817" max="2817" width="21.88671875" style="3" customWidth="1"/>
    <col min="2818" max="2818" width="68.6640625" style="3" customWidth="1"/>
    <col min="2819" max="2819" width="7.5546875" style="3" customWidth="1"/>
    <col min="2820" max="2820" width="20.88671875" style="3" customWidth="1"/>
    <col min="2821" max="3072" width="11.44140625" style="3"/>
    <col min="3073" max="3073" width="21.88671875" style="3" customWidth="1"/>
    <col min="3074" max="3074" width="68.6640625" style="3" customWidth="1"/>
    <col min="3075" max="3075" width="7.5546875" style="3" customWidth="1"/>
    <col min="3076" max="3076" width="20.88671875" style="3" customWidth="1"/>
    <col min="3077" max="3328" width="11.44140625" style="3"/>
    <col min="3329" max="3329" width="21.88671875" style="3" customWidth="1"/>
    <col min="3330" max="3330" width="68.6640625" style="3" customWidth="1"/>
    <col min="3331" max="3331" width="7.5546875" style="3" customWidth="1"/>
    <col min="3332" max="3332" width="20.88671875" style="3" customWidth="1"/>
    <col min="3333" max="3584" width="11.44140625" style="3"/>
    <col min="3585" max="3585" width="21.88671875" style="3" customWidth="1"/>
    <col min="3586" max="3586" width="68.6640625" style="3" customWidth="1"/>
    <col min="3587" max="3587" width="7.5546875" style="3" customWidth="1"/>
    <col min="3588" max="3588" width="20.88671875" style="3" customWidth="1"/>
    <col min="3589" max="3840" width="11.44140625" style="3"/>
    <col min="3841" max="3841" width="21.88671875" style="3" customWidth="1"/>
    <col min="3842" max="3842" width="68.6640625" style="3" customWidth="1"/>
    <col min="3843" max="3843" width="7.5546875" style="3" customWidth="1"/>
    <col min="3844" max="3844" width="20.88671875" style="3" customWidth="1"/>
    <col min="3845" max="4096" width="11.44140625" style="3"/>
    <col min="4097" max="4097" width="21.88671875" style="3" customWidth="1"/>
    <col min="4098" max="4098" width="68.6640625" style="3" customWidth="1"/>
    <col min="4099" max="4099" width="7.5546875" style="3" customWidth="1"/>
    <col min="4100" max="4100" width="20.88671875" style="3" customWidth="1"/>
    <col min="4101" max="4352" width="11.44140625" style="3"/>
    <col min="4353" max="4353" width="21.88671875" style="3" customWidth="1"/>
    <col min="4354" max="4354" width="68.6640625" style="3" customWidth="1"/>
    <col min="4355" max="4355" width="7.5546875" style="3" customWidth="1"/>
    <col min="4356" max="4356" width="20.88671875" style="3" customWidth="1"/>
    <col min="4357" max="4608" width="11.44140625" style="3"/>
    <col min="4609" max="4609" width="21.88671875" style="3" customWidth="1"/>
    <col min="4610" max="4610" width="68.6640625" style="3" customWidth="1"/>
    <col min="4611" max="4611" width="7.5546875" style="3" customWidth="1"/>
    <col min="4612" max="4612" width="20.88671875" style="3" customWidth="1"/>
    <col min="4613" max="4864" width="11.44140625" style="3"/>
    <col min="4865" max="4865" width="21.88671875" style="3" customWidth="1"/>
    <col min="4866" max="4866" width="68.6640625" style="3" customWidth="1"/>
    <col min="4867" max="4867" width="7.5546875" style="3" customWidth="1"/>
    <col min="4868" max="4868" width="20.88671875" style="3" customWidth="1"/>
    <col min="4869" max="5120" width="11.44140625" style="3"/>
    <col min="5121" max="5121" width="21.88671875" style="3" customWidth="1"/>
    <col min="5122" max="5122" width="68.6640625" style="3" customWidth="1"/>
    <col min="5123" max="5123" width="7.5546875" style="3" customWidth="1"/>
    <col min="5124" max="5124" width="20.88671875" style="3" customWidth="1"/>
    <col min="5125" max="5376" width="11.44140625" style="3"/>
    <col min="5377" max="5377" width="21.88671875" style="3" customWidth="1"/>
    <col min="5378" max="5378" width="68.6640625" style="3" customWidth="1"/>
    <col min="5379" max="5379" width="7.5546875" style="3" customWidth="1"/>
    <col min="5380" max="5380" width="20.88671875" style="3" customWidth="1"/>
    <col min="5381" max="5632" width="11.44140625" style="3"/>
    <col min="5633" max="5633" width="21.88671875" style="3" customWidth="1"/>
    <col min="5634" max="5634" width="68.6640625" style="3" customWidth="1"/>
    <col min="5635" max="5635" width="7.5546875" style="3" customWidth="1"/>
    <col min="5636" max="5636" width="20.88671875" style="3" customWidth="1"/>
    <col min="5637" max="5888" width="11.44140625" style="3"/>
    <col min="5889" max="5889" width="21.88671875" style="3" customWidth="1"/>
    <col min="5890" max="5890" width="68.6640625" style="3" customWidth="1"/>
    <col min="5891" max="5891" width="7.5546875" style="3" customWidth="1"/>
    <col min="5892" max="5892" width="20.88671875" style="3" customWidth="1"/>
    <col min="5893" max="6144" width="11.44140625" style="3"/>
    <col min="6145" max="6145" width="21.88671875" style="3" customWidth="1"/>
    <col min="6146" max="6146" width="68.6640625" style="3" customWidth="1"/>
    <col min="6147" max="6147" width="7.5546875" style="3" customWidth="1"/>
    <col min="6148" max="6148" width="20.88671875" style="3" customWidth="1"/>
    <col min="6149" max="6400" width="11.44140625" style="3"/>
    <col min="6401" max="6401" width="21.88671875" style="3" customWidth="1"/>
    <col min="6402" max="6402" width="68.6640625" style="3" customWidth="1"/>
    <col min="6403" max="6403" width="7.5546875" style="3" customWidth="1"/>
    <col min="6404" max="6404" width="20.88671875" style="3" customWidth="1"/>
    <col min="6405" max="6656" width="11.44140625" style="3"/>
    <col min="6657" max="6657" width="21.88671875" style="3" customWidth="1"/>
    <col min="6658" max="6658" width="68.6640625" style="3" customWidth="1"/>
    <col min="6659" max="6659" width="7.5546875" style="3" customWidth="1"/>
    <col min="6660" max="6660" width="20.88671875" style="3" customWidth="1"/>
    <col min="6661" max="6912" width="11.44140625" style="3"/>
    <col min="6913" max="6913" width="21.88671875" style="3" customWidth="1"/>
    <col min="6914" max="6914" width="68.6640625" style="3" customWidth="1"/>
    <col min="6915" max="6915" width="7.5546875" style="3" customWidth="1"/>
    <col min="6916" max="6916" width="20.88671875" style="3" customWidth="1"/>
    <col min="6917" max="7168" width="11.44140625" style="3"/>
    <col min="7169" max="7169" width="21.88671875" style="3" customWidth="1"/>
    <col min="7170" max="7170" width="68.6640625" style="3" customWidth="1"/>
    <col min="7171" max="7171" width="7.5546875" style="3" customWidth="1"/>
    <col min="7172" max="7172" width="20.88671875" style="3" customWidth="1"/>
    <col min="7173" max="7424" width="11.44140625" style="3"/>
    <col min="7425" max="7425" width="21.88671875" style="3" customWidth="1"/>
    <col min="7426" max="7426" width="68.6640625" style="3" customWidth="1"/>
    <col min="7427" max="7427" width="7.5546875" style="3" customWidth="1"/>
    <col min="7428" max="7428" width="20.88671875" style="3" customWidth="1"/>
    <col min="7429" max="7680" width="11.44140625" style="3"/>
    <col min="7681" max="7681" width="21.88671875" style="3" customWidth="1"/>
    <col min="7682" max="7682" width="68.6640625" style="3" customWidth="1"/>
    <col min="7683" max="7683" width="7.5546875" style="3" customWidth="1"/>
    <col min="7684" max="7684" width="20.88671875" style="3" customWidth="1"/>
    <col min="7685" max="7936" width="11.44140625" style="3"/>
    <col min="7937" max="7937" width="21.88671875" style="3" customWidth="1"/>
    <col min="7938" max="7938" width="68.6640625" style="3" customWidth="1"/>
    <col min="7939" max="7939" width="7.5546875" style="3" customWidth="1"/>
    <col min="7940" max="7940" width="20.88671875" style="3" customWidth="1"/>
    <col min="7941" max="8192" width="11.44140625" style="3"/>
    <col min="8193" max="8193" width="21.88671875" style="3" customWidth="1"/>
    <col min="8194" max="8194" width="68.6640625" style="3" customWidth="1"/>
    <col min="8195" max="8195" width="7.5546875" style="3" customWidth="1"/>
    <col min="8196" max="8196" width="20.88671875" style="3" customWidth="1"/>
    <col min="8197" max="8448" width="11.44140625" style="3"/>
    <col min="8449" max="8449" width="21.88671875" style="3" customWidth="1"/>
    <col min="8450" max="8450" width="68.6640625" style="3" customWidth="1"/>
    <col min="8451" max="8451" width="7.5546875" style="3" customWidth="1"/>
    <col min="8452" max="8452" width="20.88671875" style="3" customWidth="1"/>
    <col min="8453" max="8704" width="11.44140625" style="3"/>
    <col min="8705" max="8705" width="21.88671875" style="3" customWidth="1"/>
    <col min="8706" max="8706" width="68.6640625" style="3" customWidth="1"/>
    <col min="8707" max="8707" width="7.5546875" style="3" customWidth="1"/>
    <col min="8708" max="8708" width="20.88671875" style="3" customWidth="1"/>
    <col min="8709" max="8960" width="11.44140625" style="3"/>
    <col min="8961" max="8961" width="21.88671875" style="3" customWidth="1"/>
    <col min="8962" max="8962" width="68.6640625" style="3" customWidth="1"/>
    <col min="8963" max="8963" width="7.5546875" style="3" customWidth="1"/>
    <col min="8964" max="8964" width="20.88671875" style="3" customWidth="1"/>
    <col min="8965" max="9216" width="11.44140625" style="3"/>
    <col min="9217" max="9217" width="21.88671875" style="3" customWidth="1"/>
    <col min="9218" max="9218" width="68.6640625" style="3" customWidth="1"/>
    <col min="9219" max="9219" width="7.5546875" style="3" customWidth="1"/>
    <col min="9220" max="9220" width="20.88671875" style="3" customWidth="1"/>
    <col min="9221" max="9472" width="11.44140625" style="3"/>
    <col min="9473" max="9473" width="21.88671875" style="3" customWidth="1"/>
    <col min="9474" max="9474" width="68.6640625" style="3" customWidth="1"/>
    <col min="9475" max="9475" width="7.5546875" style="3" customWidth="1"/>
    <col min="9476" max="9476" width="20.88671875" style="3" customWidth="1"/>
    <col min="9477" max="9728" width="11.44140625" style="3"/>
    <col min="9729" max="9729" width="21.88671875" style="3" customWidth="1"/>
    <col min="9730" max="9730" width="68.6640625" style="3" customWidth="1"/>
    <col min="9731" max="9731" width="7.5546875" style="3" customWidth="1"/>
    <col min="9732" max="9732" width="20.88671875" style="3" customWidth="1"/>
    <col min="9733" max="9984" width="11.44140625" style="3"/>
    <col min="9985" max="9985" width="21.88671875" style="3" customWidth="1"/>
    <col min="9986" max="9986" width="68.6640625" style="3" customWidth="1"/>
    <col min="9987" max="9987" width="7.5546875" style="3" customWidth="1"/>
    <col min="9988" max="9988" width="20.88671875" style="3" customWidth="1"/>
    <col min="9989" max="10240" width="11.44140625" style="3"/>
    <col min="10241" max="10241" width="21.88671875" style="3" customWidth="1"/>
    <col min="10242" max="10242" width="68.6640625" style="3" customWidth="1"/>
    <col min="10243" max="10243" width="7.5546875" style="3" customWidth="1"/>
    <col min="10244" max="10244" width="20.88671875" style="3" customWidth="1"/>
    <col min="10245" max="10496" width="11.44140625" style="3"/>
    <col min="10497" max="10497" width="21.88671875" style="3" customWidth="1"/>
    <col min="10498" max="10498" width="68.6640625" style="3" customWidth="1"/>
    <col min="10499" max="10499" width="7.5546875" style="3" customWidth="1"/>
    <col min="10500" max="10500" width="20.88671875" style="3" customWidth="1"/>
    <col min="10501" max="10752" width="11.44140625" style="3"/>
    <col min="10753" max="10753" width="21.88671875" style="3" customWidth="1"/>
    <col min="10754" max="10754" width="68.6640625" style="3" customWidth="1"/>
    <col min="10755" max="10755" width="7.5546875" style="3" customWidth="1"/>
    <col min="10756" max="10756" width="20.88671875" style="3" customWidth="1"/>
    <col min="10757" max="11008" width="11.44140625" style="3"/>
    <col min="11009" max="11009" width="21.88671875" style="3" customWidth="1"/>
    <col min="11010" max="11010" width="68.6640625" style="3" customWidth="1"/>
    <col min="11011" max="11011" width="7.5546875" style="3" customWidth="1"/>
    <col min="11012" max="11012" width="20.88671875" style="3" customWidth="1"/>
    <col min="11013" max="11264" width="11.44140625" style="3"/>
    <col min="11265" max="11265" width="21.88671875" style="3" customWidth="1"/>
    <col min="11266" max="11266" width="68.6640625" style="3" customWidth="1"/>
    <col min="11267" max="11267" width="7.5546875" style="3" customWidth="1"/>
    <col min="11268" max="11268" width="20.88671875" style="3" customWidth="1"/>
    <col min="11269" max="11520" width="11.44140625" style="3"/>
    <col min="11521" max="11521" width="21.88671875" style="3" customWidth="1"/>
    <col min="11522" max="11522" width="68.6640625" style="3" customWidth="1"/>
    <col min="11523" max="11523" width="7.5546875" style="3" customWidth="1"/>
    <col min="11524" max="11524" width="20.88671875" style="3" customWidth="1"/>
    <col min="11525" max="11776" width="11.44140625" style="3"/>
    <col min="11777" max="11777" width="21.88671875" style="3" customWidth="1"/>
    <col min="11778" max="11778" width="68.6640625" style="3" customWidth="1"/>
    <col min="11779" max="11779" width="7.5546875" style="3" customWidth="1"/>
    <col min="11780" max="11780" width="20.88671875" style="3" customWidth="1"/>
    <col min="11781" max="12032" width="11.44140625" style="3"/>
    <col min="12033" max="12033" width="21.88671875" style="3" customWidth="1"/>
    <col min="12034" max="12034" width="68.6640625" style="3" customWidth="1"/>
    <col min="12035" max="12035" width="7.5546875" style="3" customWidth="1"/>
    <col min="12036" max="12036" width="20.88671875" style="3" customWidth="1"/>
    <col min="12037" max="12288" width="11.44140625" style="3"/>
    <col min="12289" max="12289" width="21.88671875" style="3" customWidth="1"/>
    <col min="12290" max="12290" width="68.6640625" style="3" customWidth="1"/>
    <col min="12291" max="12291" width="7.5546875" style="3" customWidth="1"/>
    <col min="12292" max="12292" width="20.88671875" style="3" customWidth="1"/>
    <col min="12293" max="12544" width="11.44140625" style="3"/>
    <col min="12545" max="12545" width="21.88671875" style="3" customWidth="1"/>
    <col min="12546" max="12546" width="68.6640625" style="3" customWidth="1"/>
    <col min="12547" max="12547" width="7.5546875" style="3" customWidth="1"/>
    <col min="12548" max="12548" width="20.88671875" style="3" customWidth="1"/>
    <col min="12549" max="12800" width="11.44140625" style="3"/>
    <col min="12801" max="12801" width="21.88671875" style="3" customWidth="1"/>
    <col min="12802" max="12802" width="68.6640625" style="3" customWidth="1"/>
    <col min="12803" max="12803" width="7.5546875" style="3" customWidth="1"/>
    <col min="12804" max="12804" width="20.88671875" style="3" customWidth="1"/>
    <col min="12805" max="13056" width="11.44140625" style="3"/>
    <col min="13057" max="13057" width="21.88671875" style="3" customWidth="1"/>
    <col min="13058" max="13058" width="68.6640625" style="3" customWidth="1"/>
    <col min="13059" max="13059" width="7.5546875" style="3" customWidth="1"/>
    <col min="13060" max="13060" width="20.88671875" style="3" customWidth="1"/>
    <col min="13061" max="13312" width="11.44140625" style="3"/>
    <col min="13313" max="13313" width="21.88671875" style="3" customWidth="1"/>
    <col min="13314" max="13314" width="68.6640625" style="3" customWidth="1"/>
    <col min="13315" max="13315" width="7.5546875" style="3" customWidth="1"/>
    <col min="13316" max="13316" width="20.88671875" style="3" customWidth="1"/>
    <col min="13317" max="13568" width="11.44140625" style="3"/>
    <col min="13569" max="13569" width="21.88671875" style="3" customWidth="1"/>
    <col min="13570" max="13570" width="68.6640625" style="3" customWidth="1"/>
    <col min="13571" max="13571" width="7.5546875" style="3" customWidth="1"/>
    <col min="13572" max="13572" width="20.88671875" style="3" customWidth="1"/>
    <col min="13573" max="13824" width="11.44140625" style="3"/>
    <col min="13825" max="13825" width="21.88671875" style="3" customWidth="1"/>
    <col min="13826" max="13826" width="68.6640625" style="3" customWidth="1"/>
    <col min="13827" max="13827" width="7.5546875" style="3" customWidth="1"/>
    <col min="13828" max="13828" width="20.88671875" style="3" customWidth="1"/>
    <col min="13829" max="14080" width="11.44140625" style="3"/>
    <col min="14081" max="14081" width="21.88671875" style="3" customWidth="1"/>
    <col min="14082" max="14082" width="68.6640625" style="3" customWidth="1"/>
    <col min="14083" max="14083" width="7.5546875" style="3" customWidth="1"/>
    <col min="14084" max="14084" width="20.88671875" style="3" customWidth="1"/>
    <col min="14085" max="14336" width="11.44140625" style="3"/>
    <col min="14337" max="14337" width="21.88671875" style="3" customWidth="1"/>
    <col min="14338" max="14338" width="68.6640625" style="3" customWidth="1"/>
    <col min="14339" max="14339" width="7.5546875" style="3" customWidth="1"/>
    <col min="14340" max="14340" width="20.88671875" style="3" customWidth="1"/>
    <col min="14341" max="14592" width="11.44140625" style="3"/>
    <col min="14593" max="14593" width="21.88671875" style="3" customWidth="1"/>
    <col min="14594" max="14594" width="68.6640625" style="3" customWidth="1"/>
    <col min="14595" max="14595" width="7.5546875" style="3" customWidth="1"/>
    <col min="14596" max="14596" width="20.88671875" style="3" customWidth="1"/>
    <col min="14597" max="14848" width="11.44140625" style="3"/>
    <col min="14849" max="14849" width="21.88671875" style="3" customWidth="1"/>
    <col min="14850" max="14850" width="68.6640625" style="3" customWidth="1"/>
    <col min="14851" max="14851" width="7.5546875" style="3" customWidth="1"/>
    <col min="14852" max="14852" width="20.88671875" style="3" customWidth="1"/>
    <col min="14853" max="15104" width="11.44140625" style="3"/>
    <col min="15105" max="15105" width="21.88671875" style="3" customWidth="1"/>
    <col min="15106" max="15106" width="68.6640625" style="3" customWidth="1"/>
    <col min="15107" max="15107" width="7.5546875" style="3" customWidth="1"/>
    <col min="15108" max="15108" width="20.88671875" style="3" customWidth="1"/>
    <col min="15109" max="15360" width="11.44140625" style="3"/>
    <col min="15361" max="15361" width="21.88671875" style="3" customWidth="1"/>
    <col min="15362" max="15362" width="68.6640625" style="3" customWidth="1"/>
    <col min="15363" max="15363" width="7.5546875" style="3" customWidth="1"/>
    <col min="15364" max="15364" width="20.88671875" style="3" customWidth="1"/>
    <col min="15365" max="15616" width="11.44140625" style="3"/>
    <col min="15617" max="15617" width="21.88671875" style="3" customWidth="1"/>
    <col min="15618" max="15618" width="68.6640625" style="3" customWidth="1"/>
    <col min="15619" max="15619" width="7.5546875" style="3" customWidth="1"/>
    <col min="15620" max="15620" width="20.88671875" style="3" customWidth="1"/>
    <col min="15621" max="15872" width="11.44140625" style="3"/>
    <col min="15873" max="15873" width="21.88671875" style="3" customWidth="1"/>
    <col min="15874" max="15874" width="68.6640625" style="3" customWidth="1"/>
    <col min="15875" max="15875" width="7.5546875" style="3" customWidth="1"/>
    <col min="15876" max="15876" width="20.88671875" style="3" customWidth="1"/>
    <col min="15877" max="16128" width="11.44140625" style="3"/>
    <col min="16129" max="16129" width="21.88671875" style="3" customWidth="1"/>
    <col min="16130" max="16130" width="68.6640625" style="3" customWidth="1"/>
    <col min="16131" max="16131" width="7.5546875" style="3" customWidth="1"/>
    <col min="16132" max="16132" width="20.88671875" style="3" customWidth="1"/>
    <col min="16133" max="16384" width="11.44140625" style="3"/>
  </cols>
  <sheetData>
    <row r="1" spans="1:8" s="1" customFormat="1" ht="14.1" customHeight="1">
      <c r="B1" s="181"/>
      <c r="C1" s="181"/>
      <c r="D1" s="182"/>
    </row>
    <row r="2" spans="1:8" s="1" customFormat="1" ht="28.8" customHeight="1">
      <c r="A2" s="1990" t="s">
        <v>1701</v>
      </c>
      <c r="B2" s="1991"/>
      <c r="D2" s="183">
        <v>2014</v>
      </c>
      <c r="E2" s="183"/>
    </row>
    <row r="3" spans="1:8" ht="39" customHeight="1">
      <c r="A3" s="512" t="s">
        <v>269</v>
      </c>
      <c r="B3" s="512"/>
      <c r="C3" s="185"/>
      <c r="D3" s="186" t="s">
        <v>270</v>
      </c>
    </row>
    <row r="4" spans="1:8" ht="38.1" customHeight="1">
      <c r="A4" s="513"/>
      <c r="B4" s="188"/>
      <c r="C4" s="189"/>
      <c r="D4" s="190" t="s">
        <v>271</v>
      </c>
    </row>
    <row r="5" spans="1:8" ht="19.95" customHeight="1" thickBot="1">
      <c r="A5" s="514">
        <v>3005</v>
      </c>
      <c r="B5" s="514" t="s">
        <v>316</v>
      </c>
      <c r="C5" s="192"/>
      <c r="D5" s="193" vm="511">
        <v>216811236.53999999</v>
      </c>
      <c r="F5" s="43"/>
      <c r="G5" s="43"/>
      <c r="H5" s="43"/>
    </row>
    <row r="6" spans="1:8" ht="19.95" customHeight="1" thickBot="1">
      <c r="A6" s="515">
        <v>330</v>
      </c>
      <c r="B6" s="515" t="s">
        <v>274</v>
      </c>
      <c r="C6" s="195" t="s">
        <v>275</v>
      </c>
      <c r="D6" s="193" vm="507">
        <v>-12176859.030000001</v>
      </c>
      <c r="F6" s="43"/>
      <c r="G6" s="43"/>
      <c r="H6" s="43"/>
    </row>
    <row r="7" spans="1:8" ht="19.95" customHeight="1" thickBot="1">
      <c r="A7" s="515">
        <v>3500</v>
      </c>
      <c r="B7" s="515" t="s">
        <v>276</v>
      </c>
      <c r="C7" s="195" t="s">
        <v>275</v>
      </c>
      <c r="D7" s="193" vm="502">
        <v>-876601.11</v>
      </c>
      <c r="F7" s="43"/>
      <c r="G7" s="43"/>
      <c r="H7" s="43"/>
    </row>
    <row r="8" spans="1:8" ht="19.95" customHeight="1" thickBot="1">
      <c r="A8" s="515">
        <v>36</v>
      </c>
      <c r="B8" s="515" t="s">
        <v>277</v>
      </c>
      <c r="C8" s="195"/>
      <c r="D8" s="193" vm="496">
        <v>14.14</v>
      </c>
      <c r="F8" s="43"/>
      <c r="G8" s="43"/>
      <c r="H8" s="43"/>
    </row>
    <row r="9" spans="1:8" ht="19.95" customHeight="1" thickBot="1">
      <c r="A9" s="515">
        <v>37</v>
      </c>
      <c r="B9" s="515" t="s">
        <v>278</v>
      </c>
      <c r="C9" s="195" t="s">
        <v>275</v>
      </c>
      <c r="D9" s="193">
        <v>0</v>
      </c>
      <c r="F9" s="43"/>
      <c r="G9" s="43"/>
      <c r="H9" s="43"/>
    </row>
    <row r="10" spans="1:8" ht="19.95" customHeight="1" thickBot="1">
      <c r="A10" s="515"/>
      <c r="B10" s="515"/>
      <c r="C10" s="195"/>
      <c r="D10" s="193" t="s">
        <v>279</v>
      </c>
      <c r="F10" s="43"/>
      <c r="G10" s="43"/>
      <c r="H10" s="43"/>
    </row>
    <row r="11" spans="1:8" ht="19.95" customHeight="1" thickBot="1">
      <c r="A11" s="515">
        <v>3</v>
      </c>
      <c r="B11" s="515" t="s">
        <v>280</v>
      </c>
      <c r="C11" s="195"/>
      <c r="D11" s="193">
        <v>203757790.53999996</v>
      </c>
      <c r="F11" s="43"/>
      <c r="G11" s="43"/>
      <c r="H11" s="43"/>
    </row>
    <row r="12" spans="1:8" ht="19.95" customHeight="1" thickBot="1">
      <c r="A12" s="515"/>
      <c r="B12" s="515"/>
      <c r="C12" s="195"/>
      <c r="D12" s="193" t="s">
        <v>279</v>
      </c>
      <c r="F12" s="43"/>
      <c r="G12" s="43"/>
      <c r="H12" s="43"/>
    </row>
    <row r="13" spans="1:8" ht="19.95" customHeight="1" thickBot="1">
      <c r="A13" s="515">
        <v>4005</v>
      </c>
      <c r="B13" s="515" t="s">
        <v>317</v>
      </c>
      <c r="C13" s="195" t="s">
        <v>275</v>
      </c>
      <c r="D13" s="193" vm="510">
        <v>-170607595.85000002</v>
      </c>
      <c r="F13" s="43"/>
      <c r="G13" s="43"/>
      <c r="H13" s="43"/>
    </row>
    <row r="14" spans="1:8" ht="19.95" customHeight="1" thickBot="1">
      <c r="A14" s="518">
        <v>4320</v>
      </c>
      <c r="B14" s="515" t="s">
        <v>287</v>
      </c>
      <c r="C14" s="195" t="s">
        <v>275</v>
      </c>
      <c r="D14" s="193" vm="506">
        <v>-1356470.2600000002</v>
      </c>
      <c r="F14" s="43"/>
      <c r="G14" s="43"/>
      <c r="H14" s="43"/>
    </row>
    <row r="15" spans="1:8" ht="19.95" customHeight="1" thickBot="1">
      <c r="A15" s="515">
        <v>450</v>
      </c>
      <c r="B15" s="515" t="s">
        <v>288</v>
      </c>
      <c r="C15" s="195"/>
      <c r="D15" s="193" vm="501">
        <v>-2549316.3299999996</v>
      </c>
      <c r="F15" s="43"/>
      <c r="G15" s="43"/>
      <c r="H15" s="43"/>
    </row>
    <row r="16" spans="1:8" ht="19.95" customHeight="1" thickBot="1">
      <c r="A16" s="515">
        <v>4400</v>
      </c>
      <c r="B16" s="515" t="s">
        <v>289</v>
      </c>
      <c r="C16" s="195"/>
      <c r="D16" s="193" vm="495">
        <v>550049.02999999991</v>
      </c>
      <c r="F16" s="43"/>
      <c r="G16" s="43"/>
      <c r="H16" s="197"/>
    </row>
    <row r="17" spans="1:8" ht="19.95" customHeight="1" thickBot="1">
      <c r="A17" s="515"/>
      <c r="B17" s="515"/>
      <c r="C17" s="195"/>
      <c r="D17" s="193" t="s">
        <v>279</v>
      </c>
      <c r="F17" s="43"/>
      <c r="G17" s="43"/>
      <c r="H17" s="43"/>
    </row>
    <row r="18" spans="1:8" ht="19.95" customHeight="1" thickBot="1">
      <c r="A18" s="515">
        <v>4</v>
      </c>
      <c r="B18" s="515" t="s">
        <v>291</v>
      </c>
      <c r="C18" s="195"/>
      <c r="D18" s="193">
        <v>-173963333.41000003</v>
      </c>
      <c r="F18" s="43"/>
      <c r="G18" s="43"/>
      <c r="H18" s="198"/>
    </row>
    <row r="19" spans="1:8" ht="19.95" customHeight="1" thickBot="1">
      <c r="A19" s="515"/>
      <c r="B19" s="515"/>
      <c r="C19" s="195"/>
      <c r="D19" s="193" t="s">
        <v>279</v>
      </c>
      <c r="F19" s="43"/>
      <c r="G19" s="43"/>
      <c r="H19" s="43"/>
    </row>
    <row r="20" spans="1:8" ht="19.95" customHeight="1" thickBot="1">
      <c r="A20" s="515">
        <v>992</v>
      </c>
      <c r="B20" s="515" t="s">
        <v>292</v>
      </c>
      <c r="C20" s="195"/>
      <c r="D20" s="193">
        <v>29794457.129999936</v>
      </c>
      <c r="F20" s="43"/>
      <c r="G20" s="43"/>
      <c r="H20" s="43"/>
    </row>
    <row r="21" spans="1:8" ht="19.95" customHeight="1" thickBot="1">
      <c r="A21" s="515"/>
      <c r="B21" s="515"/>
      <c r="C21" s="195"/>
      <c r="D21" s="193" t="s">
        <v>279</v>
      </c>
      <c r="F21" s="43"/>
      <c r="G21" s="43"/>
      <c r="H21" s="43"/>
    </row>
    <row r="22" spans="1:8" ht="19.95" customHeight="1" thickBot="1">
      <c r="A22" s="515">
        <v>500</v>
      </c>
      <c r="B22" s="515" t="s">
        <v>293</v>
      </c>
      <c r="C22" s="195" t="s">
        <v>275</v>
      </c>
      <c r="D22" s="193" vm="505">
        <v>-44305342.259999998</v>
      </c>
      <c r="F22" s="43"/>
      <c r="G22" s="43"/>
      <c r="H22" s="43"/>
    </row>
    <row r="23" spans="1:8" ht="19.95" customHeight="1" thickBot="1">
      <c r="A23" s="515">
        <v>501</v>
      </c>
      <c r="B23" s="515" t="s">
        <v>294</v>
      </c>
      <c r="C23" s="195" t="s">
        <v>275</v>
      </c>
      <c r="D23" s="193" vm="500">
        <v>-14708.8</v>
      </c>
      <c r="F23" s="43"/>
      <c r="G23" s="43"/>
      <c r="H23" s="43"/>
    </row>
    <row r="24" spans="1:8" ht="19.95" customHeight="1" thickBot="1">
      <c r="A24" s="515">
        <v>510</v>
      </c>
      <c r="B24" s="515" t="s">
        <v>295</v>
      </c>
      <c r="C24" s="195" t="s">
        <v>275</v>
      </c>
      <c r="D24" s="193" vm="494">
        <v>19101343.480000008</v>
      </c>
      <c r="F24" s="43"/>
      <c r="G24" s="43"/>
      <c r="H24" s="43"/>
    </row>
    <row r="25" spans="1:8" ht="19.95" customHeight="1" thickBot="1">
      <c r="A25" s="515">
        <v>516</v>
      </c>
      <c r="B25" s="515" t="s">
        <v>296</v>
      </c>
      <c r="C25" s="195" t="s">
        <v>275</v>
      </c>
      <c r="D25" s="193" vm="509">
        <v>-2266642.0200000009</v>
      </c>
      <c r="F25" s="43"/>
      <c r="G25" s="43"/>
      <c r="H25" s="43"/>
    </row>
    <row r="26" spans="1:8" ht="19.95" customHeight="1" thickBot="1">
      <c r="A26" s="515">
        <v>517</v>
      </c>
      <c r="B26" s="515" t="s">
        <v>297</v>
      </c>
      <c r="C26" s="195" t="s">
        <v>275</v>
      </c>
      <c r="D26" s="193" vm="504">
        <v>-1825808.86</v>
      </c>
      <c r="F26" s="43"/>
      <c r="G26" s="43"/>
      <c r="H26" s="43"/>
    </row>
    <row r="27" spans="1:8" ht="19.95" customHeight="1" thickBot="1">
      <c r="A27" s="515">
        <v>519</v>
      </c>
      <c r="B27" s="515" t="s">
        <v>298</v>
      </c>
      <c r="C27" s="195" t="s">
        <v>275</v>
      </c>
      <c r="D27" s="193" vm="499">
        <v>-904894.82999999984</v>
      </c>
      <c r="F27" s="43"/>
      <c r="G27" s="43"/>
      <c r="H27" s="43"/>
    </row>
    <row r="28" spans="1:8" ht="19.95" customHeight="1" thickBot="1">
      <c r="A28" s="515"/>
      <c r="B28" s="515"/>
      <c r="C28" s="195"/>
      <c r="D28" s="193" t="s">
        <v>279</v>
      </c>
      <c r="F28" s="43"/>
      <c r="G28" s="43"/>
      <c r="H28" s="43"/>
    </row>
    <row r="29" spans="1:8" ht="19.95" customHeight="1" thickBot="1">
      <c r="A29" s="515">
        <v>5</v>
      </c>
      <c r="B29" s="515" t="s">
        <v>299</v>
      </c>
      <c r="C29" s="195"/>
      <c r="D29" s="193">
        <v>-30216053.289999984</v>
      </c>
      <c r="F29" s="43"/>
      <c r="G29" s="43"/>
      <c r="H29" s="43"/>
    </row>
    <row r="30" spans="1:8" ht="19.95" customHeight="1" thickBot="1">
      <c r="A30" s="515"/>
      <c r="B30" s="515"/>
      <c r="C30" s="195"/>
      <c r="D30" s="193" t="s">
        <v>279</v>
      </c>
      <c r="F30" s="43"/>
      <c r="G30" s="43"/>
      <c r="H30" s="43"/>
    </row>
    <row r="31" spans="1:8" ht="19.95" customHeight="1" thickBot="1">
      <c r="A31" s="515">
        <v>993</v>
      </c>
      <c r="B31" s="515" t="s">
        <v>300</v>
      </c>
      <c r="C31" s="195" t="s">
        <v>275</v>
      </c>
      <c r="D31" s="193">
        <v>-204179386.70000002</v>
      </c>
      <c r="F31" s="43"/>
      <c r="G31" s="43"/>
      <c r="H31" s="43"/>
    </row>
    <row r="32" spans="1:8" ht="19.95" customHeight="1" thickBot="1">
      <c r="A32" s="515"/>
      <c r="B32" s="515"/>
      <c r="C32" s="195"/>
      <c r="D32" s="193" t="s">
        <v>279</v>
      </c>
      <c r="F32" s="43"/>
      <c r="G32" s="43"/>
      <c r="H32" s="43"/>
    </row>
    <row r="33" spans="1:8" ht="19.95" customHeight="1" thickBot="1">
      <c r="A33" s="515">
        <v>994</v>
      </c>
      <c r="B33" s="515" t="s">
        <v>301</v>
      </c>
      <c r="C33" s="195"/>
      <c r="D33" s="193">
        <v>-421596.16000005603</v>
      </c>
      <c r="F33" s="43"/>
      <c r="G33" s="43"/>
      <c r="H33" s="43"/>
    </row>
    <row r="34" spans="1:8" ht="19.95" customHeight="1" thickBot="1">
      <c r="A34" s="515"/>
      <c r="B34" s="515"/>
      <c r="C34" s="195"/>
      <c r="D34" s="193" t="s">
        <v>279</v>
      </c>
      <c r="F34" s="43"/>
      <c r="G34" s="43"/>
      <c r="H34" s="43"/>
    </row>
    <row r="35" spans="1:8" ht="19.95" customHeight="1" thickBot="1">
      <c r="A35" s="515">
        <v>70</v>
      </c>
      <c r="B35" s="515" t="s">
        <v>302</v>
      </c>
      <c r="C35" s="195"/>
      <c r="D35" s="193" vm="498">
        <v>2149114.5</v>
      </c>
      <c r="F35" s="43"/>
      <c r="G35" s="43"/>
      <c r="H35" s="43"/>
    </row>
    <row r="36" spans="1:8" ht="19.95" customHeight="1" thickBot="1">
      <c r="A36" s="515">
        <v>71</v>
      </c>
      <c r="B36" s="515" t="s">
        <v>303</v>
      </c>
      <c r="C36" s="195" t="s">
        <v>275</v>
      </c>
      <c r="D36" s="193" vm="493">
        <v>-45716.539999999986</v>
      </c>
      <c r="F36" s="43"/>
      <c r="G36" s="43"/>
      <c r="H36" s="43"/>
    </row>
    <row r="37" spans="1:8" ht="19.95" customHeight="1" thickBot="1">
      <c r="A37" s="515">
        <v>73</v>
      </c>
      <c r="B37" s="515" t="s">
        <v>304</v>
      </c>
      <c r="C37" s="195"/>
      <c r="D37" s="193" vm="508">
        <v>21660050.530000001</v>
      </c>
      <c r="F37" s="43"/>
      <c r="G37" s="43"/>
      <c r="H37" s="43"/>
    </row>
    <row r="38" spans="1:8" ht="19.95" customHeight="1" thickBot="1">
      <c r="A38" s="515">
        <v>810</v>
      </c>
      <c r="B38" s="515" t="s">
        <v>305</v>
      </c>
      <c r="C38" s="195"/>
      <c r="D38" s="193" vm="503">
        <v>48582.57</v>
      </c>
      <c r="F38" s="43"/>
      <c r="G38" s="43"/>
      <c r="H38" s="43"/>
    </row>
    <row r="39" spans="1:8" ht="19.95" customHeight="1" thickBot="1">
      <c r="A39" s="515">
        <v>820</v>
      </c>
      <c r="B39" s="515" t="s">
        <v>306</v>
      </c>
      <c r="C39" s="195" t="s">
        <v>275</v>
      </c>
      <c r="D39" s="193" vm="497">
        <v>-46490.21</v>
      </c>
      <c r="F39" s="43"/>
      <c r="G39" s="43"/>
      <c r="H39" s="43"/>
    </row>
    <row r="40" spans="1:8" ht="19.95" customHeight="1" thickBot="1">
      <c r="A40" s="515">
        <v>9</v>
      </c>
      <c r="B40" s="515" t="s">
        <v>307</v>
      </c>
      <c r="C40" s="195"/>
      <c r="D40" s="193">
        <v>0</v>
      </c>
      <c r="F40" s="43"/>
      <c r="G40" s="43"/>
      <c r="H40" s="43"/>
    </row>
    <row r="41" spans="1:8" ht="19.95" customHeight="1" thickBot="1">
      <c r="A41" s="515"/>
      <c r="B41" s="515"/>
      <c r="C41" s="195"/>
      <c r="D41" s="193" t="s">
        <v>279</v>
      </c>
      <c r="F41" s="43"/>
      <c r="G41" s="43"/>
      <c r="H41" s="43"/>
    </row>
    <row r="42" spans="1:8" ht="19.95" customHeight="1" thickBot="1">
      <c r="A42" s="515">
        <v>995</v>
      </c>
      <c r="B42" s="515" t="s">
        <v>671</v>
      </c>
      <c r="C42" s="195"/>
      <c r="D42" s="193">
        <v>23765540.850000001</v>
      </c>
      <c r="F42" s="43"/>
      <c r="G42" s="43"/>
      <c r="H42" s="43"/>
    </row>
    <row r="43" spans="1:8" ht="19.95" customHeight="1" thickBot="1">
      <c r="A43" s="515"/>
      <c r="B43" s="515"/>
      <c r="C43" s="195"/>
      <c r="D43" s="193" t="s">
        <v>279</v>
      </c>
      <c r="F43" s="43"/>
      <c r="G43" s="43"/>
      <c r="H43" s="43"/>
    </row>
    <row r="44" spans="1:8" ht="19.95" customHeight="1" thickBot="1">
      <c r="A44" s="516">
        <v>999</v>
      </c>
      <c r="B44" s="516" t="s">
        <v>308</v>
      </c>
      <c r="C44" s="203"/>
      <c r="D44" s="223">
        <v>23343944.689999945</v>
      </c>
      <c r="F44" s="43"/>
      <c r="G44" s="43"/>
      <c r="H44" s="43"/>
    </row>
    <row r="45" spans="1:8" ht="15.6" customHeight="1">
      <c r="A45" s="149" t="s">
        <v>706</v>
      </c>
    </row>
    <row r="47" spans="1:8">
      <c r="A47" s="3" t="s">
        <v>1702</v>
      </c>
    </row>
    <row r="49" spans="1:4">
      <c r="A49" s="179" t="s">
        <v>1691</v>
      </c>
    </row>
    <row r="50" spans="1:4">
      <c r="A50" s="3" t="s">
        <v>1692</v>
      </c>
    </row>
    <row r="52" spans="1:4">
      <c r="A52" s="3" t="s">
        <v>705</v>
      </c>
    </row>
    <row r="58" spans="1:4">
      <c r="B58" s="218"/>
      <c r="C58" s="218"/>
      <c r="D58" s="43"/>
    </row>
    <row r="61" spans="1:4" ht="13.8">
      <c r="A61" s="219"/>
      <c r="B61" s="219"/>
      <c r="C61" s="220"/>
      <c r="D61" s="221"/>
    </row>
  </sheetData>
  <mergeCells count="1">
    <mergeCell ref="A2:B2"/>
  </mergeCells>
  <pageMargins left="0.6" right="0.63" top="0.78" bottom="0.49" header="0.42" footer="0.4921259845"/>
  <pageSetup paperSize="9" scale="75" orientation="portrait"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
  <sheetViews>
    <sheetView workbookViewId="0"/>
  </sheetViews>
  <sheetFormatPr baseColWidth="10" defaultRowHeight="13.2"/>
  <cols>
    <col min="1" max="1" width="5.5546875" style="1251" customWidth="1"/>
    <col min="2" max="6" width="11.5546875" style="1251"/>
    <col min="7" max="7" width="13.6640625" style="1251" customWidth="1"/>
    <col min="8" max="256" width="11.5546875" style="1251"/>
    <col min="257" max="257" width="5.5546875" style="1251" customWidth="1"/>
    <col min="258" max="262" width="11.5546875" style="1251"/>
    <col min="263" max="263" width="13.6640625" style="1251" customWidth="1"/>
    <col min="264" max="512" width="11.5546875" style="1251"/>
    <col min="513" max="513" width="5.5546875" style="1251" customWidth="1"/>
    <col min="514" max="518" width="11.5546875" style="1251"/>
    <col min="519" max="519" width="13.6640625" style="1251" customWidth="1"/>
    <col min="520" max="768" width="11.5546875" style="1251"/>
    <col min="769" max="769" width="5.5546875" style="1251" customWidth="1"/>
    <col min="770" max="774" width="11.5546875" style="1251"/>
    <col min="775" max="775" width="13.6640625" style="1251" customWidth="1"/>
    <col min="776" max="1024" width="11.5546875" style="1251"/>
    <col min="1025" max="1025" width="5.5546875" style="1251" customWidth="1"/>
    <col min="1026" max="1030" width="11.5546875" style="1251"/>
    <col min="1031" max="1031" width="13.6640625" style="1251" customWidth="1"/>
    <col min="1032" max="1280" width="11.5546875" style="1251"/>
    <col min="1281" max="1281" width="5.5546875" style="1251" customWidth="1"/>
    <col min="1282" max="1286" width="11.5546875" style="1251"/>
    <col min="1287" max="1287" width="13.6640625" style="1251" customWidth="1"/>
    <col min="1288" max="1536" width="11.5546875" style="1251"/>
    <col min="1537" max="1537" width="5.5546875" style="1251" customWidth="1"/>
    <col min="1538" max="1542" width="11.5546875" style="1251"/>
    <col min="1543" max="1543" width="13.6640625" style="1251" customWidth="1"/>
    <col min="1544" max="1792" width="11.5546875" style="1251"/>
    <col min="1793" max="1793" width="5.5546875" style="1251" customWidth="1"/>
    <col min="1794" max="1798" width="11.5546875" style="1251"/>
    <col min="1799" max="1799" width="13.6640625" style="1251" customWidth="1"/>
    <col min="1800" max="2048" width="11.5546875" style="1251"/>
    <col min="2049" max="2049" width="5.5546875" style="1251" customWidth="1"/>
    <col min="2050" max="2054" width="11.5546875" style="1251"/>
    <col min="2055" max="2055" width="13.6640625" style="1251" customWidth="1"/>
    <col min="2056" max="2304" width="11.5546875" style="1251"/>
    <col min="2305" max="2305" width="5.5546875" style="1251" customWidth="1"/>
    <col min="2306" max="2310" width="11.5546875" style="1251"/>
    <col min="2311" max="2311" width="13.6640625" style="1251" customWidth="1"/>
    <col min="2312" max="2560" width="11.5546875" style="1251"/>
    <col min="2561" max="2561" width="5.5546875" style="1251" customWidth="1"/>
    <col min="2562" max="2566" width="11.5546875" style="1251"/>
    <col min="2567" max="2567" width="13.6640625" style="1251" customWidth="1"/>
    <col min="2568" max="2816" width="11.5546875" style="1251"/>
    <col min="2817" max="2817" width="5.5546875" style="1251" customWidth="1"/>
    <col min="2818" max="2822" width="11.5546875" style="1251"/>
    <col min="2823" max="2823" width="13.6640625" style="1251" customWidth="1"/>
    <col min="2824" max="3072" width="11.5546875" style="1251"/>
    <col min="3073" max="3073" width="5.5546875" style="1251" customWidth="1"/>
    <col min="3074" max="3078" width="11.5546875" style="1251"/>
    <col min="3079" max="3079" width="13.6640625" style="1251" customWidth="1"/>
    <col min="3080" max="3328" width="11.5546875" style="1251"/>
    <col min="3329" max="3329" width="5.5546875" style="1251" customWidth="1"/>
    <col min="3330" max="3334" width="11.5546875" style="1251"/>
    <col min="3335" max="3335" width="13.6640625" style="1251" customWidth="1"/>
    <col min="3336" max="3584" width="11.5546875" style="1251"/>
    <col min="3585" max="3585" width="5.5546875" style="1251" customWidth="1"/>
    <col min="3586" max="3590" width="11.5546875" style="1251"/>
    <col min="3591" max="3591" width="13.6640625" style="1251" customWidth="1"/>
    <col min="3592" max="3840" width="11.5546875" style="1251"/>
    <col min="3841" max="3841" width="5.5546875" style="1251" customWidth="1"/>
    <col min="3842" max="3846" width="11.5546875" style="1251"/>
    <col min="3847" max="3847" width="13.6640625" style="1251" customWidth="1"/>
    <col min="3848" max="4096" width="11.5546875" style="1251"/>
    <col min="4097" max="4097" width="5.5546875" style="1251" customWidth="1"/>
    <col min="4098" max="4102" width="11.5546875" style="1251"/>
    <col min="4103" max="4103" width="13.6640625" style="1251" customWidth="1"/>
    <col min="4104" max="4352" width="11.5546875" style="1251"/>
    <col min="4353" max="4353" width="5.5546875" style="1251" customWidth="1"/>
    <col min="4354" max="4358" width="11.5546875" style="1251"/>
    <col min="4359" max="4359" width="13.6640625" style="1251" customWidth="1"/>
    <col min="4360" max="4608" width="11.5546875" style="1251"/>
    <col min="4609" max="4609" width="5.5546875" style="1251" customWidth="1"/>
    <col min="4610" max="4614" width="11.5546875" style="1251"/>
    <col min="4615" max="4615" width="13.6640625" style="1251" customWidth="1"/>
    <col min="4616" max="4864" width="11.5546875" style="1251"/>
    <col min="4865" max="4865" width="5.5546875" style="1251" customWidth="1"/>
    <col min="4866" max="4870" width="11.5546875" style="1251"/>
    <col min="4871" max="4871" width="13.6640625" style="1251" customWidth="1"/>
    <col min="4872" max="5120" width="11.5546875" style="1251"/>
    <col min="5121" max="5121" width="5.5546875" style="1251" customWidth="1"/>
    <col min="5122" max="5126" width="11.5546875" style="1251"/>
    <col min="5127" max="5127" width="13.6640625" style="1251" customWidth="1"/>
    <col min="5128" max="5376" width="11.5546875" style="1251"/>
    <col min="5377" max="5377" width="5.5546875" style="1251" customWidth="1"/>
    <col min="5378" max="5382" width="11.5546875" style="1251"/>
    <col min="5383" max="5383" width="13.6640625" style="1251" customWidth="1"/>
    <col min="5384" max="5632" width="11.5546875" style="1251"/>
    <col min="5633" max="5633" width="5.5546875" style="1251" customWidth="1"/>
    <col min="5634" max="5638" width="11.5546875" style="1251"/>
    <col min="5639" max="5639" width="13.6640625" style="1251" customWidth="1"/>
    <col min="5640" max="5888" width="11.5546875" style="1251"/>
    <col min="5889" max="5889" width="5.5546875" style="1251" customWidth="1"/>
    <col min="5890" max="5894" width="11.5546875" style="1251"/>
    <col min="5895" max="5895" width="13.6640625" style="1251" customWidth="1"/>
    <col min="5896" max="6144" width="11.5546875" style="1251"/>
    <col min="6145" max="6145" width="5.5546875" style="1251" customWidth="1"/>
    <col min="6146" max="6150" width="11.5546875" style="1251"/>
    <col min="6151" max="6151" width="13.6640625" style="1251" customWidth="1"/>
    <col min="6152" max="6400" width="11.5546875" style="1251"/>
    <col min="6401" max="6401" width="5.5546875" style="1251" customWidth="1"/>
    <col min="6402" max="6406" width="11.5546875" style="1251"/>
    <col min="6407" max="6407" width="13.6640625" style="1251" customWidth="1"/>
    <col min="6408" max="6656" width="11.5546875" style="1251"/>
    <col min="6657" max="6657" width="5.5546875" style="1251" customWidth="1"/>
    <col min="6658" max="6662" width="11.5546875" style="1251"/>
    <col min="6663" max="6663" width="13.6640625" style="1251" customWidth="1"/>
    <col min="6664" max="6912" width="11.5546875" style="1251"/>
    <col min="6913" max="6913" width="5.5546875" style="1251" customWidth="1"/>
    <col min="6914" max="6918" width="11.5546875" style="1251"/>
    <col min="6919" max="6919" width="13.6640625" style="1251" customWidth="1"/>
    <col min="6920" max="7168" width="11.5546875" style="1251"/>
    <col min="7169" max="7169" width="5.5546875" style="1251" customWidth="1"/>
    <col min="7170" max="7174" width="11.5546875" style="1251"/>
    <col min="7175" max="7175" width="13.6640625" style="1251" customWidth="1"/>
    <col min="7176" max="7424" width="11.5546875" style="1251"/>
    <col min="7425" max="7425" width="5.5546875" style="1251" customWidth="1"/>
    <col min="7426" max="7430" width="11.5546875" style="1251"/>
    <col min="7431" max="7431" width="13.6640625" style="1251" customWidth="1"/>
    <col min="7432" max="7680" width="11.5546875" style="1251"/>
    <col min="7681" max="7681" width="5.5546875" style="1251" customWidth="1"/>
    <col min="7682" max="7686" width="11.5546875" style="1251"/>
    <col min="7687" max="7687" width="13.6640625" style="1251" customWidth="1"/>
    <col min="7688" max="7936" width="11.5546875" style="1251"/>
    <col min="7937" max="7937" width="5.5546875" style="1251" customWidth="1"/>
    <col min="7938" max="7942" width="11.5546875" style="1251"/>
    <col min="7943" max="7943" width="13.6640625" style="1251" customWidth="1"/>
    <col min="7944" max="8192" width="11.5546875" style="1251"/>
    <col min="8193" max="8193" width="5.5546875" style="1251" customWidth="1"/>
    <col min="8194" max="8198" width="11.5546875" style="1251"/>
    <col min="8199" max="8199" width="13.6640625" style="1251" customWidth="1"/>
    <col min="8200" max="8448" width="11.5546875" style="1251"/>
    <col min="8449" max="8449" width="5.5546875" style="1251" customWidth="1"/>
    <col min="8450" max="8454" width="11.5546875" style="1251"/>
    <col min="8455" max="8455" width="13.6640625" style="1251" customWidth="1"/>
    <col min="8456" max="8704" width="11.5546875" style="1251"/>
    <col min="8705" max="8705" width="5.5546875" style="1251" customWidth="1"/>
    <col min="8706" max="8710" width="11.5546875" style="1251"/>
    <col min="8711" max="8711" width="13.6640625" style="1251" customWidth="1"/>
    <col min="8712" max="8960" width="11.5546875" style="1251"/>
    <col min="8961" max="8961" width="5.5546875" style="1251" customWidth="1"/>
    <col min="8962" max="8966" width="11.5546875" style="1251"/>
    <col min="8967" max="8967" width="13.6640625" style="1251" customWidth="1"/>
    <col min="8968" max="9216" width="11.5546875" style="1251"/>
    <col min="9217" max="9217" width="5.5546875" style="1251" customWidth="1"/>
    <col min="9218" max="9222" width="11.5546875" style="1251"/>
    <col min="9223" max="9223" width="13.6640625" style="1251" customWidth="1"/>
    <col min="9224" max="9472" width="11.5546875" style="1251"/>
    <col min="9473" max="9473" width="5.5546875" style="1251" customWidth="1"/>
    <col min="9474" max="9478" width="11.5546875" style="1251"/>
    <col min="9479" max="9479" width="13.6640625" style="1251" customWidth="1"/>
    <col min="9480" max="9728" width="11.5546875" style="1251"/>
    <col min="9729" max="9729" width="5.5546875" style="1251" customWidth="1"/>
    <col min="9730" max="9734" width="11.5546875" style="1251"/>
    <col min="9735" max="9735" width="13.6640625" style="1251" customWidth="1"/>
    <col min="9736" max="9984" width="11.5546875" style="1251"/>
    <col min="9985" max="9985" width="5.5546875" style="1251" customWidth="1"/>
    <col min="9986" max="9990" width="11.5546875" style="1251"/>
    <col min="9991" max="9991" width="13.6640625" style="1251" customWidth="1"/>
    <col min="9992" max="10240" width="11.5546875" style="1251"/>
    <col min="10241" max="10241" width="5.5546875" style="1251" customWidth="1"/>
    <col min="10242" max="10246" width="11.5546875" style="1251"/>
    <col min="10247" max="10247" width="13.6640625" style="1251" customWidth="1"/>
    <col min="10248" max="10496" width="11.5546875" style="1251"/>
    <col min="10497" max="10497" width="5.5546875" style="1251" customWidth="1"/>
    <col min="10498" max="10502" width="11.5546875" style="1251"/>
    <col min="10503" max="10503" width="13.6640625" style="1251" customWidth="1"/>
    <col min="10504" max="10752" width="11.5546875" style="1251"/>
    <col min="10753" max="10753" width="5.5546875" style="1251" customWidth="1"/>
    <col min="10754" max="10758" width="11.5546875" style="1251"/>
    <col min="10759" max="10759" width="13.6640625" style="1251" customWidth="1"/>
    <col min="10760" max="11008" width="11.5546875" style="1251"/>
    <col min="11009" max="11009" width="5.5546875" style="1251" customWidth="1"/>
    <col min="11010" max="11014" width="11.5546875" style="1251"/>
    <col min="11015" max="11015" width="13.6640625" style="1251" customWidth="1"/>
    <col min="11016" max="11264" width="11.5546875" style="1251"/>
    <col min="11265" max="11265" width="5.5546875" style="1251" customWidth="1"/>
    <col min="11266" max="11270" width="11.5546875" style="1251"/>
    <col min="11271" max="11271" width="13.6640625" style="1251" customWidth="1"/>
    <col min="11272" max="11520" width="11.5546875" style="1251"/>
    <col min="11521" max="11521" width="5.5546875" style="1251" customWidth="1"/>
    <col min="11522" max="11526" width="11.5546875" style="1251"/>
    <col min="11527" max="11527" width="13.6640625" style="1251" customWidth="1"/>
    <col min="11528" max="11776" width="11.5546875" style="1251"/>
    <col min="11777" max="11777" width="5.5546875" style="1251" customWidth="1"/>
    <col min="11778" max="11782" width="11.5546875" style="1251"/>
    <col min="11783" max="11783" width="13.6640625" style="1251" customWidth="1"/>
    <col min="11784" max="12032" width="11.5546875" style="1251"/>
    <col min="12033" max="12033" width="5.5546875" style="1251" customWidth="1"/>
    <col min="12034" max="12038" width="11.5546875" style="1251"/>
    <col min="12039" max="12039" width="13.6640625" style="1251" customWidth="1"/>
    <col min="12040" max="12288" width="11.5546875" style="1251"/>
    <col min="12289" max="12289" width="5.5546875" style="1251" customWidth="1"/>
    <col min="12290" max="12294" width="11.5546875" style="1251"/>
    <col min="12295" max="12295" width="13.6640625" style="1251" customWidth="1"/>
    <col min="12296" max="12544" width="11.5546875" style="1251"/>
    <col min="12545" max="12545" width="5.5546875" style="1251" customWidth="1"/>
    <col min="12546" max="12550" width="11.5546875" style="1251"/>
    <col min="12551" max="12551" width="13.6640625" style="1251" customWidth="1"/>
    <col min="12552" max="12800" width="11.5546875" style="1251"/>
    <col min="12801" max="12801" width="5.5546875" style="1251" customWidth="1"/>
    <col min="12802" max="12806" width="11.5546875" style="1251"/>
    <col min="12807" max="12807" width="13.6640625" style="1251" customWidth="1"/>
    <col min="12808" max="13056" width="11.5546875" style="1251"/>
    <col min="13057" max="13057" width="5.5546875" style="1251" customWidth="1"/>
    <col min="13058" max="13062" width="11.5546875" style="1251"/>
    <col min="13063" max="13063" width="13.6640625" style="1251" customWidth="1"/>
    <col min="13064" max="13312" width="11.5546875" style="1251"/>
    <col min="13313" max="13313" width="5.5546875" style="1251" customWidth="1"/>
    <col min="13314" max="13318" width="11.5546875" style="1251"/>
    <col min="13319" max="13319" width="13.6640625" style="1251" customWidth="1"/>
    <col min="13320" max="13568" width="11.5546875" style="1251"/>
    <col min="13569" max="13569" width="5.5546875" style="1251" customWidth="1"/>
    <col min="13570" max="13574" width="11.5546875" style="1251"/>
    <col min="13575" max="13575" width="13.6640625" style="1251" customWidth="1"/>
    <col min="13576" max="13824" width="11.5546875" style="1251"/>
    <col min="13825" max="13825" width="5.5546875" style="1251" customWidth="1"/>
    <col min="13826" max="13830" width="11.5546875" style="1251"/>
    <col min="13831" max="13831" width="13.6640625" style="1251" customWidth="1"/>
    <col min="13832" max="14080" width="11.5546875" style="1251"/>
    <col min="14081" max="14081" width="5.5546875" style="1251" customWidth="1"/>
    <col min="14082" max="14086" width="11.5546875" style="1251"/>
    <col min="14087" max="14087" width="13.6640625" style="1251" customWidth="1"/>
    <col min="14088" max="14336" width="11.5546875" style="1251"/>
    <col min="14337" max="14337" width="5.5546875" style="1251" customWidth="1"/>
    <col min="14338" max="14342" width="11.5546875" style="1251"/>
    <col min="14343" max="14343" width="13.6640625" style="1251" customWidth="1"/>
    <col min="14344" max="14592" width="11.5546875" style="1251"/>
    <col min="14593" max="14593" width="5.5546875" style="1251" customWidth="1"/>
    <col min="14594" max="14598" width="11.5546875" style="1251"/>
    <col min="14599" max="14599" width="13.6640625" style="1251" customWidth="1"/>
    <col min="14600" max="14848" width="11.5546875" style="1251"/>
    <col min="14849" max="14849" width="5.5546875" style="1251" customWidth="1"/>
    <col min="14850" max="14854" width="11.5546875" style="1251"/>
    <col min="14855" max="14855" width="13.6640625" style="1251" customWidth="1"/>
    <col min="14856" max="15104" width="11.5546875" style="1251"/>
    <col min="15105" max="15105" width="5.5546875" style="1251" customWidth="1"/>
    <col min="15106" max="15110" width="11.5546875" style="1251"/>
    <col min="15111" max="15111" width="13.6640625" style="1251" customWidth="1"/>
    <col min="15112" max="15360" width="11.5546875" style="1251"/>
    <col min="15361" max="15361" width="5.5546875" style="1251" customWidth="1"/>
    <col min="15362" max="15366" width="11.5546875" style="1251"/>
    <col min="15367" max="15367" width="13.6640625" style="1251" customWidth="1"/>
    <col min="15368" max="15616" width="11.5546875" style="1251"/>
    <col min="15617" max="15617" width="5.5546875" style="1251" customWidth="1"/>
    <col min="15618" max="15622" width="11.5546875" style="1251"/>
    <col min="15623" max="15623" width="13.6640625" style="1251" customWidth="1"/>
    <col min="15624" max="15872" width="11.5546875" style="1251"/>
    <col min="15873" max="15873" width="5.5546875" style="1251" customWidth="1"/>
    <col min="15874" max="15878" width="11.5546875" style="1251"/>
    <col min="15879" max="15879" width="13.6640625" style="1251" customWidth="1"/>
    <col min="15880" max="16128" width="11.5546875" style="1251"/>
    <col min="16129" max="16129" width="5.5546875" style="1251" customWidth="1"/>
    <col min="16130" max="16134" width="11.5546875" style="1251"/>
    <col min="16135" max="16135" width="13.6640625" style="1251" customWidth="1"/>
    <col min="16136" max="16384" width="11.5546875" style="1251"/>
  </cols>
  <sheetData>
    <row r="1" spans="1:8" ht="15.6">
      <c r="A1" s="1309" t="s">
        <v>1651</v>
      </c>
    </row>
    <row r="2" spans="1:8" ht="15.6">
      <c r="A2" s="1250"/>
    </row>
    <row r="3" spans="1:8">
      <c r="A3" s="1310">
        <v>7.01</v>
      </c>
      <c r="B3" s="1256" t="s">
        <v>1652</v>
      </c>
    </row>
    <row r="4" spans="1:8">
      <c r="A4" s="1310">
        <v>7.02</v>
      </c>
      <c r="B4" s="1256" t="s">
        <v>1653</v>
      </c>
      <c r="H4" s="1298"/>
    </row>
    <row r="5" spans="1:8">
      <c r="A5" s="1310"/>
      <c r="B5" s="1256" t="s">
        <v>1654</v>
      </c>
    </row>
    <row r="8" spans="1:8">
      <c r="A8" s="1253" t="s">
        <v>705</v>
      </c>
    </row>
  </sheetData>
  <pageMargins left="0.46" right="0.35" top="0.62" bottom="0.984251969" header="0.36" footer="0.4921259845"/>
  <pageSetup paperSize="9" orientation="portrait"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9"/>
  <sheetViews>
    <sheetView zoomScaleNormal="100" workbookViewId="0"/>
  </sheetViews>
  <sheetFormatPr baseColWidth="10" defaultColWidth="11.44140625" defaultRowHeight="13.2"/>
  <cols>
    <col min="1" max="1" width="16.88671875" style="3" customWidth="1"/>
    <col min="2" max="2" width="16.33203125" style="3" customWidth="1"/>
    <col min="3" max="3" width="15" style="204" customWidth="1"/>
    <col min="4" max="4" width="16.109375" style="3" customWidth="1"/>
    <col min="5" max="5" width="15" style="204" customWidth="1"/>
    <col min="6" max="6" width="15" style="3" customWidth="1"/>
    <col min="7" max="7" width="15" style="204" customWidth="1"/>
    <col min="8" max="256" width="11.44140625" style="3"/>
    <col min="257" max="257" width="16.88671875" style="3" customWidth="1"/>
    <col min="258" max="258" width="16.33203125" style="3" customWidth="1"/>
    <col min="259" max="259" width="15" style="3" customWidth="1"/>
    <col min="260" max="260" width="16.109375" style="3" customWidth="1"/>
    <col min="261" max="263" width="15" style="3" customWidth="1"/>
    <col min="264" max="512" width="11.44140625" style="3"/>
    <col min="513" max="513" width="16.88671875" style="3" customWidth="1"/>
    <col min="514" max="514" width="16.33203125" style="3" customWidth="1"/>
    <col min="515" max="515" width="15" style="3" customWidth="1"/>
    <col min="516" max="516" width="16.109375" style="3" customWidth="1"/>
    <col min="517" max="519" width="15" style="3" customWidth="1"/>
    <col min="520" max="768" width="11.44140625" style="3"/>
    <col min="769" max="769" width="16.88671875" style="3" customWidth="1"/>
    <col min="770" max="770" width="16.33203125" style="3" customWidth="1"/>
    <col min="771" max="771" width="15" style="3" customWidth="1"/>
    <col min="772" max="772" width="16.109375" style="3" customWidth="1"/>
    <col min="773" max="775" width="15" style="3" customWidth="1"/>
    <col min="776" max="1024" width="11.44140625" style="3"/>
    <col min="1025" max="1025" width="16.88671875" style="3" customWidth="1"/>
    <col min="1026" max="1026" width="16.33203125" style="3" customWidth="1"/>
    <col min="1027" max="1027" width="15" style="3" customWidth="1"/>
    <col min="1028" max="1028" width="16.109375" style="3" customWidth="1"/>
    <col min="1029" max="1031" width="15" style="3" customWidth="1"/>
    <col min="1032" max="1280" width="11.44140625" style="3"/>
    <col min="1281" max="1281" width="16.88671875" style="3" customWidth="1"/>
    <col min="1282" max="1282" width="16.33203125" style="3" customWidth="1"/>
    <col min="1283" max="1283" width="15" style="3" customWidth="1"/>
    <col min="1284" max="1284" width="16.109375" style="3" customWidth="1"/>
    <col min="1285" max="1287" width="15" style="3" customWidth="1"/>
    <col min="1288" max="1536" width="11.44140625" style="3"/>
    <col min="1537" max="1537" width="16.88671875" style="3" customWidth="1"/>
    <col min="1538" max="1538" width="16.33203125" style="3" customWidth="1"/>
    <col min="1539" max="1539" width="15" style="3" customWidth="1"/>
    <col min="1540" max="1540" width="16.109375" style="3" customWidth="1"/>
    <col min="1541" max="1543" width="15" style="3" customWidth="1"/>
    <col min="1544" max="1792" width="11.44140625" style="3"/>
    <col min="1793" max="1793" width="16.88671875" style="3" customWidth="1"/>
    <col min="1794" max="1794" width="16.33203125" style="3" customWidth="1"/>
    <col min="1795" max="1795" width="15" style="3" customWidth="1"/>
    <col min="1796" max="1796" width="16.109375" style="3" customWidth="1"/>
    <col min="1797" max="1799" width="15" style="3" customWidth="1"/>
    <col min="1800" max="2048" width="11.44140625" style="3"/>
    <col min="2049" max="2049" width="16.88671875" style="3" customWidth="1"/>
    <col min="2050" max="2050" width="16.33203125" style="3" customWidth="1"/>
    <col min="2051" max="2051" width="15" style="3" customWidth="1"/>
    <col min="2052" max="2052" width="16.109375" style="3" customWidth="1"/>
    <col min="2053" max="2055" width="15" style="3" customWidth="1"/>
    <col min="2056" max="2304" width="11.44140625" style="3"/>
    <col min="2305" max="2305" width="16.88671875" style="3" customWidth="1"/>
    <col min="2306" max="2306" width="16.33203125" style="3" customWidth="1"/>
    <col min="2307" max="2307" width="15" style="3" customWidth="1"/>
    <col min="2308" max="2308" width="16.109375" style="3" customWidth="1"/>
    <col min="2309" max="2311" width="15" style="3" customWidth="1"/>
    <col min="2312" max="2560" width="11.44140625" style="3"/>
    <col min="2561" max="2561" width="16.88671875" style="3" customWidth="1"/>
    <col min="2562" max="2562" width="16.33203125" style="3" customWidth="1"/>
    <col min="2563" max="2563" width="15" style="3" customWidth="1"/>
    <col min="2564" max="2564" width="16.109375" style="3" customWidth="1"/>
    <col min="2565" max="2567" width="15" style="3" customWidth="1"/>
    <col min="2568" max="2816" width="11.44140625" style="3"/>
    <col min="2817" max="2817" width="16.88671875" style="3" customWidth="1"/>
    <col min="2818" max="2818" width="16.33203125" style="3" customWidth="1"/>
    <col min="2819" max="2819" width="15" style="3" customWidth="1"/>
    <col min="2820" max="2820" width="16.109375" style="3" customWidth="1"/>
    <col min="2821" max="2823" width="15" style="3" customWidth="1"/>
    <col min="2824" max="3072" width="11.44140625" style="3"/>
    <col min="3073" max="3073" width="16.88671875" style="3" customWidth="1"/>
    <col min="3074" max="3074" width="16.33203125" style="3" customWidth="1"/>
    <col min="3075" max="3075" width="15" style="3" customWidth="1"/>
    <col min="3076" max="3076" width="16.109375" style="3" customWidth="1"/>
    <col min="3077" max="3079" width="15" style="3" customWidth="1"/>
    <col min="3080" max="3328" width="11.44140625" style="3"/>
    <col min="3329" max="3329" width="16.88671875" style="3" customWidth="1"/>
    <col min="3330" max="3330" width="16.33203125" style="3" customWidth="1"/>
    <col min="3331" max="3331" width="15" style="3" customWidth="1"/>
    <col min="3332" max="3332" width="16.109375" style="3" customWidth="1"/>
    <col min="3333" max="3335" width="15" style="3" customWidth="1"/>
    <col min="3336" max="3584" width="11.44140625" style="3"/>
    <col min="3585" max="3585" width="16.88671875" style="3" customWidth="1"/>
    <col min="3586" max="3586" width="16.33203125" style="3" customWidth="1"/>
    <col min="3587" max="3587" width="15" style="3" customWidth="1"/>
    <col min="3588" max="3588" width="16.109375" style="3" customWidth="1"/>
    <col min="3589" max="3591" width="15" style="3" customWidth="1"/>
    <col min="3592" max="3840" width="11.44140625" style="3"/>
    <col min="3841" max="3841" width="16.88671875" style="3" customWidth="1"/>
    <col min="3842" max="3842" width="16.33203125" style="3" customWidth="1"/>
    <col min="3843" max="3843" width="15" style="3" customWidth="1"/>
    <col min="3844" max="3844" width="16.109375" style="3" customWidth="1"/>
    <col min="3845" max="3847" width="15" style="3" customWidth="1"/>
    <col min="3848" max="4096" width="11.44140625" style="3"/>
    <col min="4097" max="4097" width="16.88671875" style="3" customWidth="1"/>
    <col min="4098" max="4098" width="16.33203125" style="3" customWidth="1"/>
    <col min="4099" max="4099" width="15" style="3" customWidth="1"/>
    <col min="4100" max="4100" width="16.109375" style="3" customWidth="1"/>
    <col min="4101" max="4103" width="15" style="3" customWidth="1"/>
    <col min="4104" max="4352" width="11.44140625" style="3"/>
    <col min="4353" max="4353" width="16.88671875" style="3" customWidth="1"/>
    <col min="4354" max="4354" width="16.33203125" style="3" customWidth="1"/>
    <col min="4355" max="4355" width="15" style="3" customWidth="1"/>
    <col min="4356" max="4356" width="16.109375" style="3" customWidth="1"/>
    <col min="4357" max="4359" width="15" style="3" customWidth="1"/>
    <col min="4360" max="4608" width="11.44140625" style="3"/>
    <col min="4609" max="4609" width="16.88671875" style="3" customWidth="1"/>
    <col min="4610" max="4610" width="16.33203125" style="3" customWidth="1"/>
    <col min="4611" max="4611" width="15" style="3" customWidth="1"/>
    <col min="4612" max="4612" width="16.109375" style="3" customWidth="1"/>
    <col min="4613" max="4615" width="15" style="3" customWidth="1"/>
    <col min="4616" max="4864" width="11.44140625" style="3"/>
    <col min="4865" max="4865" width="16.88671875" style="3" customWidth="1"/>
    <col min="4866" max="4866" width="16.33203125" style="3" customWidth="1"/>
    <col min="4867" max="4867" width="15" style="3" customWidth="1"/>
    <col min="4868" max="4868" width="16.109375" style="3" customWidth="1"/>
    <col min="4869" max="4871" width="15" style="3" customWidth="1"/>
    <col min="4872" max="5120" width="11.44140625" style="3"/>
    <col min="5121" max="5121" width="16.88671875" style="3" customWidth="1"/>
    <col min="5122" max="5122" width="16.33203125" style="3" customWidth="1"/>
    <col min="5123" max="5123" width="15" style="3" customWidth="1"/>
    <col min="5124" max="5124" width="16.109375" style="3" customWidth="1"/>
    <col min="5125" max="5127" width="15" style="3" customWidth="1"/>
    <col min="5128" max="5376" width="11.44140625" style="3"/>
    <col min="5377" max="5377" width="16.88671875" style="3" customWidth="1"/>
    <col min="5378" max="5378" width="16.33203125" style="3" customWidth="1"/>
    <col min="5379" max="5379" width="15" style="3" customWidth="1"/>
    <col min="5380" max="5380" width="16.109375" style="3" customWidth="1"/>
    <col min="5381" max="5383" width="15" style="3" customWidth="1"/>
    <col min="5384" max="5632" width="11.44140625" style="3"/>
    <col min="5633" max="5633" width="16.88671875" style="3" customWidth="1"/>
    <col min="5634" max="5634" width="16.33203125" style="3" customWidth="1"/>
    <col min="5635" max="5635" width="15" style="3" customWidth="1"/>
    <col min="5636" max="5636" width="16.109375" style="3" customWidth="1"/>
    <col min="5637" max="5639" width="15" style="3" customWidth="1"/>
    <col min="5640" max="5888" width="11.44140625" style="3"/>
    <col min="5889" max="5889" width="16.88671875" style="3" customWidth="1"/>
    <col min="5890" max="5890" width="16.33203125" style="3" customWidth="1"/>
    <col min="5891" max="5891" width="15" style="3" customWidth="1"/>
    <col min="5892" max="5892" width="16.109375" style="3" customWidth="1"/>
    <col min="5893" max="5895" width="15" style="3" customWidth="1"/>
    <col min="5896" max="6144" width="11.44140625" style="3"/>
    <col min="6145" max="6145" width="16.88671875" style="3" customWidth="1"/>
    <col min="6146" max="6146" width="16.33203125" style="3" customWidth="1"/>
    <col min="6147" max="6147" width="15" style="3" customWidth="1"/>
    <col min="6148" max="6148" width="16.109375" style="3" customWidth="1"/>
    <col min="6149" max="6151" width="15" style="3" customWidth="1"/>
    <col min="6152" max="6400" width="11.44140625" style="3"/>
    <col min="6401" max="6401" width="16.88671875" style="3" customWidth="1"/>
    <col min="6402" max="6402" width="16.33203125" style="3" customWidth="1"/>
    <col min="6403" max="6403" width="15" style="3" customWidth="1"/>
    <col min="6404" max="6404" width="16.109375" style="3" customWidth="1"/>
    <col min="6405" max="6407" width="15" style="3" customWidth="1"/>
    <col min="6408" max="6656" width="11.44140625" style="3"/>
    <col min="6657" max="6657" width="16.88671875" style="3" customWidth="1"/>
    <col min="6658" max="6658" width="16.33203125" style="3" customWidth="1"/>
    <col min="6659" max="6659" width="15" style="3" customWidth="1"/>
    <col min="6660" max="6660" width="16.109375" style="3" customWidth="1"/>
    <col min="6661" max="6663" width="15" style="3" customWidth="1"/>
    <col min="6664" max="6912" width="11.44140625" style="3"/>
    <col min="6913" max="6913" width="16.88671875" style="3" customWidth="1"/>
    <col min="6914" max="6914" width="16.33203125" style="3" customWidth="1"/>
    <col min="6915" max="6915" width="15" style="3" customWidth="1"/>
    <col min="6916" max="6916" width="16.109375" style="3" customWidth="1"/>
    <col min="6917" max="6919" width="15" style="3" customWidth="1"/>
    <col min="6920" max="7168" width="11.44140625" style="3"/>
    <col min="7169" max="7169" width="16.88671875" style="3" customWidth="1"/>
    <col min="7170" max="7170" width="16.33203125" style="3" customWidth="1"/>
    <col min="7171" max="7171" width="15" style="3" customWidth="1"/>
    <col min="7172" max="7172" width="16.109375" style="3" customWidth="1"/>
    <col min="7173" max="7175" width="15" style="3" customWidth="1"/>
    <col min="7176" max="7424" width="11.44140625" style="3"/>
    <col min="7425" max="7425" width="16.88671875" style="3" customWidth="1"/>
    <col min="7426" max="7426" width="16.33203125" style="3" customWidth="1"/>
    <col min="7427" max="7427" width="15" style="3" customWidth="1"/>
    <col min="7428" max="7428" width="16.109375" style="3" customWidth="1"/>
    <col min="7429" max="7431" width="15" style="3" customWidth="1"/>
    <col min="7432" max="7680" width="11.44140625" style="3"/>
    <col min="7681" max="7681" width="16.88671875" style="3" customWidth="1"/>
    <col min="7682" max="7682" width="16.33203125" style="3" customWidth="1"/>
    <col min="7683" max="7683" width="15" style="3" customWidth="1"/>
    <col min="7684" max="7684" width="16.109375" style="3" customWidth="1"/>
    <col min="7685" max="7687" width="15" style="3" customWidth="1"/>
    <col min="7688" max="7936" width="11.44140625" style="3"/>
    <col min="7937" max="7937" width="16.88671875" style="3" customWidth="1"/>
    <col min="7938" max="7938" width="16.33203125" style="3" customWidth="1"/>
    <col min="7939" max="7939" width="15" style="3" customWidth="1"/>
    <col min="7940" max="7940" width="16.109375" style="3" customWidth="1"/>
    <col min="7941" max="7943" width="15" style="3" customWidth="1"/>
    <col min="7944" max="8192" width="11.44140625" style="3"/>
    <col min="8193" max="8193" width="16.88671875" style="3" customWidth="1"/>
    <col min="8194" max="8194" width="16.33203125" style="3" customWidth="1"/>
    <col min="8195" max="8195" width="15" style="3" customWidth="1"/>
    <col min="8196" max="8196" width="16.109375" style="3" customWidth="1"/>
    <col min="8197" max="8199" width="15" style="3" customWidth="1"/>
    <col min="8200" max="8448" width="11.44140625" style="3"/>
    <col min="8449" max="8449" width="16.88671875" style="3" customWidth="1"/>
    <col min="8450" max="8450" width="16.33203125" style="3" customWidth="1"/>
    <col min="8451" max="8451" width="15" style="3" customWidth="1"/>
    <col min="8452" max="8452" width="16.109375" style="3" customWidth="1"/>
    <col min="8453" max="8455" width="15" style="3" customWidth="1"/>
    <col min="8456" max="8704" width="11.44140625" style="3"/>
    <col min="8705" max="8705" width="16.88671875" style="3" customWidth="1"/>
    <col min="8706" max="8706" width="16.33203125" style="3" customWidth="1"/>
    <col min="8707" max="8707" width="15" style="3" customWidth="1"/>
    <col min="8708" max="8708" width="16.109375" style="3" customWidth="1"/>
    <col min="8709" max="8711" width="15" style="3" customWidth="1"/>
    <col min="8712" max="8960" width="11.44140625" style="3"/>
    <col min="8961" max="8961" width="16.88671875" style="3" customWidth="1"/>
    <col min="8962" max="8962" width="16.33203125" style="3" customWidth="1"/>
    <col min="8963" max="8963" width="15" style="3" customWidth="1"/>
    <col min="8964" max="8964" width="16.109375" style="3" customWidth="1"/>
    <col min="8965" max="8967" width="15" style="3" customWidth="1"/>
    <col min="8968" max="9216" width="11.44140625" style="3"/>
    <col min="9217" max="9217" width="16.88671875" style="3" customWidth="1"/>
    <col min="9218" max="9218" width="16.33203125" style="3" customWidth="1"/>
    <col min="9219" max="9219" width="15" style="3" customWidth="1"/>
    <col min="9220" max="9220" width="16.109375" style="3" customWidth="1"/>
    <col min="9221" max="9223" width="15" style="3" customWidth="1"/>
    <col min="9224" max="9472" width="11.44140625" style="3"/>
    <col min="9473" max="9473" width="16.88671875" style="3" customWidth="1"/>
    <col min="9474" max="9474" width="16.33203125" style="3" customWidth="1"/>
    <col min="9475" max="9475" width="15" style="3" customWidth="1"/>
    <col min="9476" max="9476" width="16.109375" style="3" customWidth="1"/>
    <col min="9477" max="9479" width="15" style="3" customWidth="1"/>
    <col min="9480" max="9728" width="11.44140625" style="3"/>
    <col min="9729" max="9729" width="16.88671875" style="3" customWidth="1"/>
    <col min="9730" max="9730" width="16.33203125" style="3" customWidth="1"/>
    <col min="9731" max="9731" width="15" style="3" customWidth="1"/>
    <col min="9732" max="9732" width="16.109375" style="3" customWidth="1"/>
    <col min="9733" max="9735" width="15" style="3" customWidth="1"/>
    <col min="9736" max="9984" width="11.44140625" style="3"/>
    <col min="9985" max="9985" width="16.88671875" style="3" customWidth="1"/>
    <col min="9986" max="9986" width="16.33203125" style="3" customWidth="1"/>
    <col min="9987" max="9987" width="15" style="3" customWidth="1"/>
    <col min="9988" max="9988" width="16.109375" style="3" customWidth="1"/>
    <col min="9989" max="9991" width="15" style="3" customWidth="1"/>
    <col min="9992" max="10240" width="11.44140625" style="3"/>
    <col min="10241" max="10241" width="16.88671875" style="3" customWidth="1"/>
    <col min="10242" max="10242" width="16.33203125" style="3" customWidth="1"/>
    <col min="10243" max="10243" width="15" style="3" customWidth="1"/>
    <col min="10244" max="10244" width="16.109375" style="3" customWidth="1"/>
    <col min="10245" max="10247" width="15" style="3" customWidth="1"/>
    <col min="10248" max="10496" width="11.44140625" style="3"/>
    <col min="10497" max="10497" width="16.88671875" style="3" customWidth="1"/>
    <col min="10498" max="10498" width="16.33203125" style="3" customWidth="1"/>
    <col min="10499" max="10499" width="15" style="3" customWidth="1"/>
    <col min="10500" max="10500" width="16.109375" style="3" customWidth="1"/>
    <col min="10501" max="10503" width="15" style="3" customWidth="1"/>
    <col min="10504" max="10752" width="11.44140625" style="3"/>
    <col min="10753" max="10753" width="16.88671875" style="3" customWidth="1"/>
    <col min="10754" max="10754" width="16.33203125" style="3" customWidth="1"/>
    <col min="10755" max="10755" width="15" style="3" customWidth="1"/>
    <col min="10756" max="10756" width="16.109375" style="3" customWidth="1"/>
    <col min="10757" max="10759" width="15" style="3" customWidth="1"/>
    <col min="10760" max="11008" width="11.44140625" style="3"/>
    <col min="11009" max="11009" width="16.88671875" style="3" customWidth="1"/>
    <col min="11010" max="11010" width="16.33203125" style="3" customWidth="1"/>
    <col min="11011" max="11011" width="15" style="3" customWidth="1"/>
    <col min="11012" max="11012" width="16.109375" style="3" customWidth="1"/>
    <col min="11013" max="11015" width="15" style="3" customWidth="1"/>
    <col min="11016" max="11264" width="11.44140625" style="3"/>
    <col min="11265" max="11265" width="16.88671875" style="3" customWidth="1"/>
    <col min="11266" max="11266" width="16.33203125" style="3" customWidth="1"/>
    <col min="11267" max="11267" width="15" style="3" customWidth="1"/>
    <col min="11268" max="11268" width="16.109375" style="3" customWidth="1"/>
    <col min="11269" max="11271" width="15" style="3" customWidth="1"/>
    <col min="11272" max="11520" width="11.44140625" style="3"/>
    <col min="11521" max="11521" width="16.88671875" style="3" customWidth="1"/>
    <col min="11522" max="11522" width="16.33203125" style="3" customWidth="1"/>
    <col min="11523" max="11523" width="15" style="3" customWidth="1"/>
    <col min="11524" max="11524" width="16.109375" style="3" customWidth="1"/>
    <col min="11525" max="11527" width="15" style="3" customWidth="1"/>
    <col min="11528" max="11776" width="11.44140625" style="3"/>
    <col min="11777" max="11777" width="16.88671875" style="3" customWidth="1"/>
    <col min="11778" max="11778" width="16.33203125" style="3" customWidth="1"/>
    <col min="11779" max="11779" width="15" style="3" customWidth="1"/>
    <col min="11780" max="11780" width="16.109375" style="3" customWidth="1"/>
    <col min="11781" max="11783" width="15" style="3" customWidth="1"/>
    <col min="11784" max="12032" width="11.44140625" style="3"/>
    <col min="12033" max="12033" width="16.88671875" style="3" customWidth="1"/>
    <col min="12034" max="12034" width="16.33203125" style="3" customWidth="1"/>
    <col min="12035" max="12035" width="15" style="3" customWidth="1"/>
    <col min="12036" max="12036" width="16.109375" style="3" customWidth="1"/>
    <col min="12037" max="12039" width="15" style="3" customWidth="1"/>
    <col min="12040" max="12288" width="11.44140625" style="3"/>
    <col min="12289" max="12289" width="16.88671875" style="3" customWidth="1"/>
    <col min="12290" max="12290" width="16.33203125" style="3" customWidth="1"/>
    <col min="12291" max="12291" width="15" style="3" customWidth="1"/>
    <col min="12292" max="12292" width="16.109375" style="3" customWidth="1"/>
    <col min="12293" max="12295" width="15" style="3" customWidth="1"/>
    <col min="12296" max="12544" width="11.44140625" style="3"/>
    <col min="12545" max="12545" width="16.88671875" style="3" customWidth="1"/>
    <col min="12546" max="12546" width="16.33203125" style="3" customWidth="1"/>
    <col min="12547" max="12547" width="15" style="3" customWidth="1"/>
    <col min="12548" max="12548" width="16.109375" style="3" customWidth="1"/>
    <col min="12549" max="12551" width="15" style="3" customWidth="1"/>
    <col min="12552" max="12800" width="11.44140625" style="3"/>
    <col min="12801" max="12801" width="16.88671875" style="3" customWidth="1"/>
    <col min="12802" max="12802" width="16.33203125" style="3" customWidth="1"/>
    <col min="12803" max="12803" width="15" style="3" customWidth="1"/>
    <col min="12804" max="12804" width="16.109375" style="3" customWidth="1"/>
    <col min="12805" max="12807" width="15" style="3" customWidth="1"/>
    <col min="12808" max="13056" width="11.44140625" style="3"/>
    <col min="13057" max="13057" width="16.88671875" style="3" customWidth="1"/>
    <col min="13058" max="13058" width="16.33203125" style="3" customWidth="1"/>
    <col min="13059" max="13059" width="15" style="3" customWidth="1"/>
    <col min="13060" max="13060" width="16.109375" style="3" customWidth="1"/>
    <col min="13061" max="13063" width="15" style="3" customWidth="1"/>
    <col min="13064" max="13312" width="11.44140625" style="3"/>
    <col min="13313" max="13313" width="16.88671875" style="3" customWidth="1"/>
    <col min="13314" max="13314" width="16.33203125" style="3" customWidth="1"/>
    <col min="13315" max="13315" width="15" style="3" customWidth="1"/>
    <col min="13316" max="13316" width="16.109375" style="3" customWidth="1"/>
    <col min="13317" max="13319" width="15" style="3" customWidth="1"/>
    <col min="13320" max="13568" width="11.44140625" style="3"/>
    <col min="13569" max="13569" width="16.88671875" style="3" customWidth="1"/>
    <col min="13570" max="13570" width="16.33203125" style="3" customWidth="1"/>
    <col min="13571" max="13571" width="15" style="3" customWidth="1"/>
    <col min="13572" max="13572" width="16.109375" style="3" customWidth="1"/>
    <col min="13573" max="13575" width="15" style="3" customWidth="1"/>
    <col min="13576" max="13824" width="11.44140625" style="3"/>
    <col min="13825" max="13825" width="16.88671875" style="3" customWidth="1"/>
    <col min="13826" max="13826" width="16.33203125" style="3" customWidth="1"/>
    <col min="13827" max="13827" width="15" style="3" customWidth="1"/>
    <col min="13828" max="13828" width="16.109375" style="3" customWidth="1"/>
    <col min="13829" max="13831" width="15" style="3" customWidth="1"/>
    <col min="13832" max="14080" width="11.44140625" style="3"/>
    <col min="14081" max="14081" width="16.88671875" style="3" customWidth="1"/>
    <col min="14082" max="14082" width="16.33203125" style="3" customWidth="1"/>
    <col min="14083" max="14083" width="15" style="3" customWidth="1"/>
    <col min="14084" max="14084" width="16.109375" style="3" customWidth="1"/>
    <col min="14085" max="14087" width="15" style="3" customWidth="1"/>
    <col min="14088" max="14336" width="11.44140625" style="3"/>
    <col min="14337" max="14337" width="16.88671875" style="3" customWidth="1"/>
    <col min="14338" max="14338" width="16.33203125" style="3" customWidth="1"/>
    <col min="14339" max="14339" width="15" style="3" customWidth="1"/>
    <col min="14340" max="14340" width="16.109375" style="3" customWidth="1"/>
    <col min="14341" max="14343" width="15" style="3" customWidth="1"/>
    <col min="14344" max="14592" width="11.44140625" style="3"/>
    <col min="14593" max="14593" width="16.88671875" style="3" customWidth="1"/>
    <col min="14594" max="14594" width="16.33203125" style="3" customWidth="1"/>
    <col min="14595" max="14595" width="15" style="3" customWidth="1"/>
    <col min="14596" max="14596" width="16.109375" style="3" customWidth="1"/>
    <col min="14597" max="14599" width="15" style="3" customWidth="1"/>
    <col min="14600" max="14848" width="11.44140625" style="3"/>
    <col min="14849" max="14849" width="16.88671875" style="3" customWidth="1"/>
    <col min="14850" max="14850" width="16.33203125" style="3" customWidth="1"/>
    <col min="14851" max="14851" width="15" style="3" customWidth="1"/>
    <col min="14852" max="14852" width="16.109375" style="3" customWidth="1"/>
    <col min="14853" max="14855" width="15" style="3" customWidth="1"/>
    <col min="14856" max="15104" width="11.44140625" style="3"/>
    <col min="15105" max="15105" width="16.88671875" style="3" customWidth="1"/>
    <col min="15106" max="15106" width="16.33203125" style="3" customWidth="1"/>
    <col min="15107" max="15107" width="15" style="3" customWidth="1"/>
    <col min="15108" max="15108" width="16.109375" style="3" customWidth="1"/>
    <col min="15109" max="15111" width="15" style="3" customWidth="1"/>
    <col min="15112" max="15360" width="11.44140625" style="3"/>
    <col min="15361" max="15361" width="16.88671875" style="3" customWidth="1"/>
    <col min="15362" max="15362" width="16.33203125" style="3" customWidth="1"/>
    <col min="15363" max="15363" width="15" style="3" customWidth="1"/>
    <col min="15364" max="15364" width="16.109375" style="3" customWidth="1"/>
    <col min="15365" max="15367" width="15" style="3" customWidth="1"/>
    <col min="15368" max="15616" width="11.44140625" style="3"/>
    <col min="15617" max="15617" width="16.88671875" style="3" customWidth="1"/>
    <col min="15618" max="15618" width="16.33203125" style="3" customWidth="1"/>
    <col min="15619" max="15619" width="15" style="3" customWidth="1"/>
    <col min="15620" max="15620" width="16.109375" style="3" customWidth="1"/>
    <col min="15621" max="15623" width="15" style="3" customWidth="1"/>
    <col min="15624" max="15872" width="11.44140625" style="3"/>
    <col min="15873" max="15873" width="16.88671875" style="3" customWidth="1"/>
    <col min="15874" max="15874" width="16.33203125" style="3" customWidth="1"/>
    <col min="15875" max="15875" width="15" style="3" customWidth="1"/>
    <col min="15876" max="15876" width="16.109375" style="3" customWidth="1"/>
    <col min="15877" max="15879" width="15" style="3" customWidth="1"/>
    <col min="15880" max="16128" width="11.44140625" style="3"/>
    <col min="16129" max="16129" width="16.88671875" style="3" customWidth="1"/>
    <col min="16130" max="16130" width="16.33203125" style="3" customWidth="1"/>
    <col min="16131" max="16131" width="15" style="3" customWidth="1"/>
    <col min="16132" max="16132" width="16.109375" style="3" customWidth="1"/>
    <col min="16133" max="16135" width="15" style="3" customWidth="1"/>
    <col min="16136" max="16384" width="11.44140625" style="3"/>
  </cols>
  <sheetData>
    <row r="1" spans="1:11" s="1" customFormat="1" ht="14.1" customHeight="1">
      <c r="C1" s="181"/>
      <c r="E1" s="181"/>
      <c r="G1" s="181"/>
    </row>
    <row r="2" spans="1:11" s="1" customFormat="1" ht="26.4" customHeight="1">
      <c r="A2" s="91" t="s">
        <v>1634</v>
      </c>
      <c r="B2" s="1248"/>
      <c r="C2" s="1248"/>
      <c r="D2" s="1248"/>
      <c r="E2" s="1248"/>
      <c r="F2" s="1248"/>
      <c r="G2" s="1307"/>
    </row>
    <row r="3" spans="1:11" ht="24" customHeight="1">
      <c r="A3" s="512" t="s">
        <v>1635</v>
      </c>
      <c r="B3" s="224" t="s">
        <v>1636</v>
      </c>
      <c r="C3" s="262" t="s">
        <v>357</v>
      </c>
      <c r="D3" s="224" t="s">
        <v>1637</v>
      </c>
      <c r="E3" s="262" t="s">
        <v>357</v>
      </c>
      <c r="F3" s="224" t="s">
        <v>430</v>
      </c>
      <c r="G3" s="262" t="s">
        <v>357</v>
      </c>
    </row>
    <row r="4" spans="1:11" ht="15" customHeight="1">
      <c r="A4" s="226"/>
      <c r="B4" s="227" t="s">
        <v>430</v>
      </c>
      <c r="C4" s="263" t="s">
        <v>358</v>
      </c>
      <c r="D4" s="227" t="s">
        <v>1638</v>
      </c>
      <c r="E4" s="263" t="s">
        <v>358</v>
      </c>
      <c r="F4" s="227" t="s">
        <v>1639</v>
      </c>
      <c r="G4" s="263" t="s">
        <v>358</v>
      </c>
    </row>
    <row r="5" spans="1:11" ht="15" customHeight="1">
      <c r="A5" s="226"/>
      <c r="B5" s="227" t="s">
        <v>1640</v>
      </c>
      <c r="C5" s="263" t="s">
        <v>359</v>
      </c>
      <c r="D5" s="227" t="s">
        <v>1641</v>
      </c>
      <c r="E5" s="263" t="s">
        <v>359</v>
      </c>
      <c r="F5" s="227" t="s">
        <v>765</v>
      </c>
      <c r="G5" s="263" t="s">
        <v>359</v>
      </c>
    </row>
    <row r="6" spans="1:11" ht="24" customHeight="1">
      <c r="A6" s="230"/>
      <c r="B6" s="231"/>
      <c r="C6" s="264"/>
      <c r="D6" s="231" t="s">
        <v>1642</v>
      </c>
      <c r="E6" s="264"/>
      <c r="F6" s="231"/>
      <c r="G6" s="264"/>
    </row>
    <row r="7" spans="1:11" ht="21.6" customHeight="1" thickBot="1">
      <c r="A7" s="234">
        <v>1996</v>
      </c>
      <c r="B7" s="244">
        <v>4599022226.4899998</v>
      </c>
      <c r="C7" s="265">
        <v>4.7135061423122571E-2</v>
      </c>
      <c r="D7" s="244">
        <v>4507461189</v>
      </c>
      <c r="E7" s="265">
        <v>8.2125105302542703E-2</v>
      </c>
      <c r="F7" s="244">
        <v>91699445.469999999</v>
      </c>
      <c r="G7" s="265">
        <v>-0.59537068849307151</v>
      </c>
      <c r="I7" s="8"/>
      <c r="J7" s="8"/>
      <c r="K7" s="8"/>
    </row>
    <row r="8" spans="1:11" ht="19.2" customHeight="1" thickBot="1">
      <c r="A8" s="237">
        <v>1997</v>
      </c>
      <c r="B8" s="246">
        <v>4851626656</v>
      </c>
      <c r="C8" s="266">
        <v>5.4925681388321837E-2</v>
      </c>
      <c r="D8" s="246">
        <v>4710142665.8999996</v>
      </c>
      <c r="E8" s="266">
        <v>4.4965773059704457E-2</v>
      </c>
      <c r="F8" s="246">
        <v>141483990.28999999</v>
      </c>
      <c r="G8" s="266">
        <v>0.54290998778490207</v>
      </c>
    </row>
    <row r="9" spans="1:11" ht="19.2" customHeight="1" thickBot="1">
      <c r="A9" s="237">
        <v>1998</v>
      </c>
      <c r="B9" s="246">
        <v>4992640209.6999998</v>
      </c>
      <c r="C9" s="266">
        <v>2.9065211257673453E-2</v>
      </c>
      <c r="D9" s="246">
        <v>4882154897.6999998</v>
      </c>
      <c r="E9" s="266">
        <v>3.6519537517476157E-2</v>
      </c>
      <c r="F9" s="246">
        <v>110485312.03</v>
      </c>
      <c r="G9" s="266">
        <v>-0.2190967203883771</v>
      </c>
    </row>
    <row r="10" spans="1:11" ht="19.2" customHeight="1" thickBot="1">
      <c r="A10" s="237">
        <v>1999</v>
      </c>
      <c r="B10" s="246">
        <v>4257016347.5999999</v>
      </c>
      <c r="C10" s="266">
        <v>-0.14734165315393366</v>
      </c>
      <c r="D10" s="246">
        <v>4120691131.5999999</v>
      </c>
      <c r="E10" s="266">
        <v>-0.15596878469766051</v>
      </c>
      <c r="F10" s="246">
        <v>136325216.02000001</v>
      </c>
      <c r="G10" s="266">
        <v>0.23387637248092957</v>
      </c>
    </row>
    <row r="11" spans="1:11" ht="19.8" customHeight="1" thickBot="1">
      <c r="A11" s="237">
        <v>2000</v>
      </c>
      <c r="B11" s="246">
        <v>3297340718.6999998</v>
      </c>
      <c r="C11" s="266">
        <v>-0.22543386037054836</v>
      </c>
      <c r="D11" s="246">
        <v>3197872772.4000001</v>
      </c>
      <c r="E11" s="266">
        <v>-0.22394747136548521</v>
      </c>
      <c r="F11" s="246">
        <v>99467946.299999997</v>
      </c>
      <c r="G11" s="266">
        <v>-0.27036281911772475</v>
      </c>
    </row>
    <row r="12" spans="1:11" ht="19.5" customHeight="1" thickBot="1">
      <c r="A12" s="237">
        <v>2001</v>
      </c>
      <c r="B12" s="246">
        <v>2297775177.9000001</v>
      </c>
      <c r="C12" s="266">
        <v>-0.30314293428374783</v>
      </c>
      <c r="D12" s="246">
        <v>2245296158.4000001</v>
      </c>
      <c r="E12" s="266">
        <v>-0.29787820898362138</v>
      </c>
      <c r="F12" s="246">
        <v>52479019.649999999</v>
      </c>
      <c r="G12" s="266">
        <v>-0.4724027025578591</v>
      </c>
    </row>
    <row r="13" spans="1:11" ht="19.5" customHeight="1" thickBot="1">
      <c r="A13" s="237">
        <v>2002</v>
      </c>
      <c r="B13" s="246">
        <v>2179075331.1500001</v>
      </c>
      <c r="C13" s="266">
        <v>-5.1658599105628311E-2</v>
      </c>
      <c r="D13" s="246">
        <v>2190020061.2499995</v>
      </c>
      <c r="E13" s="266">
        <v>-2.4618621887898429E-2</v>
      </c>
      <c r="F13" s="246">
        <v>-10944730.16</v>
      </c>
      <c r="G13" s="266">
        <v>-1.2085543943654824</v>
      </c>
    </row>
    <row r="14" spans="1:11" ht="19.5" customHeight="1" thickBot="1">
      <c r="A14" s="237">
        <v>2003</v>
      </c>
      <c r="B14" s="246">
        <v>2288718484.4899998</v>
      </c>
      <c r="C14" s="266">
        <v>5.0316366659125977E-2</v>
      </c>
      <c r="D14" s="246">
        <v>2230195619.6600003</v>
      </c>
      <c r="E14" s="266">
        <v>1.8344835794366965E-2</v>
      </c>
      <c r="F14" s="246">
        <v>58522864.830000006</v>
      </c>
      <c r="G14" s="266">
        <v>6.3471272452093057</v>
      </c>
    </row>
    <row r="15" spans="1:11" ht="19.8" customHeight="1" thickBot="1">
      <c r="A15" s="237">
        <v>2004</v>
      </c>
      <c r="B15" s="246">
        <v>1913538530.5999999</v>
      </c>
      <c r="C15" s="266">
        <v>-0.16392577611990666</v>
      </c>
      <c r="D15" s="246">
        <v>1875065073.2299998</v>
      </c>
      <c r="E15" s="266">
        <v>-0.15923739751768551</v>
      </c>
      <c r="F15" s="246">
        <v>38473457.389999993</v>
      </c>
      <c r="G15" s="266">
        <v>-0.34259101119264213</v>
      </c>
    </row>
    <row r="16" spans="1:11" ht="19.5" customHeight="1" thickBot="1">
      <c r="A16" s="237">
        <v>2005</v>
      </c>
      <c r="B16" s="246">
        <v>2014328063.2799997</v>
      </c>
      <c r="C16" s="266">
        <v>5.2671807266089665E-2</v>
      </c>
      <c r="D16" s="246">
        <v>1987939073.0000002</v>
      </c>
      <c r="E16" s="266">
        <v>6.0197377350516668E-2</v>
      </c>
      <c r="F16" s="246">
        <v>26388990.279999997</v>
      </c>
      <c r="G16" s="266">
        <v>-0.31409880810818386</v>
      </c>
    </row>
    <row r="17" spans="1:7" ht="19.5" customHeight="1" thickBot="1">
      <c r="A17" s="237">
        <v>2006</v>
      </c>
      <c r="B17" s="246">
        <v>2046344832.71</v>
      </c>
      <c r="C17" s="266">
        <v>1.5894515900188644E-2</v>
      </c>
      <c r="D17" s="246">
        <v>2023719014.0099998</v>
      </c>
      <c r="E17" s="266">
        <v>1.7998509861775647E-2</v>
      </c>
      <c r="F17" s="246">
        <v>22625818.670000002</v>
      </c>
      <c r="G17" s="266">
        <v>-0.14260384994162029</v>
      </c>
    </row>
    <row r="18" spans="1:7" ht="19.5" customHeight="1" thickBot="1">
      <c r="A18" s="237">
        <v>2007</v>
      </c>
      <c r="B18" s="246">
        <v>1992425089.54</v>
      </c>
      <c r="C18" s="266">
        <v>-2.6349294756247699E-2</v>
      </c>
      <c r="D18" s="246">
        <v>1981658420.0599999</v>
      </c>
      <c r="E18" s="266">
        <v>-2.0783811220242865E-2</v>
      </c>
      <c r="F18" s="246">
        <v>10766669.48</v>
      </c>
      <c r="G18" s="266">
        <v>-0.5241423244377128</v>
      </c>
    </row>
    <row r="19" spans="1:7" ht="19.5" customHeight="1" thickBot="1">
      <c r="A19" s="237">
        <v>2008</v>
      </c>
      <c r="B19" s="246">
        <v>2066551567.6799998</v>
      </c>
      <c r="C19" s="266">
        <v>3.7204148115357105E-2</v>
      </c>
      <c r="D19" s="246">
        <v>2052929240.27</v>
      </c>
      <c r="E19" s="266">
        <v>3.596523976510646E-2</v>
      </c>
      <c r="F19" s="246">
        <v>13622327.400000002</v>
      </c>
      <c r="G19" s="266">
        <v>0.26523131645348896</v>
      </c>
    </row>
    <row r="20" spans="1:7" ht="19.5" customHeight="1" thickBot="1">
      <c r="A20" s="237">
        <v>2009</v>
      </c>
      <c r="B20" s="246">
        <v>2135418664.95</v>
      </c>
      <c r="C20" s="266">
        <v>3.332464495299936E-2</v>
      </c>
      <c r="D20" s="246">
        <v>2108516747.25</v>
      </c>
      <c r="E20" s="266">
        <v>2.7077166562589072E-2</v>
      </c>
      <c r="F20" s="246">
        <v>26901917.710000001</v>
      </c>
      <c r="G20" s="266">
        <v>0.97484004899192167</v>
      </c>
    </row>
    <row r="21" spans="1:7" ht="19.5" customHeight="1" thickBot="1">
      <c r="A21" s="237">
        <v>2010</v>
      </c>
      <c r="B21" s="246">
        <v>2230865076.8600001</v>
      </c>
      <c r="C21" s="266">
        <v>4.4696814482622749E-2</v>
      </c>
      <c r="D21" s="246">
        <v>2166575635.6500001</v>
      </c>
      <c r="E21" s="266">
        <v>2.7535417243293114E-2</v>
      </c>
      <c r="F21" s="246">
        <v>64289441.209999993</v>
      </c>
      <c r="G21" s="266">
        <v>1.3897716847933959</v>
      </c>
    </row>
    <row r="22" spans="1:7" ht="19.5" customHeight="1" thickBot="1">
      <c r="A22" s="237">
        <v>2011</v>
      </c>
      <c r="B22" s="246">
        <v>1845873727.6299999</v>
      </c>
      <c r="C22" s="266">
        <v>-0.1725749141996008</v>
      </c>
      <c r="D22" s="246">
        <v>1837525848.5099998</v>
      </c>
      <c r="E22" s="266">
        <v>-0.15187551347187622</v>
      </c>
      <c r="F22" s="246">
        <v>8347879.1100000013</v>
      </c>
      <c r="G22" s="266">
        <v>-0.87015163061175405</v>
      </c>
    </row>
    <row r="23" spans="1:7" ht="19.5" customHeight="1" thickBot="1">
      <c r="A23" s="237">
        <v>2012</v>
      </c>
      <c r="B23" s="246">
        <v>2138839381.3400002</v>
      </c>
      <c r="C23" s="266">
        <v>0.15871381087705938</v>
      </c>
      <c r="D23" s="246">
        <v>2022529736.4000003</v>
      </c>
      <c r="E23" s="266">
        <v>0.10068097166633883</v>
      </c>
      <c r="F23" s="246">
        <v>116309644.93999973</v>
      </c>
      <c r="G23" s="266">
        <v>12.932837719304217</v>
      </c>
    </row>
    <row r="24" spans="1:7" ht="19.5" customHeight="1" thickBot="1">
      <c r="A24" s="237">
        <v>2013</v>
      </c>
      <c r="B24" s="246">
        <v>1651040731.3799999</v>
      </c>
      <c r="C24" s="266">
        <v>-0.22806698540139581</v>
      </c>
      <c r="D24" s="246">
        <v>1642296055.3999996</v>
      </c>
      <c r="E24" s="266">
        <v>-0.18799905591341137</v>
      </c>
      <c r="F24" s="246">
        <v>8744675.9800001569</v>
      </c>
      <c r="G24" s="266">
        <v>-0.9248155560571848</v>
      </c>
    </row>
    <row r="25" spans="1:7" ht="30" customHeight="1" thickBot="1">
      <c r="A25" s="323">
        <v>2014</v>
      </c>
      <c r="B25" s="306">
        <v>1739161098.7700005</v>
      </c>
      <c r="C25" s="267">
        <v>5.3372618685395112E-2</v>
      </c>
      <c r="D25" s="306">
        <v>1722571496.9600008</v>
      </c>
      <c r="E25" s="267">
        <v>4.8880006315578095E-2</v>
      </c>
      <c r="F25" s="306">
        <v>16589601.809999719</v>
      </c>
      <c r="G25" s="267">
        <v>0.89710880631158862</v>
      </c>
    </row>
    <row r="26" spans="1:7" ht="20.100000000000001" customHeight="1">
      <c r="A26" s="149" t="s">
        <v>706</v>
      </c>
      <c r="B26" s="149"/>
      <c r="C26" s="258"/>
      <c r="D26" s="149"/>
      <c r="E26" s="258"/>
      <c r="F26" s="149"/>
      <c r="G26" s="258"/>
    </row>
    <row r="27" spans="1:7" ht="9.75" customHeight="1">
      <c r="A27" s="179"/>
      <c r="B27" s="179"/>
      <c r="C27" s="178"/>
      <c r="D27" s="179"/>
      <c r="E27" s="178"/>
      <c r="F27" s="179"/>
      <c r="G27" s="178"/>
    </row>
    <row r="28" spans="1:7">
      <c r="A28" s="179" t="s">
        <v>1643</v>
      </c>
    </row>
    <row r="29" spans="1:7">
      <c r="A29" s="3" t="s">
        <v>1644</v>
      </c>
    </row>
    <row r="30" spans="1:7">
      <c r="A30" s="17" t="s">
        <v>1645</v>
      </c>
    </row>
    <row r="31" spans="1:7">
      <c r="A31" s="1308" t="s">
        <v>1646</v>
      </c>
    </row>
    <row r="32" spans="1:7">
      <c r="A32" s="3" t="s">
        <v>1647</v>
      </c>
    </row>
    <row r="33" spans="1:7">
      <c r="A33" s="3" t="s">
        <v>1648</v>
      </c>
    </row>
    <row r="34" spans="1:7">
      <c r="A34" s="3" t="s">
        <v>1649</v>
      </c>
    </row>
    <row r="36" spans="1:7" ht="15.75" customHeight="1">
      <c r="A36" s="179" t="s">
        <v>1650</v>
      </c>
      <c r="B36" s="179"/>
      <c r="C36" s="178"/>
      <c r="D36" s="179"/>
      <c r="E36" s="178"/>
      <c r="F36" s="179"/>
      <c r="G36" s="178"/>
    </row>
    <row r="39" spans="1:7">
      <c r="A39" s="3" t="s">
        <v>705</v>
      </c>
    </row>
  </sheetData>
  <hyperlinks>
    <hyperlink ref="A31" r:id="rId1"/>
  </hyperlinks>
  <pageMargins left="0.55118110236220474" right="0.59055118110236227" top="0.9055118110236221" bottom="0.47244094488188981" header="0.47244094488188981" footer="0.51181102362204722"/>
  <pageSetup paperSize="9" scale="83" orientation="portrait" horizontalDpi="1200" verticalDpi="1200" r:id="rId2"/>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2"/>
  <sheetViews>
    <sheetView zoomScaleNormal="100" workbookViewId="0"/>
  </sheetViews>
  <sheetFormatPr baseColWidth="10" defaultColWidth="11.44140625" defaultRowHeight="13.2"/>
  <cols>
    <col min="1" max="1" width="19.6640625" style="3" customWidth="1"/>
    <col min="2" max="2" width="70.5546875" style="204" customWidth="1"/>
    <col min="3" max="3" width="7.5546875" style="204" customWidth="1"/>
    <col min="4" max="4" width="20.21875" style="205" customWidth="1"/>
    <col min="5" max="256" width="11.44140625" style="3"/>
    <col min="257" max="257" width="19.6640625" style="3" customWidth="1"/>
    <col min="258" max="258" width="70.5546875" style="3" customWidth="1"/>
    <col min="259" max="259" width="7.5546875" style="3" customWidth="1"/>
    <col min="260" max="260" width="20.21875" style="3" customWidth="1"/>
    <col min="261" max="512" width="11.44140625" style="3"/>
    <col min="513" max="513" width="19.6640625" style="3" customWidth="1"/>
    <col min="514" max="514" width="70.5546875" style="3" customWidth="1"/>
    <col min="515" max="515" width="7.5546875" style="3" customWidth="1"/>
    <col min="516" max="516" width="20.21875" style="3" customWidth="1"/>
    <col min="517" max="768" width="11.44140625" style="3"/>
    <col min="769" max="769" width="19.6640625" style="3" customWidth="1"/>
    <col min="770" max="770" width="70.5546875" style="3" customWidth="1"/>
    <col min="771" max="771" width="7.5546875" style="3" customWidth="1"/>
    <col min="772" max="772" width="20.21875" style="3" customWidth="1"/>
    <col min="773" max="1024" width="11.44140625" style="3"/>
    <col min="1025" max="1025" width="19.6640625" style="3" customWidth="1"/>
    <col min="1026" max="1026" width="70.5546875" style="3" customWidth="1"/>
    <col min="1027" max="1027" width="7.5546875" style="3" customWidth="1"/>
    <col min="1028" max="1028" width="20.21875" style="3" customWidth="1"/>
    <col min="1029" max="1280" width="11.44140625" style="3"/>
    <col min="1281" max="1281" width="19.6640625" style="3" customWidth="1"/>
    <col min="1282" max="1282" width="70.5546875" style="3" customWidth="1"/>
    <col min="1283" max="1283" width="7.5546875" style="3" customWidth="1"/>
    <col min="1284" max="1284" width="20.21875" style="3" customWidth="1"/>
    <col min="1285" max="1536" width="11.44140625" style="3"/>
    <col min="1537" max="1537" width="19.6640625" style="3" customWidth="1"/>
    <col min="1538" max="1538" width="70.5546875" style="3" customWidth="1"/>
    <col min="1539" max="1539" width="7.5546875" style="3" customWidth="1"/>
    <col min="1540" max="1540" width="20.21875" style="3" customWidth="1"/>
    <col min="1541" max="1792" width="11.44140625" style="3"/>
    <col min="1793" max="1793" width="19.6640625" style="3" customWidth="1"/>
    <col min="1794" max="1794" width="70.5546875" style="3" customWidth="1"/>
    <col min="1795" max="1795" width="7.5546875" style="3" customWidth="1"/>
    <col min="1796" max="1796" width="20.21875" style="3" customWidth="1"/>
    <col min="1797" max="2048" width="11.44140625" style="3"/>
    <col min="2049" max="2049" width="19.6640625" style="3" customWidth="1"/>
    <col min="2050" max="2050" width="70.5546875" style="3" customWidth="1"/>
    <col min="2051" max="2051" width="7.5546875" style="3" customWidth="1"/>
    <col min="2052" max="2052" width="20.21875" style="3" customWidth="1"/>
    <col min="2053" max="2304" width="11.44140625" style="3"/>
    <col min="2305" max="2305" width="19.6640625" style="3" customWidth="1"/>
    <col min="2306" max="2306" width="70.5546875" style="3" customWidth="1"/>
    <col min="2307" max="2307" width="7.5546875" style="3" customWidth="1"/>
    <col min="2308" max="2308" width="20.21875" style="3" customWidth="1"/>
    <col min="2309" max="2560" width="11.44140625" style="3"/>
    <col min="2561" max="2561" width="19.6640625" style="3" customWidth="1"/>
    <col min="2562" max="2562" width="70.5546875" style="3" customWidth="1"/>
    <col min="2563" max="2563" width="7.5546875" style="3" customWidth="1"/>
    <col min="2564" max="2564" width="20.21875" style="3" customWidth="1"/>
    <col min="2565" max="2816" width="11.44140625" style="3"/>
    <col min="2817" max="2817" width="19.6640625" style="3" customWidth="1"/>
    <col min="2818" max="2818" width="70.5546875" style="3" customWidth="1"/>
    <col min="2819" max="2819" width="7.5546875" style="3" customWidth="1"/>
    <col min="2820" max="2820" width="20.21875" style="3" customWidth="1"/>
    <col min="2821" max="3072" width="11.44140625" style="3"/>
    <col min="3073" max="3073" width="19.6640625" style="3" customWidth="1"/>
    <col min="3074" max="3074" width="70.5546875" style="3" customWidth="1"/>
    <col min="3075" max="3075" width="7.5546875" style="3" customWidth="1"/>
    <col min="3076" max="3076" width="20.21875" style="3" customWidth="1"/>
    <col min="3077" max="3328" width="11.44140625" style="3"/>
    <col min="3329" max="3329" width="19.6640625" style="3" customWidth="1"/>
    <col min="3330" max="3330" width="70.5546875" style="3" customWidth="1"/>
    <col min="3331" max="3331" width="7.5546875" style="3" customWidth="1"/>
    <col min="3332" max="3332" width="20.21875" style="3" customWidth="1"/>
    <col min="3333" max="3584" width="11.44140625" style="3"/>
    <col min="3585" max="3585" width="19.6640625" style="3" customWidth="1"/>
    <col min="3586" max="3586" width="70.5546875" style="3" customWidth="1"/>
    <col min="3587" max="3587" width="7.5546875" style="3" customWidth="1"/>
    <col min="3588" max="3588" width="20.21875" style="3" customWidth="1"/>
    <col min="3589" max="3840" width="11.44140625" style="3"/>
    <col min="3841" max="3841" width="19.6640625" style="3" customWidth="1"/>
    <col min="3842" max="3842" width="70.5546875" style="3" customWidth="1"/>
    <col min="3843" max="3843" width="7.5546875" style="3" customWidth="1"/>
    <col min="3844" max="3844" width="20.21875" style="3" customWidth="1"/>
    <col min="3845" max="4096" width="11.44140625" style="3"/>
    <col min="4097" max="4097" width="19.6640625" style="3" customWidth="1"/>
    <col min="4098" max="4098" width="70.5546875" style="3" customWidth="1"/>
    <col min="4099" max="4099" width="7.5546875" style="3" customWidth="1"/>
    <col min="4100" max="4100" width="20.21875" style="3" customWidth="1"/>
    <col min="4101" max="4352" width="11.44140625" style="3"/>
    <col min="4353" max="4353" width="19.6640625" style="3" customWidth="1"/>
    <col min="4354" max="4354" width="70.5546875" style="3" customWidth="1"/>
    <col min="4355" max="4355" width="7.5546875" style="3" customWidth="1"/>
    <col min="4356" max="4356" width="20.21875" style="3" customWidth="1"/>
    <col min="4357" max="4608" width="11.44140625" style="3"/>
    <col min="4609" max="4609" width="19.6640625" style="3" customWidth="1"/>
    <col min="4610" max="4610" width="70.5546875" style="3" customWidth="1"/>
    <col min="4611" max="4611" width="7.5546875" style="3" customWidth="1"/>
    <col min="4612" max="4612" width="20.21875" style="3" customWidth="1"/>
    <col min="4613" max="4864" width="11.44140625" style="3"/>
    <col min="4865" max="4865" width="19.6640625" style="3" customWidth="1"/>
    <col min="4866" max="4866" width="70.5546875" style="3" customWidth="1"/>
    <col min="4867" max="4867" width="7.5546875" style="3" customWidth="1"/>
    <col min="4868" max="4868" width="20.21875" style="3" customWidth="1"/>
    <col min="4869" max="5120" width="11.44140625" style="3"/>
    <col min="5121" max="5121" width="19.6640625" style="3" customWidth="1"/>
    <col min="5122" max="5122" width="70.5546875" style="3" customWidth="1"/>
    <col min="5123" max="5123" width="7.5546875" style="3" customWidth="1"/>
    <col min="5124" max="5124" width="20.21875" style="3" customWidth="1"/>
    <col min="5125" max="5376" width="11.44140625" style="3"/>
    <col min="5377" max="5377" width="19.6640625" style="3" customWidth="1"/>
    <col min="5378" max="5378" width="70.5546875" style="3" customWidth="1"/>
    <col min="5379" max="5379" width="7.5546875" style="3" customWidth="1"/>
    <col min="5380" max="5380" width="20.21875" style="3" customWidth="1"/>
    <col min="5381" max="5632" width="11.44140625" style="3"/>
    <col min="5633" max="5633" width="19.6640625" style="3" customWidth="1"/>
    <col min="5634" max="5634" width="70.5546875" style="3" customWidth="1"/>
    <col min="5635" max="5635" width="7.5546875" style="3" customWidth="1"/>
    <col min="5636" max="5636" width="20.21875" style="3" customWidth="1"/>
    <col min="5637" max="5888" width="11.44140625" style="3"/>
    <col min="5889" max="5889" width="19.6640625" style="3" customWidth="1"/>
    <col min="5890" max="5890" width="70.5546875" style="3" customWidth="1"/>
    <col min="5891" max="5891" width="7.5546875" style="3" customWidth="1"/>
    <col min="5892" max="5892" width="20.21875" style="3" customWidth="1"/>
    <col min="5893" max="6144" width="11.44140625" style="3"/>
    <col min="6145" max="6145" width="19.6640625" style="3" customWidth="1"/>
    <col min="6146" max="6146" width="70.5546875" style="3" customWidth="1"/>
    <col min="6147" max="6147" width="7.5546875" style="3" customWidth="1"/>
    <col min="6148" max="6148" width="20.21875" style="3" customWidth="1"/>
    <col min="6149" max="6400" width="11.44140625" style="3"/>
    <col min="6401" max="6401" width="19.6640625" style="3" customWidth="1"/>
    <col min="6402" max="6402" width="70.5546875" style="3" customWidth="1"/>
    <col min="6403" max="6403" width="7.5546875" style="3" customWidth="1"/>
    <col min="6404" max="6404" width="20.21875" style="3" customWidth="1"/>
    <col min="6405" max="6656" width="11.44140625" style="3"/>
    <col min="6657" max="6657" width="19.6640625" style="3" customWidth="1"/>
    <col min="6658" max="6658" width="70.5546875" style="3" customWidth="1"/>
    <col min="6659" max="6659" width="7.5546875" style="3" customWidth="1"/>
    <col min="6660" max="6660" width="20.21875" style="3" customWidth="1"/>
    <col min="6661" max="6912" width="11.44140625" style="3"/>
    <col min="6913" max="6913" width="19.6640625" style="3" customWidth="1"/>
    <col min="6914" max="6914" width="70.5546875" style="3" customWidth="1"/>
    <col min="6915" max="6915" width="7.5546875" style="3" customWidth="1"/>
    <col min="6916" max="6916" width="20.21875" style="3" customWidth="1"/>
    <col min="6917" max="7168" width="11.44140625" style="3"/>
    <col min="7169" max="7169" width="19.6640625" style="3" customWidth="1"/>
    <col min="7170" max="7170" width="70.5546875" style="3" customWidth="1"/>
    <col min="7171" max="7171" width="7.5546875" style="3" customWidth="1"/>
    <col min="7172" max="7172" width="20.21875" style="3" customWidth="1"/>
    <col min="7173" max="7424" width="11.44140625" style="3"/>
    <col min="7425" max="7425" width="19.6640625" style="3" customWidth="1"/>
    <col min="7426" max="7426" width="70.5546875" style="3" customWidth="1"/>
    <col min="7427" max="7427" width="7.5546875" style="3" customWidth="1"/>
    <col min="7428" max="7428" width="20.21875" style="3" customWidth="1"/>
    <col min="7429" max="7680" width="11.44140625" style="3"/>
    <col min="7681" max="7681" width="19.6640625" style="3" customWidth="1"/>
    <col min="7682" max="7682" width="70.5546875" style="3" customWidth="1"/>
    <col min="7683" max="7683" width="7.5546875" style="3" customWidth="1"/>
    <col min="7684" max="7684" width="20.21875" style="3" customWidth="1"/>
    <col min="7685" max="7936" width="11.44140625" style="3"/>
    <col min="7937" max="7937" width="19.6640625" style="3" customWidth="1"/>
    <col min="7938" max="7938" width="70.5546875" style="3" customWidth="1"/>
    <col min="7939" max="7939" width="7.5546875" style="3" customWidth="1"/>
    <col min="7940" max="7940" width="20.21875" style="3" customWidth="1"/>
    <col min="7941" max="8192" width="11.44140625" style="3"/>
    <col min="8193" max="8193" width="19.6640625" style="3" customWidth="1"/>
    <col min="8194" max="8194" width="70.5546875" style="3" customWidth="1"/>
    <col min="8195" max="8195" width="7.5546875" style="3" customWidth="1"/>
    <col min="8196" max="8196" width="20.21875" style="3" customWidth="1"/>
    <col min="8197" max="8448" width="11.44140625" style="3"/>
    <col min="8449" max="8449" width="19.6640625" style="3" customWidth="1"/>
    <col min="8450" max="8450" width="70.5546875" style="3" customWidth="1"/>
    <col min="8451" max="8451" width="7.5546875" style="3" customWidth="1"/>
    <col min="8452" max="8452" width="20.21875" style="3" customWidth="1"/>
    <col min="8453" max="8704" width="11.44140625" style="3"/>
    <col min="8705" max="8705" width="19.6640625" style="3" customWidth="1"/>
    <col min="8706" max="8706" width="70.5546875" style="3" customWidth="1"/>
    <col min="8707" max="8707" width="7.5546875" style="3" customWidth="1"/>
    <col min="8708" max="8708" width="20.21875" style="3" customWidth="1"/>
    <col min="8709" max="8960" width="11.44140625" style="3"/>
    <col min="8961" max="8961" width="19.6640625" style="3" customWidth="1"/>
    <col min="8962" max="8962" width="70.5546875" style="3" customWidth="1"/>
    <col min="8963" max="8963" width="7.5546875" style="3" customWidth="1"/>
    <col min="8964" max="8964" width="20.21875" style="3" customWidth="1"/>
    <col min="8965" max="9216" width="11.44140625" style="3"/>
    <col min="9217" max="9217" width="19.6640625" style="3" customWidth="1"/>
    <col min="9218" max="9218" width="70.5546875" style="3" customWidth="1"/>
    <col min="9219" max="9219" width="7.5546875" style="3" customWidth="1"/>
    <col min="9220" max="9220" width="20.21875" style="3" customWidth="1"/>
    <col min="9221" max="9472" width="11.44140625" style="3"/>
    <col min="9473" max="9473" width="19.6640625" style="3" customWidth="1"/>
    <col min="9474" max="9474" width="70.5546875" style="3" customWidth="1"/>
    <col min="9475" max="9475" width="7.5546875" style="3" customWidth="1"/>
    <col min="9476" max="9476" width="20.21875" style="3" customWidth="1"/>
    <col min="9477" max="9728" width="11.44140625" style="3"/>
    <col min="9729" max="9729" width="19.6640625" style="3" customWidth="1"/>
    <col min="9730" max="9730" width="70.5546875" style="3" customWidth="1"/>
    <col min="9731" max="9731" width="7.5546875" style="3" customWidth="1"/>
    <col min="9732" max="9732" width="20.21875" style="3" customWidth="1"/>
    <col min="9733" max="9984" width="11.44140625" style="3"/>
    <col min="9985" max="9985" width="19.6640625" style="3" customWidth="1"/>
    <col min="9986" max="9986" width="70.5546875" style="3" customWidth="1"/>
    <col min="9987" max="9987" width="7.5546875" style="3" customWidth="1"/>
    <col min="9988" max="9988" width="20.21875" style="3" customWidth="1"/>
    <col min="9989" max="10240" width="11.44140625" style="3"/>
    <col min="10241" max="10241" width="19.6640625" style="3" customWidth="1"/>
    <col min="10242" max="10242" width="70.5546875" style="3" customWidth="1"/>
    <col min="10243" max="10243" width="7.5546875" style="3" customWidth="1"/>
    <col min="10244" max="10244" width="20.21875" style="3" customWidth="1"/>
    <col min="10245" max="10496" width="11.44140625" style="3"/>
    <col min="10497" max="10497" width="19.6640625" style="3" customWidth="1"/>
    <col min="10498" max="10498" width="70.5546875" style="3" customWidth="1"/>
    <col min="10499" max="10499" width="7.5546875" style="3" customWidth="1"/>
    <col min="10500" max="10500" width="20.21875" style="3" customWidth="1"/>
    <col min="10501" max="10752" width="11.44140625" style="3"/>
    <col min="10753" max="10753" width="19.6640625" style="3" customWidth="1"/>
    <col min="10754" max="10754" width="70.5546875" style="3" customWidth="1"/>
    <col min="10755" max="10755" width="7.5546875" style="3" customWidth="1"/>
    <col min="10756" max="10756" width="20.21875" style="3" customWidth="1"/>
    <col min="10757" max="11008" width="11.44140625" style="3"/>
    <col min="11009" max="11009" width="19.6640625" style="3" customWidth="1"/>
    <col min="11010" max="11010" width="70.5546875" style="3" customWidth="1"/>
    <col min="11011" max="11011" width="7.5546875" style="3" customWidth="1"/>
    <col min="11012" max="11012" width="20.21875" style="3" customWidth="1"/>
    <col min="11013" max="11264" width="11.44140625" style="3"/>
    <col min="11265" max="11265" width="19.6640625" style="3" customWidth="1"/>
    <col min="11266" max="11266" width="70.5546875" style="3" customWidth="1"/>
    <col min="11267" max="11267" width="7.5546875" style="3" customWidth="1"/>
    <col min="11268" max="11268" width="20.21875" style="3" customWidth="1"/>
    <col min="11269" max="11520" width="11.44140625" style="3"/>
    <col min="11521" max="11521" width="19.6640625" style="3" customWidth="1"/>
    <col min="11522" max="11522" width="70.5546875" style="3" customWidth="1"/>
    <col min="11523" max="11523" width="7.5546875" style="3" customWidth="1"/>
    <col min="11524" max="11524" width="20.21875" style="3" customWidth="1"/>
    <col min="11525" max="11776" width="11.44140625" style="3"/>
    <col min="11777" max="11777" width="19.6640625" style="3" customWidth="1"/>
    <col min="11778" max="11778" width="70.5546875" style="3" customWidth="1"/>
    <col min="11779" max="11779" width="7.5546875" style="3" customWidth="1"/>
    <col min="11780" max="11780" width="20.21875" style="3" customWidth="1"/>
    <col min="11781" max="12032" width="11.44140625" style="3"/>
    <col min="12033" max="12033" width="19.6640625" style="3" customWidth="1"/>
    <col min="12034" max="12034" width="70.5546875" style="3" customWidth="1"/>
    <col min="12035" max="12035" width="7.5546875" style="3" customWidth="1"/>
    <col min="12036" max="12036" width="20.21875" style="3" customWidth="1"/>
    <col min="12037" max="12288" width="11.44140625" style="3"/>
    <col min="12289" max="12289" width="19.6640625" style="3" customWidth="1"/>
    <col min="12290" max="12290" width="70.5546875" style="3" customWidth="1"/>
    <col min="12291" max="12291" width="7.5546875" style="3" customWidth="1"/>
    <col min="12292" max="12292" width="20.21875" style="3" customWidth="1"/>
    <col min="12293" max="12544" width="11.44140625" style="3"/>
    <col min="12545" max="12545" width="19.6640625" style="3" customWidth="1"/>
    <col min="12546" max="12546" width="70.5546875" style="3" customWidth="1"/>
    <col min="12547" max="12547" width="7.5546875" style="3" customWidth="1"/>
    <col min="12548" max="12548" width="20.21875" style="3" customWidth="1"/>
    <col min="12549" max="12800" width="11.44140625" style="3"/>
    <col min="12801" max="12801" width="19.6640625" style="3" customWidth="1"/>
    <col min="12802" max="12802" width="70.5546875" style="3" customWidth="1"/>
    <col min="12803" max="12803" width="7.5546875" style="3" customWidth="1"/>
    <col min="12804" max="12804" width="20.21875" style="3" customWidth="1"/>
    <col min="12805" max="13056" width="11.44140625" style="3"/>
    <col min="13057" max="13057" width="19.6640625" style="3" customWidth="1"/>
    <col min="13058" max="13058" width="70.5546875" style="3" customWidth="1"/>
    <col min="13059" max="13059" width="7.5546875" style="3" customWidth="1"/>
    <col min="13060" max="13060" width="20.21875" style="3" customWidth="1"/>
    <col min="13061" max="13312" width="11.44140625" style="3"/>
    <col min="13313" max="13313" width="19.6640625" style="3" customWidth="1"/>
    <col min="13314" max="13314" width="70.5546875" style="3" customWidth="1"/>
    <col min="13315" max="13315" width="7.5546875" style="3" customWidth="1"/>
    <col min="13316" max="13316" width="20.21875" style="3" customWidth="1"/>
    <col min="13317" max="13568" width="11.44140625" style="3"/>
    <col min="13569" max="13569" width="19.6640625" style="3" customWidth="1"/>
    <col min="13570" max="13570" width="70.5546875" style="3" customWidth="1"/>
    <col min="13571" max="13571" width="7.5546875" style="3" customWidth="1"/>
    <col min="13572" max="13572" width="20.21875" style="3" customWidth="1"/>
    <col min="13573" max="13824" width="11.44140625" style="3"/>
    <col min="13825" max="13825" width="19.6640625" style="3" customWidth="1"/>
    <col min="13826" max="13826" width="70.5546875" style="3" customWidth="1"/>
    <col min="13827" max="13827" width="7.5546875" style="3" customWidth="1"/>
    <col min="13828" max="13828" width="20.21875" style="3" customWidth="1"/>
    <col min="13829" max="14080" width="11.44140625" style="3"/>
    <col min="14081" max="14081" width="19.6640625" style="3" customWidth="1"/>
    <col min="14082" max="14082" width="70.5546875" style="3" customWidth="1"/>
    <col min="14083" max="14083" width="7.5546875" style="3" customWidth="1"/>
    <col min="14084" max="14084" width="20.21875" style="3" customWidth="1"/>
    <col min="14085" max="14336" width="11.44140625" style="3"/>
    <col min="14337" max="14337" width="19.6640625" style="3" customWidth="1"/>
    <col min="14338" max="14338" width="70.5546875" style="3" customWidth="1"/>
    <col min="14339" max="14339" width="7.5546875" style="3" customWidth="1"/>
    <col min="14340" max="14340" width="20.21875" style="3" customWidth="1"/>
    <col min="14341" max="14592" width="11.44140625" style="3"/>
    <col min="14593" max="14593" width="19.6640625" style="3" customWidth="1"/>
    <col min="14594" max="14594" width="70.5546875" style="3" customWidth="1"/>
    <col min="14595" max="14595" width="7.5546875" style="3" customWidth="1"/>
    <col min="14596" max="14596" width="20.21875" style="3" customWidth="1"/>
    <col min="14597" max="14848" width="11.44140625" style="3"/>
    <col min="14849" max="14849" width="19.6640625" style="3" customWidth="1"/>
    <col min="14850" max="14850" width="70.5546875" style="3" customWidth="1"/>
    <col min="14851" max="14851" width="7.5546875" style="3" customWidth="1"/>
    <col min="14852" max="14852" width="20.21875" style="3" customWidth="1"/>
    <col min="14853" max="15104" width="11.44140625" style="3"/>
    <col min="15105" max="15105" width="19.6640625" style="3" customWidth="1"/>
    <col min="15106" max="15106" width="70.5546875" style="3" customWidth="1"/>
    <col min="15107" max="15107" width="7.5546875" style="3" customWidth="1"/>
    <col min="15108" max="15108" width="20.21875" style="3" customWidth="1"/>
    <col min="15109" max="15360" width="11.44140625" style="3"/>
    <col min="15361" max="15361" width="19.6640625" style="3" customWidth="1"/>
    <col min="15362" max="15362" width="70.5546875" style="3" customWidth="1"/>
    <col min="15363" max="15363" width="7.5546875" style="3" customWidth="1"/>
    <col min="15364" max="15364" width="20.21875" style="3" customWidth="1"/>
    <col min="15365" max="15616" width="11.44140625" style="3"/>
    <col min="15617" max="15617" width="19.6640625" style="3" customWidth="1"/>
    <col min="15618" max="15618" width="70.5546875" style="3" customWidth="1"/>
    <col min="15619" max="15619" width="7.5546875" style="3" customWidth="1"/>
    <col min="15620" max="15620" width="20.21875" style="3" customWidth="1"/>
    <col min="15621" max="15872" width="11.44140625" style="3"/>
    <col min="15873" max="15873" width="19.6640625" style="3" customWidth="1"/>
    <col min="15874" max="15874" width="70.5546875" style="3" customWidth="1"/>
    <col min="15875" max="15875" width="7.5546875" style="3" customWidth="1"/>
    <col min="15876" max="15876" width="20.21875" style="3" customWidth="1"/>
    <col min="15877" max="16128" width="11.44140625" style="3"/>
    <col min="16129" max="16129" width="19.6640625" style="3" customWidth="1"/>
    <col min="16130" max="16130" width="70.5546875" style="3" customWidth="1"/>
    <col min="16131" max="16131" width="7.5546875" style="3" customWidth="1"/>
    <col min="16132" max="16132" width="20.21875" style="3" customWidth="1"/>
    <col min="16133" max="16384" width="11.44140625" style="3"/>
  </cols>
  <sheetData>
    <row r="1" spans="1:8" s="1" customFormat="1" ht="14.1" customHeight="1">
      <c r="B1" s="181"/>
      <c r="C1" s="181"/>
      <c r="D1" s="182"/>
    </row>
    <row r="2" spans="1:8" s="1" customFormat="1" ht="37.799999999999997" customHeight="1">
      <c r="A2" s="1990" t="s">
        <v>1624</v>
      </c>
      <c r="B2" s="1991"/>
      <c r="C2" s="303"/>
      <c r="D2" s="183">
        <v>2014</v>
      </c>
      <c r="F2" s="1305"/>
    </row>
    <row r="3" spans="1:8" ht="39" customHeight="1">
      <c r="A3" s="512" t="s">
        <v>269</v>
      </c>
      <c r="B3" s="512"/>
      <c r="C3" s="185"/>
      <c r="D3" s="186" t="s">
        <v>270</v>
      </c>
    </row>
    <row r="4" spans="1:8" ht="38.1" customHeight="1">
      <c r="A4" s="513"/>
      <c r="B4" s="188"/>
      <c r="C4" s="189"/>
      <c r="D4" s="190" t="s">
        <v>271</v>
      </c>
    </row>
    <row r="5" spans="1:8" ht="19.95" customHeight="1" thickBot="1">
      <c r="A5" s="514">
        <v>3020</v>
      </c>
      <c r="B5" s="514" t="s">
        <v>316</v>
      </c>
      <c r="C5" s="192"/>
      <c r="D5" s="193" vm="464">
        <v>1663944387.0100005</v>
      </c>
      <c r="F5" s="43"/>
      <c r="G5" s="43"/>
      <c r="H5" s="43"/>
    </row>
    <row r="6" spans="1:8" ht="19.95" customHeight="1" thickBot="1">
      <c r="A6" s="515">
        <v>335</v>
      </c>
      <c r="B6" s="515" t="s">
        <v>274</v>
      </c>
      <c r="C6" s="195" t="s">
        <v>275</v>
      </c>
      <c r="D6" s="193" vm="475">
        <v>-13281688.639999999</v>
      </c>
      <c r="F6" s="43"/>
      <c r="G6" s="43"/>
      <c r="H6" s="43"/>
    </row>
    <row r="7" spans="1:8" ht="19.95" customHeight="1" thickBot="1">
      <c r="A7" s="515">
        <v>3502</v>
      </c>
      <c r="B7" s="515" t="s">
        <v>276</v>
      </c>
      <c r="C7" s="195" t="s">
        <v>275</v>
      </c>
      <c r="D7" s="193" vm="463">
        <v>-2726182.59</v>
      </c>
      <c r="F7" s="43"/>
      <c r="G7" s="43"/>
      <c r="H7" s="43"/>
    </row>
    <row r="8" spans="1:8" ht="19.95" customHeight="1" thickBot="1">
      <c r="A8" s="515">
        <v>36</v>
      </c>
      <c r="B8" s="515" t="s">
        <v>277</v>
      </c>
      <c r="C8" s="195"/>
      <c r="D8" s="193">
        <v>37301715</v>
      </c>
      <c r="F8" s="43"/>
      <c r="G8" s="43"/>
      <c r="H8" s="43"/>
    </row>
    <row r="9" spans="1:8" ht="19.95" customHeight="1" thickBot="1">
      <c r="A9" s="515">
        <v>37</v>
      </c>
      <c r="B9" s="515" t="s">
        <v>278</v>
      </c>
      <c r="C9" s="195" t="s">
        <v>275</v>
      </c>
      <c r="D9" s="193">
        <v>0</v>
      </c>
      <c r="F9" s="43"/>
      <c r="G9" s="43"/>
      <c r="H9" s="43"/>
    </row>
    <row r="10" spans="1:8" ht="19.95" customHeight="1" thickBot="1">
      <c r="A10" s="515"/>
      <c r="B10" s="515"/>
      <c r="C10" s="195"/>
      <c r="D10" s="193" t="s">
        <v>279</v>
      </c>
      <c r="F10" s="43"/>
      <c r="G10" s="43"/>
      <c r="H10" s="43"/>
    </row>
    <row r="11" spans="1:8" ht="19.95" customHeight="1" thickBot="1">
      <c r="A11" s="515">
        <v>3</v>
      </c>
      <c r="B11" s="515" t="s">
        <v>280</v>
      </c>
      <c r="C11" s="195"/>
      <c r="D11" s="193">
        <v>1685238230.7800004</v>
      </c>
      <c r="F11" s="43"/>
      <c r="G11" s="43"/>
      <c r="H11" s="43"/>
    </row>
    <row r="12" spans="1:8" ht="19.95" customHeight="1" thickBot="1">
      <c r="A12" s="515"/>
      <c r="B12" s="515"/>
      <c r="C12" s="195"/>
      <c r="D12" s="193" t="s">
        <v>279</v>
      </c>
      <c r="F12" s="43"/>
      <c r="G12" s="43"/>
      <c r="H12" s="43"/>
    </row>
    <row r="13" spans="1:8" ht="19.95" customHeight="1" thickBot="1">
      <c r="A13" s="515">
        <v>4020</v>
      </c>
      <c r="B13" s="515" t="s">
        <v>317</v>
      </c>
      <c r="C13" s="195" t="s">
        <v>275</v>
      </c>
      <c r="D13" s="193" vm="462">
        <v>-1412116148.1300004</v>
      </c>
      <c r="F13" s="43"/>
      <c r="G13" s="43"/>
      <c r="H13" s="43"/>
    </row>
    <row r="14" spans="1:8" ht="19.95" customHeight="1" thickBot="1">
      <c r="A14" s="518">
        <v>4207</v>
      </c>
      <c r="B14" s="515" t="s">
        <v>318</v>
      </c>
      <c r="C14" s="195"/>
      <c r="D14" s="193">
        <v>48852527.600000001</v>
      </c>
      <c r="F14" s="43"/>
      <c r="G14" s="43"/>
      <c r="H14" s="43"/>
    </row>
    <row r="15" spans="1:8" ht="19.95" customHeight="1" thickBot="1">
      <c r="A15" s="515">
        <v>4217</v>
      </c>
      <c r="B15" s="515" t="s">
        <v>319</v>
      </c>
      <c r="C15" s="195" t="s">
        <v>275</v>
      </c>
      <c r="D15" s="193" vm="461">
        <v>-157840.92000000001</v>
      </c>
      <c r="F15" s="43"/>
      <c r="G15" s="43"/>
      <c r="H15" s="43"/>
    </row>
    <row r="16" spans="1:8" ht="19.95" customHeight="1" thickBot="1">
      <c r="A16" s="515">
        <v>4302</v>
      </c>
      <c r="B16" s="515" t="s">
        <v>285</v>
      </c>
      <c r="C16" s="195" t="s">
        <v>275</v>
      </c>
      <c r="D16" s="193" vm="471">
        <v>-12665159.699999999</v>
      </c>
      <c r="F16" s="43"/>
      <c r="G16" s="43"/>
      <c r="H16" s="197"/>
    </row>
    <row r="17" spans="1:8" ht="19.95" customHeight="1" thickBot="1">
      <c r="A17" s="515">
        <v>4312</v>
      </c>
      <c r="B17" s="515" t="s">
        <v>286</v>
      </c>
      <c r="C17" s="195" t="s">
        <v>275</v>
      </c>
      <c r="D17" s="193" vm="460">
        <v>-2358586.4400000004</v>
      </c>
      <c r="F17" s="43"/>
      <c r="G17" s="43"/>
      <c r="H17" s="43"/>
    </row>
    <row r="18" spans="1:8" ht="19.95" customHeight="1" thickBot="1">
      <c r="A18" s="515">
        <v>4323</v>
      </c>
      <c r="B18" s="515" t="s">
        <v>287</v>
      </c>
      <c r="C18" s="195" t="s">
        <v>275</v>
      </c>
      <c r="D18" s="193" vm="474">
        <v>-9463314.4399999995</v>
      </c>
      <c r="F18" s="43"/>
      <c r="G18" s="43"/>
      <c r="H18" s="198"/>
    </row>
    <row r="19" spans="1:8" ht="19.95" customHeight="1" thickBot="1">
      <c r="A19" s="515">
        <v>453</v>
      </c>
      <c r="B19" s="515" t="s">
        <v>288</v>
      </c>
      <c r="C19" s="195"/>
      <c r="D19" s="193" vm="459">
        <v>-62281842.049999997</v>
      </c>
      <c r="F19" s="43"/>
      <c r="G19" s="43"/>
      <c r="H19" s="43"/>
    </row>
    <row r="20" spans="1:8" ht="19.95" customHeight="1" thickBot="1">
      <c r="A20" s="515">
        <v>46</v>
      </c>
      <c r="B20" s="515" t="s">
        <v>1625</v>
      </c>
      <c r="C20" s="195"/>
      <c r="D20" s="193" vm="469">
        <v>-27666724.380000003</v>
      </c>
      <c r="F20" s="43"/>
      <c r="G20" s="43"/>
      <c r="H20" s="43"/>
    </row>
    <row r="21" spans="1:8" ht="19.95" customHeight="1" thickBot="1">
      <c r="A21" s="515">
        <v>4402</v>
      </c>
      <c r="B21" s="515" t="s">
        <v>289</v>
      </c>
      <c r="C21" s="195"/>
      <c r="D21" s="193" vm="458">
        <v>715299.9</v>
      </c>
      <c r="F21" s="43"/>
      <c r="G21" s="43"/>
      <c r="H21" s="43"/>
    </row>
    <row r="22" spans="1:8" ht="19.95" customHeight="1" thickBot="1">
      <c r="A22" s="515">
        <v>48</v>
      </c>
      <c r="B22" s="515" t="s">
        <v>1626</v>
      </c>
      <c r="C22" s="195"/>
      <c r="D22" s="193" vm="473">
        <v>-1519375</v>
      </c>
      <c r="F22" s="43"/>
      <c r="G22" s="43"/>
      <c r="H22" s="43"/>
    </row>
    <row r="23" spans="1:8" ht="19.95" customHeight="1" thickBot="1">
      <c r="A23" s="515">
        <v>49</v>
      </c>
      <c r="B23" s="515" t="s">
        <v>1627</v>
      </c>
      <c r="C23" s="195"/>
      <c r="D23" s="193" vm="457">
        <v>-39584404.910000004</v>
      </c>
      <c r="F23" s="43"/>
      <c r="G23" s="43"/>
      <c r="H23" s="43"/>
    </row>
    <row r="24" spans="1:8" ht="19.95" customHeight="1" thickBot="1">
      <c r="A24" s="515"/>
      <c r="B24" s="515"/>
      <c r="C24" s="195"/>
      <c r="D24" s="193" t="s">
        <v>279</v>
      </c>
      <c r="F24" s="43"/>
      <c r="G24" s="43"/>
      <c r="H24" s="43"/>
    </row>
    <row r="25" spans="1:8" ht="19.95" customHeight="1" thickBot="1">
      <c r="A25" s="515">
        <v>4</v>
      </c>
      <c r="B25" s="515" t="s">
        <v>291</v>
      </c>
      <c r="C25" s="195"/>
      <c r="D25" s="193">
        <v>-1518245568.4700007</v>
      </c>
      <c r="F25" s="43"/>
      <c r="G25" s="43"/>
      <c r="H25" s="43"/>
    </row>
    <row r="26" spans="1:8" ht="19.95" customHeight="1" thickBot="1">
      <c r="A26" s="515"/>
      <c r="B26" s="515"/>
      <c r="C26" s="195"/>
      <c r="D26" s="193" t="s">
        <v>279</v>
      </c>
      <c r="F26" s="43"/>
      <c r="G26" s="43"/>
      <c r="H26" s="43"/>
    </row>
    <row r="27" spans="1:8" ht="19.95" customHeight="1" thickBot="1">
      <c r="A27" s="515">
        <v>992</v>
      </c>
      <c r="B27" s="515" t="s">
        <v>292</v>
      </c>
      <c r="C27" s="195"/>
      <c r="D27" s="193">
        <v>166992662.3099997</v>
      </c>
      <c r="F27" s="43"/>
      <c r="G27" s="43"/>
      <c r="H27" s="43"/>
    </row>
    <row r="28" spans="1:8" ht="19.95" customHeight="1" thickBot="1">
      <c r="A28" s="515"/>
      <c r="B28" s="515"/>
      <c r="C28" s="195"/>
      <c r="D28" s="193" t="s">
        <v>279</v>
      </c>
      <c r="F28" s="43"/>
      <c r="G28" s="43"/>
      <c r="H28" s="43"/>
    </row>
    <row r="29" spans="1:8" ht="19.95" customHeight="1" thickBot="1">
      <c r="A29" s="515">
        <v>500</v>
      </c>
      <c r="B29" s="515" t="s">
        <v>293</v>
      </c>
      <c r="C29" s="195" t="s">
        <v>275</v>
      </c>
      <c r="D29" s="193" vm="456">
        <v>-103650552.89000003</v>
      </c>
      <c r="F29" s="43"/>
      <c r="G29" s="43"/>
      <c r="H29" s="43"/>
    </row>
    <row r="30" spans="1:8" ht="19.95" customHeight="1" thickBot="1">
      <c r="A30" s="515">
        <v>501</v>
      </c>
      <c r="B30" s="515" t="s">
        <v>294</v>
      </c>
      <c r="C30" s="195" t="s">
        <v>275</v>
      </c>
      <c r="D30" s="193" vm="472">
        <v>-6795314.0800000001</v>
      </c>
      <c r="F30" s="43"/>
      <c r="G30" s="43"/>
      <c r="H30" s="43"/>
    </row>
    <row r="31" spans="1:8" ht="19.95" customHeight="1" thickBot="1">
      <c r="A31" s="515">
        <v>510</v>
      </c>
      <c r="B31" s="515" t="s">
        <v>295</v>
      </c>
      <c r="C31" s="195" t="s">
        <v>275</v>
      </c>
      <c r="D31" s="193" vm="455">
        <v>-39967884.030000009</v>
      </c>
      <c r="F31" s="43"/>
      <c r="G31" s="43"/>
      <c r="H31" s="43"/>
    </row>
    <row r="32" spans="1:8" ht="19.95" customHeight="1" thickBot="1">
      <c r="A32" s="515">
        <v>516</v>
      </c>
      <c r="B32" s="515" t="s">
        <v>296</v>
      </c>
      <c r="C32" s="195" t="s">
        <v>275</v>
      </c>
      <c r="D32" s="193" vm="467">
        <v>-8522409.0099999998</v>
      </c>
      <c r="F32" s="43"/>
      <c r="G32" s="43"/>
      <c r="H32" s="43"/>
    </row>
    <row r="33" spans="1:8" ht="19.95" customHeight="1" thickBot="1">
      <c r="A33" s="515">
        <v>517</v>
      </c>
      <c r="B33" s="515" t="s">
        <v>297</v>
      </c>
      <c r="C33" s="195" t="s">
        <v>275</v>
      </c>
      <c r="D33" s="193" vm="454">
        <v>-43696108.209999993</v>
      </c>
      <c r="F33" s="43"/>
      <c r="G33" s="43"/>
      <c r="H33" s="43"/>
    </row>
    <row r="34" spans="1:8" ht="19.95" customHeight="1" thickBot="1">
      <c r="A34" s="515">
        <v>519</v>
      </c>
      <c r="B34" s="515" t="s">
        <v>298</v>
      </c>
      <c r="C34" s="195" t="s">
        <v>275</v>
      </c>
      <c r="D34" s="193" vm="470">
        <v>-1693660.27</v>
      </c>
      <c r="F34" s="43"/>
      <c r="G34" s="43"/>
      <c r="H34" s="43"/>
    </row>
    <row r="35" spans="1:8" ht="19.95" customHeight="1" thickBot="1">
      <c r="A35" s="515"/>
      <c r="B35" s="515"/>
      <c r="C35" s="195"/>
      <c r="D35" s="193" t="s">
        <v>279</v>
      </c>
      <c r="F35" s="43"/>
      <c r="G35" s="43"/>
      <c r="H35" s="43"/>
    </row>
    <row r="36" spans="1:8" ht="19.95" customHeight="1" thickBot="1">
      <c r="A36" s="515">
        <v>5</v>
      </c>
      <c r="B36" s="515" t="s">
        <v>299</v>
      </c>
      <c r="C36" s="195"/>
      <c r="D36" s="193">
        <v>-204325928.49000004</v>
      </c>
      <c r="F36" s="43"/>
      <c r="G36" s="43"/>
      <c r="H36" s="43"/>
    </row>
    <row r="37" spans="1:8" ht="19.95" customHeight="1" thickBot="1">
      <c r="A37" s="515"/>
      <c r="B37" s="515"/>
      <c r="C37" s="195"/>
      <c r="D37" s="193" t="s">
        <v>279</v>
      </c>
      <c r="F37" s="43"/>
      <c r="G37" s="43"/>
      <c r="H37" s="43"/>
    </row>
    <row r="38" spans="1:8" ht="19.95" customHeight="1" thickBot="1">
      <c r="A38" s="515">
        <v>993</v>
      </c>
      <c r="B38" s="515" t="s">
        <v>300</v>
      </c>
      <c r="C38" s="195" t="s">
        <v>275</v>
      </c>
      <c r="D38" s="193">
        <v>-1722571496.9600008</v>
      </c>
      <c r="F38" s="43"/>
      <c r="G38" s="43"/>
      <c r="H38" s="43"/>
    </row>
    <row r="39" spans="1:8" ht="19.95" customHeight="1" thickBot="1">
      <c r="A39" s="515"/>
      <c r="B39" s="515"/>
      <c r="C39" s="195"/>
      <c r="D39" s="193" t="s">
        <v>279</v>
      </c>
      <c r="F39" s="43"/>
      <c r="G39" s="43"/>
      <c r="H39" s="43"/>
    </row>
    <row r="40" spans="1:8" ht="19.95" customHeight="1" thickBot="1">
      <c r="A40" s="515">
        <v>994</v>
      </c>
      <c r="B40" s="515" t="s">
        <v>301</v>
      </c>
      <c r="C40" s="195"/>
      <c r="D40" s="193">
        <v>-37333266.180000305</v>
      </c>
      <c r="F40" s="43"/>
      <c r="G40" s="43"/>
      <c r="H40" s="43"/>
    </row>
    <row r="41" spans="1:8" ht="19.95" customHeight="1" thickBot="1">
      <c r="A41" s="515"/>
      <c r="B41" s="515"/>
      <c r="C41" s="195"/>
      <c r="D41" s="193" t="s">
        <v>279</v>
      </c>
      <c r="F41" s="43"/>
      <c r="G41" s="43"/>
      <c r="H41" s="43"/>
    </row>
    <row r="42" spans="1:8" ht="19.95" customHeight="1" thickBot="1">
      <c r="A42" s="515">
        <v>70</v>
      </c>
      <c r="B42" s="515" t="s">
        <v>302</v>
      </c>
      <c r="C42" s="195"/>
      <c r="D42" s="193" vm="468">
        <v>492152.87999999995</v>
      </c>
      <c r="F42" s="43"/>
      <c r="G42" s="43"/>
      <c r="H42" s="43"/>
    </row>
    <row r="43" spans="1:8" ht="19.95" customHeight="1" thickBot="1">
      <c r="A43" s="515">
        <v>71</v>
      </c>
      <c r="B43" s="515" t="s">
        <v>303</v>
      </c>
      <c r="C43" s="195" t="s">
        <v>275</v>
      </c>
      <c r="D43" s="193" vm="453">
        <v>-210901.40000000002</v>
      </c>
      <c r="F43" s="43"/>
      <c r="G43" s="43"/>
      <c r="H43" s="43"/>
    </row>
    <row r="44" spans="1:8" ht="19.95" customHeight="1" thickBot="1">
      <c r="A44" s="515">
        <v>73</v>
      </c>
      <c r="B44" s="515" t="s">
        <v>304</v>
      </c>
      <c r="C44" s="195"/>
      <c r="D44" s="193" vm="465">
        <v>72364415.060000017</v>
      </c>
      <c r="F44" s="43"/>
      <c r="G44" s="43"/>
      <c r="H44" s="43"/>
    </row>
    <row r="45" spans="1:8" ht="19.95" customHeight="1" thickBot="1">
      <c r="A45" s="515">
        <v>810</v>
      </c>
      <c r="B45" s="515" t="s">
        <v>305</v>
      </c>
      <c r="C45" s="195"/>
      <c r="D45" s="193" vm="452">
        <v>123950.34</v>
      </c>
      <c r="F45" s="43"/>
      <c r="G45" s="43"/>
      <c r="H45" s="43"/>
    </row>
    <row r="46" spans="1:8" ht="19.95" customHeight="1" thickBot="1">
      <c r="A46" s="515">
        <v>820</v>
      </c>
      <c r="B46" s="515" t="s">
        <v>306</v>
      </c>
      <c r="C46" s="195" t="s">
        <v>275</v>
      </c>
      <c r="D46" s="193" vm="466">
        <v>-13022114.6</v>
      </c>
      <c r="F46" s="43"/>
      <c r="G46" s="43"/>
      <c r="H46" s="43"/>
    </row>
    <row r="47" spans="1:8" ht="19.95" customHeight="1" thickBot="1">
      <c r="A47" s="515">
        <v>9</v>
      </c>
      <c r="B47" s="515" t="s">
        <v>307</v>
      </c>
      <c r="C47" s="195"/>
      <c r="D47" s="193" vm="452">
        <v>-5824634.290000001</v>
      </c>
      <c r="F47" s="43"/>
      <c r="G47" s="43"/>
      <c r="H47" s="43"/>
    </row>
    <row r="48" spans="1:8" ht="19.95" customHeight="1" thickBot="1">
      <c r="A48" s="515"/>
      <c r="B48" s="515"/>
      <c r="C48" s="195"/>
      <c r="D48" s="193" t="s">
        <v>279</v>
      </c>
      <c r="F48" s="43"/>
      <c r="G48" s="43"/>
      <c r="H48" s="43"/>
    </row>
    <row r="49" spans="1:8" ht="19.95" customHeight="1" thickBot="1">
      <c r="A49" s="515">
        <v>995</v>
      </c>
      <c r="B49" s="515" t="s">
        <v>671</v>
      </c>
      <c r="C49" s="195"/>
      <c r="D49" s="193">
        <v>53922867.990000024</v>
      </c>
      <c r="F49" s="43"/>
      <c r="G49" s="43"/>
      <c r="H49" s="43"/>
    </row>
    <row r="50" spans="1:8" ht="19.95" customHeight="1" thickBot="1">
      <c r="A50" s="515"/>
      <c r="B50" s="515"/>
      <c r="C50" s="195"/>
      <c r="D50" s="193" t="s">
        <v>279</v>
      </c>
      <c r="F50" s="43"/>
      <c r="G50" s="43"/>
      <c r="H50" s="43"/>
    </row>
    <row r="51" spans="1:8" ht="21.6" customHeight="1" thickBot="1">
      <c r="A51" s="516">
        <v>999</v>
      </c>
      <c r="B51" s="516" t="s">
        <v>308</v>
      </c>
      <c r="C51" s="203"/>
      <c r="D51" s="223">
        <v>16589601.809999719</v>
      </c>
    </row>
    <row r="52" spans="1:8" ht="22.8" customHeight="1">
      <c r="A52" s="1306"/>
      <c r="B52" s="1306"/>
      <c r="C52" s="322"/>
      <c r="D52" s="322"/>
      <c r="E52" s="211"/>
    </row>
    <row r="53" spans="1:8" ht="23.25" customHeight="1">
      <c r="A53" s="250" t="s">
        <v>1628</v>
      </c>
      <c r="B53" s="1249"/>
      <c r="C53" s="1249"/>
      <c r="D53" s="1249"/>
      <c r="E53" s="252"/>
    </row>
    <row r="54" spans="1:8" ht="19.5" customHeight="1" thickBot="1">
      <c r="A54" s="253" t="s">
        <v>1629</v>
      </c>
      <c r="B54" s="254" t="s">
        <v>1630</v>
      </c>
      <c r="C54" s="1044"/>
      <c r="D54" s="517">
        <v>647369391.46000004</v>
      </c>
      <c r="E54" s="211"/>
    </row>
    <row r="55" spans="1:8" ht="19.5" customHeight="1" thickBot="1">
      <c r="A55" s="256" t="s">
        <v>1631</v>
      </c>
      <c r="B55" s="515" t="s">
        <v>48</v>
      </c>
      <c r="C55" s="1050"/>
      <c r="D55" s="208">
        <v>-585306752.66999996</v>
      </c>
      <c r="E55" s="211"/>
    </row>
    <row r="56" spans="1:8" ht="15.75" customHeight="1">
      <c r="A56" s="149" t="s">
        <v>706</v>
      </c>
      <c r="B56" s="258"/>
      <c r="C56" s="149"/>
      <c r="D56" s="259"/>
      <c r="E56" s="260"/>
    </row>
    <row r="57" spans="1:8">
      <c r="A57" s="217"/>
    </row>
    <row r="58" spans="1:8">
      <c r="A58" s="206" t="s">
        <v>1632</v>
      </c>
    </row>
    <row r="59" spans="1:8">
      <c r="A59" s="217"/>
    </row>
    <row r="60" spans="1:8">
      <c r="A60" s="3" t="s">
        <v>1633</v>
      </c>
    </row>
    <row r="63" spans="1:8">
      <c r="A63" s="3" t="s">
        <v>705</v>
      </c>
    </row>
    <row r="69" spans="1:4">
      <c r="B69" s="218"/>
      <c r="C69" s="218"/>
      <c r="D69" s="43"/>
    </row>
    <row r="72" spans="1:4" ht="13.8">
      <c r="A72" s="219"/>
      <c r="B72" s="219"/>
      <c r="C72" s="220"/>
      <c r="D72" s="221"/>
    </row>
  </sheetData>
  <mergeCells count="1">
    <mergeCell ref="A2:B2"/>
  </mergeCells>
  <pageMargins left="0.6" right="0.63" top="0.65" bottom="0.49" header="0.42" footer="0.4921259845"/>
  <pageSetup paperSize="9" scale="64"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6"/>
  <sheetViews>
    <sheetView zoomScale="115" zoomScaleNormal="115" workbookViewId="0"/>
  </sheetViews>
  <sheetFormatPr baseColWidth="10" defaultRowHeight="13.2"/>
  <cols>
    <col min="1" max="1" width="5.5546875" style="324" customWidth="1"/>
    <col min="2" max="256" width="11.5546875" style="324"/>
    <col min="257" max="257" width="5.5546875" style="324" customWidth="1"/>
    <col min="258" max="512" width="11.5546875" style="324"/>
    <col min="513" max="513" width="5.5546875" style="324" customWidth="1"/>
    <col min="514" max="768" width="11.5546875" style="324"/>
    <col min="769" max="769" width="5.5546875" style="324" customWidth="1"/>
    <col min="770" max="1024" width="11.5546875" style="324"/>
    <col min="1025" max="1025" width="5.5546875" style="324" customWidth="1"/>
    <col min="1026" max="1280" width="11.5546875" style="324"/>
    <col min="1281" max="1281" width="5.5546875" style="324" customWidth="1"/>
    <col min="1282" max="1536" width="11.5546875" style="324"/>
    <col min="1537" max="1537" width="5.5546875" style="324" customWidth="1"/>
    <col min="1538" max="1792" width="11.5546875" style="324"/>
    <col min="1793" max="1793" width="5.5546875" style="324" customWidth="1"/>
    <col min="1794" max="2048" width="11.5546875" style="324"/>
    <col min="2049" max="2049" width="5.5546875" style="324" customWidth="1"/>
    <col min="2050" max="2304" width="11.5546875" style="324"/>
    <col min="2305" max="2305" width="5.5546875" style="324" customWidth="1"/>
    <col min="2306" max="2560" width="11.5546875" style="324"/>
    <col min="2561" max="2561" width="5.5546875" style="324" customWidth="1"/>
    <col min="2562" max="2816" width="11.5546875" style="324"/>
    <col min="2817" max="2817" width="5.5546875" style="324" customWidth="1"/>
    <col min="2818" max="3072" width="11.5546875" style="324"/>
    <col min="3073" max="3073" width="5.5546875" style="324" customWidth="1"/>
    <col min="3074" max="3328" width="11.5546875" style="324"/>
    <col min="3329" max="3329" width="5.5546875" style="324" customWidth="1"/>
    <col min="3330" max="3584" width="11.5546875" style="324"/>
    <col min="3585" max="3585" width="5.5546875" style="324" customWidth="1"/>
    <col min="3586" max="3840" width="11.5546875" style="324"/>
    <col min="3841" max="3841" width="5.5546875" style="324" customWidth="1"/>
    <col min="3842" max="4096" width="11.5546875" style="324"/>
    <col min="4097" max="4097" width="5.5546875" style="324" customWidth="1"/>
    <col min="4098" max="4352" width="11.5546875" style="324"/>
    <col min="4353" max="4353" width="5.5546875" style="324" customWidth="1"/>
    <col min="4354" max="4608" width="11.5546875" style="324"/>
    <col min="4609" max="4609" width="5.5546875" style="324" customWidth="1"/>
    <col min="4610" max="4864" width="11.5546875" style="324"/>
    <col min="4865" max="4865" width="5.5546875" style="324" customWidth="1"/>
    <col min="4866" max="5120" width="11.5546875" style="324"/>
    <col min="5121" max="5121" width="5.5546875" style="324" customWidth="1"/>
    <col min="5122" max="5376" width="11.5546875" style="324"/>
    <col min="5377" max="5377" width="5.5546875" style="324" customWidth="1"/>
    <col min="5378" max="5632" width="11.5546875" style="324"/>
    <col min="5633" max="5633" width="5.5546875" style="324" customWidth="1"/>
    <col min="5634" max="5888" width="11.5546875" style="324"/>
    <col min="5889" max="5889" width="5.5546875" style="324" customWidth="1"/>
    <col min="5890" max="6144" width="11.5546875" style="324"/>
    <col min="6145" max="6145" width="5.5546875" style="324" customWidth="1"/>
    <col min="6146" max="6400" width="11.5546875" style="324"/>
    <col min="6401" max="6401" width="5.5546875" style="324" customWidth="1"/>
    <col min="6402" max="6656" width="11.5546875" style="324"/>
    <col min="6657" max="6657" width="5.5546875" style="324" customWidth="1"/>
    <col min="6658" max="6912" width="11.5546875" style="324"/>
    <col min="6913" max="6913" width="5.5546875" style="324" customWidth="1"/>
    <col min="6914" max="7168" width="11.5546875" style="324"/>
    <col min="7169" max="7169" width="5.5546875" style="324" customWidth="1"/>
    <col min="7170" max="7424" width="11.5546875" style="324"/>
    <col min="7425" max="7425" width="5.5546875" style="324" customWidth="1"/>
    <col min="7426" max="7680" width="11.5546875" style="324"/>
    <col min="7681" max="7681" width="5.5546875" style="324" customWidth="1"/>
    <col min="7682" max="7936" width="11.5546875" style="324"/>
    <col min="7937" max="7937" width="5.5546875" style="324" customWidth="1"/>
    <col min="7938" max="8192" width="11.5546875" style="324"/>
    <col min="8193" max="8193" width="5.5546875" style="324" customWidth="1"/>
    <col min="8194" max="8448" width="11.5546875" style="324"/>
    <col min="8449" max="8449" width="5.5546875" style="324" customWidth="1"/>
    <col min="8450" max="8704" width="11.5546875" style="324"/>
    <col min="8705" max="8705" width="5.5546875" style="324" customWidth="1"/>
    <col min="8706" max="8960" width="11.5546875" style="324"/>
    <col min="8961" max="8961" width="5.5546875" style="324" customWidth="1"/>
    <col min="8962" max="9216" width="11.5546875" style="324"/>
    <col min="9217" max="9217" width="5.5546875" style="324" customWidth="1"/>
    <col min="9218" max="9472" width="11.5546875" style="324"/>
    <col min="9473" max="9473" width="5.5546875" style="324" customWidth="1"/>
    <col min="9474" max="9728" width="11.5546875" style="324"/>
    <col min="9729" max="9729" width="5.5546875" style="324" customWidth="1"/>
    <col min="9730" max="9984" width="11.5546875" style="324"/>
    <col min="9985" max="9985" width="5.5546875" style="324" customWidth="1"/>
    <col min="9986" max="10240" width="11.5546875" style="324"/>
    <col min="10241" max="10241" width="5.5546875" style="324" customWidth="1"/>
    <col min="10242" max="10496" width="11.5546875" style="324"/>
    <col min="10497" max="10497" width="5.5546875" style="324" customWidth="1"/>
    <col min="10498" max="10752" width="11.5546875" style="324"/>
    <col min="10753" max="10753" width="5.5546875" style="324" customWidth="1"/>
    <col min="10754" max="11008" width="11.5546875" style="324"/>
    <col min="11009" max="11009" width="5.5546875" style="324" customWidth="1"/>
    <col min="11010" max="11264" width="11.5546875" style="324"/>
    <col min="11265" max="11265" width="5.5546875" style="324" customWidth="1"/>
    <col min="11266" max="11520" width="11.5546875" style="324"/>
    <col min="11521" max="11521" width="5.5546875" style="324" customWidth="1"/>
    <col min="11522" max="11776" width="11.5546875" style="324"/>
    <col min="11777" max="11777" width="5.5546875" style="324" customWidth="1"/>
    <col min="11778" max="12032" width="11.5546875" style="324"/>
    <col min="12033" max="12033" width="5.5546875" style="324" customWidth="1"/>
    <col min="12034" max="12288" width="11.5546875" style="324"/>
    <col min="12289" max="12289" width="5.5546875" style="324" customWidth="1"/>
    <col min="12290" max="12544" width="11.5546875" style="324"/>
    <col min="12545" max="12545" width="5.5546875" style="324" customWidth="1"/>
    <col min="12546" max="12800" width="11.5546875" style="324"/>
    <col min="12801" max="12801" width="5.5546875" style="324" customWidth="1"/>
    <col min="12802" max="13056" width="11.5546875" style="324"/>
    <col min="13057" max="13057" width="5.5546875" style="324" customWidth="1"/>
    <col min="13058" max="13312" width="11.5546875" style="324"/>
    <col min="13313" max="13313" width="5.5546875" style="324" customWidth="1"/>
    <col min="13314" max="13568" width="11.5546875" style="324"/>
    <col min="13569" max="13569" width="5.5546875" style="324" customWidth="1"/>
    <col min="13570" max="13824" width="11.5546875" style="324"/>
    <col min="13825" max="13825" width="5.5546875" style="324" customWidth="1"/>
    <col min="13826" max="14080" width="11.5546875" style="324"/>
    <col min="14081" max="14081" width="5.5546875" style="324" customWidth="1"/>
    <col min="14082" max="14336" width="11.5546875" style="324"/>
    <col min="14337" max="14337" width="5.5546875" style="324" customWidth="1"/>
    <col min="14338" max="14592" width="11.5546875" style="324"/>
    <col min="14593" max="14593" width="5.5546875" style="324" customWidth="1"/>
    <col min="14594" max="14848" width="11.5546875" style="324"/>
    <col min="14849" max="14849" width="5.5546875" style="324" customWidth="1"/>
    <col min="14850" max="15104" width="11.5546875" style="324"/>
    <col min="15105" max="15105" width="5.5546875" style="324" customWidth="1"/>
    <col min="15106" max="15360" width="11.5546875" style="324"/>
    <col min="15361" max="15361" width="5.5546875" style="324" customWidth="1"/>
    <col min="15362" max="15616" width="11.5546875" style="324"/>
    <col min="15617" max="15617" width="5.5546875" style="324" customWidth="1"/>
    <col min="15618" max="15872" width="11.5546875" style="324"/>
    <col min="15873" max="15873" width="5.5546875" style="324" customWidth="1"/>
    <col min="15874" max="16128" width="11.5546875" style="324"/>
    <col min="16129" max="16129" width="5.5546875" style="324" customWidth="1"/>
    <col min="16130" max="16384" width="11.5546875" style="324"/>
  </cols>
  <sheetData>
    <row r="1" spans="1:8" ht="15.6">
      <c r="A1" s="1331" t="s">
        <v>1798</v>
      </c>
    </row>
    <row r="2" spans="1:8" ht="15.6">
      <c r="A2" s="1331"/>
    </row>
    <row r="3" spans="1:8">
      <c r="A3" s="1332">
        <v>8.01</v>
      </c>
      <c r="B3" s="1337" t="s">
        <v>1799</v>
      </c>
    </row>
    <row r="4" spans="1:8">
      <c r="A4" s="1332">
        <v>8.02</v>
      </c>
      <c r="B4" s="1333" t="s">
        <v>1800</v>
      </c>
    </row>
    <row r="5" spans="1:8">
      <c r="A5" s="1332">
        <v>8.0299999999999994</v>
      </c>
      <c r="B5" s="1337" t="s">
        <v>1801</v>
      </c>
    </row>
    <row r="6" spans="1:8">
      <c r="A6" s="1332">
        <v>8.0399999999999991</v>
      </c>
      <c r="B6" s="1337" t="s">
        <v>1802</v>
      </c>
    </row>
    <row r="7" spans="1:8">
      <c r="A7" s="1332">
        <v>8.0500000000000007</v>
      </c>
      <c r="B7" s="1337" t="s">
        <v>1803</v>
      </c>
      <c r="H7" s="1387"/>
    </row>
    <row r="8" spans="1:8">
      <c r="A8" s="1332">
        <v>8.06</v>
      </c>
      <c r="B8" s="1337" t="s">
        <v>1804</v>
      </c>
      <c r="H8" s="1387"/>
    </row>
    <row r="9" spans="1:8">
      <c r="A9" s="1332">
        <v>8.07</v>
      </c>
      <c r="B9" s="1337" t="s">
        <v>1805</v>
      </c>
    </row>
    <row r="10" spans="1:8">
      <c r="A10" s="1332">
        <v>8.08</v>
      </c>
      <c r="B10" s="1337" t="s">
        <v>1806</v>
      </c>
    </row>
    <row r="11" spans="1:8">
      <c r="A11" s="1332">
        <v>8.09</v>
      </c>
      <c r="B11" s="1337" t="s">
        <v>1807</v>
      </c>
    </row>
    <row r="12" spans="1:8">
      <c r="A12" s="1332">
        <v>8.1</v>
      </c>
      <c r="B12" s="1337" t="s">
        <v>1808</v>
      </c>
    </row>
    <row r="13" spans="1:8">
      <c r="A13" s="1332">
        <v>8.11</v>
      </c>
      <c r="B13" s="1333" t="s">
        <v>1809</v>
      </c>
      <c r="H13" s="1387"/>
    </row>
    <row r="14" spans="1:8">
      <c r="B14" s="1388"/>
    </row>
    <row r="16" spans="1:8">
      <c r="A16" s="1389" t="s">
        <v>705</v>
      </c>
    </row>
  </sheetData>
  <pageMargins left="0.54" right="0.53" top="0.65" bottom="0.984251969" header="0.38" footer="0.4921259845"/>
  <pageSetup paperSize="9"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8"/>
  <sheetViews>
    <sheetView zoomScaleNormal="100" workbookViewId="0"/>
  </sheetViews>
  <sheetFormatPr baseColWidth="10" defaultColWidth="11.44140625" defaultRowHeight="13.2"/>
  <cols>
    <col min="1" max="1" width="15.21875" style="3" customWidth="1"/>
    <col min="2" max="2" width="15.44140625" style="204" customWidth="1"/>
    <col min="3" max="4" width="15.44140625" style="3" customWidth="1"/>
    <col min="5" max="5" width="15.88671875" style="204" customWidth="1"/>
    <col min="6" max="6" width="15.44140625" style="204" customWidth="1"/>
    <col min="7" max="7" width="15.44140625" style="3" customWidth="1"/>
    <col min="8" max="256" width="11.44140625" style="3"/>
    <col min="257" max="257" width="15.21875" style="3" customWidth="1"/>
    <col min="258" max="260" width="15.44140625" style="3" customWidth="1"/>
    <col min="261" max="261" width="15.88671875" style="3" customWidth="1"/>
    <col min="262" max="263" width="15.44140625" style="3" customWidth="1"/>
    <col min="264" max="512" width="11.44140625" style="3"/>
    <col min="513" max="513" width="15.21875" style="3" customWidth="1"/>
    <col min="514" max="516" width="15.44140625" style="3" customWidth="1"/>
    <col min="517" max="517" width="15.88671875" style="3" customWidth="1"/>
    <col min="518" max="519" width="15.44140625" style="3" customWidth="1"/>
    <col min="520" max="768" width="11.44140625" style="3"/>
    <col min="769" max="769" width="15.21875" style="3" customWidth="1"/>
    <col min="770" max="772" width="15.44140625" style="3" customWidth="1"/>
    <col min="773" max="773" width="15.88671875" style="3" customWidth="1"/>
    <col min="774" max="775" width="15.44140625" style="3" customWidth="1"/>
    <col min="776" max="1024" width="11.44140625" style="3"/>
    <col min="1025" max="1025" width="15.21875" style="3" customWidth="1"/>
    <col min="1026" max="1028" width="15.44140625" style="3" customWidth="1"/>
    <col min="1029" max="1029" width="15.88671875" style="3" customWidth="1"/>
    <col min="1030" max="1031" width="15.44140625" style="3" customWidth="1"/>
    <col min="1032" max="1280" width="11.44140625" style="3"/>
    <col min="1281" max="1281" width="15.21875" style="3" customWidth="1"/>
    <col min="1282" max="1284" width="15.44140625" style="3" customWidth="1"/>
    <col min="1285" max="1285" width="15.88671875" style="3" customWidth="1"/>
    <col min="1286" max="1287" width="15.44140625" style="3" customWidth="1"/>
    <col min="1288" max="1536" width="11.44140625" style="3"/>
    <col min="1537" max="1537" width="15.21875" style="3" customWidth="1"/>
    <col min="1538" max="1540" width="15.44140625" style="3" customWidth="1"/>
    <col min="1541" max="1541" width="15.88671875" style="3" customWidth="1"/>
    <col min="1542" max="1543" width="15.44140625" style="3" customWidth="1"/>
    <col min="1544" max="1792" width="11.44140625" style="3"/>
    <col min="1793" max="1793" width="15.21875" style="3" customWidth="1"/>
    <col min="1794" max="1796" width="15.44140625" style="3" customWidth="1"/>
    <col min="1797" max="1797" width="15.88671875" style="3" customWidth="1"/>
    <col min="1798" max="1799" width="15.44140625" style="3" customWidth="1"/>
    <col min="1800" max="2048" width="11.44140625" style="3"/>
    <col min="2049" max="2049" width="15.21875" style="3" customWidth="1"/>
    <col min="2050" max="2052" width="15.44140625" style="3" customWidth="1"/>
    <col min="2053" max="2053" width="15.88671875" style="3" customWidth="1"/>
    <col min="2054" max="2055" width="15.44140625" style="3" customWidth="1"/>
    <col min="2056" max="2304" width="11.44140625" style="3"/>
    <col min="2305" max="2305" width="15.21875" style="3" customWidth="1"/>
    <col min="2306" max="2308" width="15.44140625" style="3" customWidth="1"/>
    <col min="2309" max="2309" width="15.88671875" style="3" customWidth="1"/>
    <col min="2310" max="2311" width="15.44140625" style="3" customWidth="1"/>
    <col min="2312" max="2560" width="11.44140625" style="3"/>
    <col min="2561" max="2561" width="15.21875" style="3" customWidth="1"/>
    <col min="2562" max="2564" width="15.44140625" style="3" customWidth="1"/>
    <col min="2565" max="2565" width="15.88671875" style="3" customWidth="1"/>
    <col min="2566" max="2567" width="15.44140625" style="3" customWidth="1"/>
    <col min="2568" max="2816" width="11.44140625" style="3"/>
    <col min="2817" max="2817" width="15.21875" style="3" customWidth="1"/>
    <col min="2818" max="2820" width="15.44140625" style="3" customWidth="1"/>
    <col min="2821" max="2821" width="15.88671875" style="3" customWidth="1"/>
    <col min="2822" max="2823" width="15.44140625" style="3" customWidth="1"/>
    <col min="2824" max="3072" width="11.44140625" style="3"/>
    <col min="3073" max="3073" width="15.21875" style="3" customWidth="1"/>
    <col min="3074" max="3076" width="15.44140625" style="3" customWidth="1"/>
    <col min="3077" max="3077" width="15.88671875" style="3" customWidth="1"/>
    <col min="3078" max="3079" width="15.44140625" style="3" customWidth="1"/>
    <col min="3080" max="3328" width="11.44140625" style="3"/>
    <col min="3329" max="3329" width="15.21875" style="3" customWidth="1"/>
    <col min="3330" max="3332" width="15.44140625" style="3" customWidth="1"/>
    <col min="3333" max="3333" width="15.88671875" style="3" customWidth="1"/>
    <col min="3334" max="3335" width="15.44140625" style="3" customWidth="1"/>
    <col min="3336" max="3584" width="11.44140625" style="3"/>
    <col min="3585" max="3585" width="15.21875" style="3" customWidth="1"/>
    <col min="3586" max="3588" width="15.44140625" style="3" customWidth="1"/>
    <col min="3589" max="3589" width="15.88671875" style="3" customWidth="1"/>
    <col min="3590" max="3591" width="15.44140625" style="3" customWidth="1"/>
    <col min="3592" max="3840" width="11.44140625" style="3"/>
    <col min="3841" max="3841" width="15.21875" style="3" customWidth="1"/>
    <col min="3842" max="3844" width="15.44140625" style="3" customWidth="1"/>
    <col min="3845" max="3845" width="15.88671875" style="3" customWidth="1"/>
    <col min="3846" max="3847" width="15.44140625" style="3" customWidth="1"/>
    <col min="3848" max="4096" width="11.44140625" style="3"/>
    <col min="4097" max="4097" width="15.21875" style="3" customWidth="1"/>
    <col min="4098" max="4100" width="15.44140625" style="3" customWidth="1"/>
    <col min="4101" max="4101" width="15.88671875" style="3" customWidth="1"/>
    <col min="4102" max="4103" width="15.44140625" style="3" customWidth="1"/>
    <col min="4104" max="4352" width="11.44140625" style="3"/>
    <col min="4353" max="4353" width="15.21875" style="3" customWidth="1"/>
    <col min="4354" max="4356" width="15.44140625" style="3" customWidth="1"/>
    <col min="4357" max="4357" width="15.88671875" style="3" customWidth="1"/>
    <col min="4358" max="4359" width="15.44140625" style="3" customWidth="1"/>
    <col min="4360" max="4608" width="11.44140625" style="3"/>
    <col min="4609" max="4609" width="15.21875" style="3" customWidth="1"/>
    <col min="4610" max="4612" width="15.44140625" style="3" customWidth="1"/>
    <col min="4613" max="4613" width="15.88671875" style="3" customWidth="1"/>
    <col min="4614" max="4615" width="15.44140625" style="3" customWidth="1"/>
    <col min="4616" max="4864" width="11.44140625" style="3"/>
    <col min="4865" max="4865" width="15.21875" style="3" customWidth="1"/>
    <col min="4866" max="4868" width="15.44140625" style="3" customWidth="1"/>
    <col min="4869" max="4869" width="15.88671875" style="3" customWidth="1"/>
    <col min="4870" max="4871" width="15.44140625" style="3" customWidth="1"/>
    <col min="4872" max="5120" width="11.44140625" style="3"/>
    <col min="5121" max="5121" width="15.21875" style="3" customWidth="1"/>
    <col min="5122" max="5124" width="15.44140625" style="3" customWidth="1"/>
    <col min="5125" max="5125" width="15.88671875" style="3" customWidth="1"/>
    <col min="5126" max="5127" width="15.44140625" style="3" customWidth="1"/>
    <col min="5128" max="5376" width="11.44140625" style="3"/>
    <col min="5377" max="5377" width="15.21875" style="3" customWidth="1"/>
    <col min="5378" max="5380" width="15.44140625" style="3" customWidth="1"/>
    <col min="5381" max="5381" width="15.88671875" style="3" customWidth="1"/>
    <col min="5382" max="5383" width="15.44140625" style="3" customWidth="1"/>
    <col min="5384" max="5632" width="11.44140625" style="3"/>
    <col min="5633" max="5633" width="15.21875" style="3" customWidth="1"/>
    <col min="5634" max="5636" width="15.44140625" style="3" customWidth="1"/>
    <col min="5637" max="5637" width="15.88671875" style="3" customWidth="1"/>
    <col min="5638" max="5639" width="15.44140625" style="3" customWidth="1"/>
    <col min="5640" max="5888" width="11.44140625" style="3"/>
    <col min="5889" max="5889" width="15.21875" style="3" customWidth="1"/>
    <col min="5890" max="5892" width="15.44140625" style="3" customWidth="1"/>
    <col min="5893" max="5893" width="15.88671875" style="3" customWidth="1"/>
    <col min="5894" max="5895" width="15.44140625" style="3" customWidth="1"/>
    <col min="5896" max="6144" width="11.44140625" style="3"/>
    <col min="6145" max="6145" width="15.21875" style="3" customWidth="1"/>
    <col min="6146" max="6148" width="15.44140625" style="3" customWidth="1"/>
    <col min="6149" max="6149" width="15.88671875" style="3" customWidth="1"/>
    <col min="6150" max="6151" width="15.44140625" style="3" customWidth="1"/>
    <col min="6152" max="6400" width="11.44140625" style="3"/>
    <col min="6401" max="6401" width="15.21875" style="3" customWidth="1"/>
    <col min="6402" max="6404" width="15.44140625" style="3" customWidth="1"/>
    <col min="6405" max="6405" width="15.88671875" style="3" customWidth="1"/>
    <col min="6406" max="6407" width="15.44140625" style="3" customWidth="1"/>
    <col min="6408" max="6656" width="11.44140625" style="3"/>
    <col min="6657" max="6657" width="15.21875" style="3" customWidth="1"/>
    <col min="6658" max="6660" width="15.44140625" style="3" customWidth="1"/>
    <col min="6661" max="6661" width="15.88671875" style="3" customWidth="1"/>
    <col min="6662" max="6663" width="15.44140625" style="3" customWidth="1"/>
    <col min="6664" max="6912" width="11.44140625" style="3"/>
    <col min="6913" max="6913" width="15.21875" style="3" customWidth="1"/>
    <col min="6914" max="6916" width="15.44140625" style="3" customWidth="1"/>
    <col min="6917" max="6917" width="15.88671875" style="3" customWidth="1"/>
    <col min="6918" max="6919" width="15.44140625" style="3" customWidth="1"/>
    <col min="6920" max="7168" width="11.44140625" style="3"/>
    <col min="7169" max="7169" width="15.21875" style="3" customWidth="1"/>
    <col min="7170" max="7172" width="15.44140625" style="3" customWidth="1"/>
    <col min="7173" max="7173" width="15.88671875" style="3" customWidth="1"/>
    <col min="7174" max="7175" width="15.44140625" style="3" customWidth="1"/>
    <col min="7176" max="7424" width="11.44140625" style="3"/>
    <col min="7425" max="7425" width="15.21875" style="3" customWidth="1"/>
    <col min="7426" max="7428" width="15.44140625" style="3" customWidth="1"/>
    <col min="7429" max="7429" width="15.88671875" style="3" customWidth="1"/>
    <col min="7430" max="7431" width="15.44140625" style="3" customWidth="1"/>
    <col min="7432" max="7680" width="11.44140625" style="3"/>
    <col min="7681" max="7681" width="15.21875" style="3" customWidth="1"/>
    <col min="7682" max="7684" width="15.44140625" style="3" customWidth="1"/>
    <col min="7685" max="7685" width="15.88671875" style="3" customWidth="1"/>
    <col min="7686" max="7687" width="15.44140625" style="3" customWidth="1"/>
    <col min="7688" max="7936" width="11.44140625" style="3"/>
    <col min="7937" max="7937" width="15.21875" style="3" customWidth="1"/>
    <col min="7938" max="7940" width="15.44140625" style="3" customWidth="1"/>
    <col min="7941" max="7941" width="15.88671875" style="3" customWidth="1"/>
    <col min="7942" max="7943" width="15.44140625" style="3" customWidth="1"/>
    <col min="7944" max="8192" width="11.44140625" style="3"/>
    <col min="8193" max="8193" width="15.21875" style="3" customWidth="1"/>
    <col min="8194" max="8196" width="15.44140625" style="3" customWidth="1"/>
    <col min="8197" max="8197" width="15.88671875" style="3" customWidth="1"/>
    <col min="8198" max="8199" width="15.44140625" style="3" customWidth="1"/>
    <col min="8200" max="8448" width="11.44140625" style="3"/>
    <col min="8449" max="8449" width="15.21875" style="3" customWidth="1"/>
    <col min="8450" max="8452" width="15.44140625" style="3" customWidth="1"/>
    <col min="8453" max="8453" width="15.88671875" style="3" customWidth="1"/>
    <col min="8454" max="8455" width="15.44140625" style="3" customWidth="1"/>
    <col min="8456" max="8704" width="11.44140625" style="3"/>
    <col min="8705" max="8705" width="15.21875" style="3" customWidth="1"/>
    <col min="8706" max="8708" width="15.44140625" style="3" customWidth="1"/>
    <col min="8709" max="8709" width="15.88671875" style="3" customWidth="1"/>
    <col min="8710" max="8711" width="15.44140625" style="3" customWidth="1"/>
    <col min="8712" max="8960" width="11.44140625" style="3"/>
    <col min="8961" max="8961" width="15.21875" style="3" customWidth="1"/>
    <col min="8962" max="8964" width="15.44140625" style="3" customWidth="1"/>
    <col min="8965" max="8965" width="15.88671875" style="3" customWidth="1"/>
    <col min="8966" max="8967" width="15.44140625" style="3" customWidth="1"/>
    <col min="8968" max="9216" width="11.44140625" style="3"/>
    <col min="9217" max="9217" width="15.21875" style="3" customWidth="1"/>
    <col min="9218" max="9220" width="15.44140625" style="3" customWidth="1"/>
    <col min="9221" max="9221" width="15.88671875" style="3" customWidth="1"/>
    <col min="9222" max="9223" width="15.44140625" style="3" customWidth="1"/>
    <col min="9224" max="9472" width="11.44140625" style="3"/>
    <col min="9473" max="9473" width="15.21875" style="3" customWidth="1"/>
    <col min="9474" max="9476" width="15.44140625" style="3" customWidth="1"/>
    <col min="9477" max="9477" width="15.88671875" style="3" customWidth="1"/>
    <col min="9478" max="9479" width="15.44140625" style="3" customWidth="1"/>
    <col min="9480" max="9728" width="11.44140625" style="3"/>
    <col min="9729" max="9729" width="15.21875" style="3" customWidth="1"/>
    <col min="9730" max="9732" width="15.44140625" style="3" customWidth="1"/>
    <col min="9733" max="9733" width="15.88671875" style="3" customWidth="1"/>
    <col min="9734" max="9735" width="15.44140625" style="3" customWidth="1"/>
    <col min="9736" max="9984" width="11.44140625" style="3"/>
    <col min="9985" max="9985" width="15.21875" style="3" customWidth="1"/>
    <col min="9986" max="9988" width="15.44140625" style="3" customWidth="1"/>
    <col min="9989" max="9989" width="15.88671875" style="3" customWidth="1"/>
    <col min="9990" max="9991" width="15.44140625" style="3" customWidth="1"/>
    <col min="9992" max="10240" width="11.44140625" style="3"/>
    <col min="10241" max="10241" width="15.21875" style="3" customWidth="1"/>
    <col min="10242" max="10244" width="15.44140625" style="3" customWidth="1"/>
    <col min="10245" max="10245" width="15.88671875" style="3" customWidth="1"/>
    <col min="10246" max="10247" width="15.44140625" style="3" customWidth="1"/>
    <col min="10248" max="10496" width="11.44140625" style="3"/>
    <col min="10497" max="10497" width="15.21875" style="3" customWidth="1"/>
    <col min="10498" max="10500" width="15.44140625" style="3" customWidth="1"/>
    <col min="10501" max="10501" width="15.88671875" style="3" customWidth="1"/>
    <col min="10502" max="10503" width="15.44140625" style="3" customWidth="1"/>
    <col min="10504" max="10752" width="11.44140625" style="3"/>
    <col min="10753" max="10753" width="15.21875" style="3" customWidth="1"/>
    <col min="10754" max="10756" width="15.44140625" style="3" customWidth="1"/>
    <col min="10757" max="10757" width="15.88671875" style="3" customWidth="1"/>
    <col min="10758" max="10759" width="15.44140625" style="3" customWidth="1"/>
    <col min="10760" max="11008" width="11.44140625" style="3"/>
    <col min="11009" max="11009" width="15.21875" style="3" customWidth="1"/>
    <col min="11010" max="11012" width="15.44140625" style="3" customWidth="1"/>
    <col min="11013" max="11013" width="15.88671875" style="3" customWidth="1"/>
    <col min="11014" max="11015" width="15.44140625" style="3" customWidth="1"/>
    <col min="11016" max="11264" width="11.44140625" style="3"/>
    <col min="11265" max="11265" width="15.21875" style="3" customWidth="1"/>
    <col min="11266" max="11268" width="15.44140625" style="3" customWidth="1"/>
    <col min="11269" max="11269" width="15.88671875" style="3" customWidth="1"/>
    <col min="11270" max="11271" width="15.44140625" style="3" customWidth="1"/>
    <col min="11272" max="11520" width="11.44140625" style="3"/>
    <col min="11521" max="11521" width="15.21875" style="3" customWidth="1"/>
    <col min="11522" max="11524" width="15.44140625" style="3" customWidth="1"/>
    <col min="11525" max="11525" width="15.88671875" style="3" customWidth="1"/>
    <col min="11526" max="11527" width="15.44140625" style="3" customWidth="1"/>
    <col min="11528" max="11776" width="11.44140625" style="3"/>
    <col min="11777" max="11777" width="15.21875" style="3" customWidth="1"/>
    <col min="11778" max="11780" width="15.44140625" style="3" customWidth="1"/>
    <col min="11781" max="11781" width="15.88671875" style="3" customWidth="1"/>
    <col min="11782" max="11783" width="15.44140625" style="3" customWidth="1"/>
    <col min="11784" max="12032" width="11.44140625" style="3"/>
    <col min="12033" max="12033" width="15.21875" style="3" customWidth="1"/>
    <col min="12034" max="12036" width="15.44140625" style="3" customWidth="1"/>
    <col min="12037" max="12037" width="15.88671875" style="3" customWidth="1"/>
    <col min="12038" max="12039" width="15.44140625" style="3" customWidth="1"/>
    <col min="12040" max="12288" width="11.44140625" style="3"/>
    <col min="12289" max="12289" width="15.21875" style="3" customWidth="1"/>
    <col min="12290" max="12292" width="15.44140625" style="3" customWidth="1"/>
    <col min="12293" max="12293" width="15.88671875" style="3" customWidth="1"/>
    <col min="12294" max="12295" width="15.44140625" style="3" customWidth="1"/>
    <col min="12296" max="12544" width="11.44140625" style="3"/>
    <col min="12545" max="12545" width="15.21875" style="3" customWidth="1"/>
    <col min="12546" max="12548" width="15.44140625" style="3" customWidth="1"/>
    <col min="12549" max="12549" width="15.88671875" style="3" customWidth="1"/>
    <col min="12550" max="12551" width="15.44140625" style="3" customWidth="1"/>
    <col min="12552" max="12800" width="11.44140625" style="3"/>
    <col min="12801" max="12801" width="15.21875" style="3" customWidth="1"/>
    <col min="12802" max="12804" width="15.44140625" style="3" customWidth="1"/>
    <col min="12805" max="12805" width="15.88671875" style="3" customWidth="1"/>
    <col min="12806" max="12807" width="15.44140625" style="3" customWidth="1"/>
    <col min="12808" max="13056" width="11.44140625" style="3"/>
    <col min="13057" max="13057" width="15.21875" style="3" customWidth="1"/>
    <col min="13058" max="13060" width="15.44140625" style="3" customWidth="1"/>
    <col min="13061" max="13061" width="15.88671875" style="3" customWidth="1"/>
    <col min="13062" max="13063" width="15.44140625" style="3" customWidth="1"/>
    <col min="13064" max="13312" width="11.44140625" style="3"/>
    <col min="13313" max="13313" width="15.21875" style="3" customWidth="1"/>
    <col min="13314" max="13316" width="15.44140625" style="3" customWidth="1"/>
    <col min="13317" max="13317" width="15.88671875" style="3" customWidth="1"/>
    <col min="13318" max="13319" width="15.44140625" style="3" customWidth="1"/>
    <col min="13320" max="13568" width="11.44140625" style="3"/>
    <col min="13569" max="13569" width="15.21875" style="3" customWidth="1"/>
    <col min="13570" max="13572" width="15.44140625" style="3" customWidth="1"/>
    <col min="13573" max="13573" width="15.88671875" style="3" customWidth="1"/>
    <col min="13574" max="13575" width="15.44140625" style="3" customWidth="1"/>
    <col min="13576" max="13824" width="11.44140625" style="3"/>
    <col min="13825" max="13825" width="15.21875" style="3" customWidth="1"/>
    <col min="13826" max="13828" width="15.44140625" style="3" customWidth="1"/>
    <col min="13829" max="13829" width="15.88671875" style="3" customWidth="1"/>
    <col min="13830" max="13831" width="15.44140625" style="3" customWidth="1"/>
    <col min="13832" max="14080" width="11.44140625" style="3"/>
    <col min="14081" max="14081" width="15.21875" style="3" customWidth="1"/>
    <col min="14082" max="14084" width="15.44140625" style="3" customWidth="1"/>
    <col min="14085" max="14085" width="15.88671875" style="3" customWidth="1"/>
    <col min="14086" max="14087" width="15.44140625" style="3" customWidth="1"/>
    <col min="14088" max="14336" width="11.44140625" style="3"/>
    <col min="14337" max="14337" width="15.21875" style="3" customWidth="1"/>
    <col min="14338" max="14340" width="15.44140625" style="3" customWidth="1"/>
    <col min="14341" max="14341" width="15.88671875" style="3" customWidth="1"/>
    <col min="14342" max="14343" width="15.44140625" style="3" customWidth="1"/>
    <col min="14344" max="14592" width="11.44140625" style="3"/>
    <col min="14593" max="14593" width="15.21875" style="3" customWidth="1"/>
    <col min="14594" max="14596" width="15.44140625" style="3" customWidth="1"/>
    <col min="14597" max="14597" width="15.88671875" style="3" customWidth="1"/>
    <col min="14598" max="14599" width="15.44140625" style="3" customWidth="1"/>
    <col min="14600" max="14848" width="11.44140625" style="3"/>
    <col min="14849" max="14849" width="15.21875" style="3" customWidth="1"/>
    <col min="14850" max="14852" width="15.44140625" style="3" customWidth="1"/>
    <col min="14853" max="14853" width="15.88671875" style="3" customWidth="1"/>
    <col min="14854" max="14855" width="15.44140625" style="3" customWidth="1"/>
    <col min="14856" max="15104" width="11.44140625" style="3"/>
    <col min="15105" max="15105" width="15.21875" style="3" customWidth="1"/>
    <col min="15106" max="15108" width="15.44140625" style="3" customWidth="1"/>
    <col min="15109" max="15109" width="15.88671875" style="3" customWidth="1"/>
    <col min="15110" max="15111" width="15.44140625" style="3" customWidth="1"/>
    <col min="15112" max="15360" width="11.44140625" style="3"/>
    <col min="15361" max="15361" width="15.21875" style="3" customWidth="1"/>
    <col min="15362" max="15364" width="15.44140625" style="3" customWidth="1"/>
    <col min="15365" max="15365" width="15.88671875" style="3" customWidth="1"/>
    <col min="15366" max="15367" width="15.44140625" style="3" customWidth="1"/>
    <col min="15368" max="15616" width="11.44140625" style="3"/>
    <col min="15617" max="15617" width="15.21875" style="3" customWidth="1"/>
    <col min="15618" max="15620" width="15.44140625" style="3" customWidth="1"/>
    <col min="15621" max="15621" width="15.88671875" style="3" customWidth="1"/>
    <col min="15622" max="15623" width="15.44140625" style="3" customWidth="1"/>
    <col min="15624" max="15872" width="11.44140625" style="3"/>
    <col min="15873" max="15873" width="15.21875" style="3" customWidth="1"/>
    <col min="15874" max="15876" width="15.44140625" style="3" customWidth="1"/>
    <col min="15877" max="15877" width="15.88671875" style="3" customWidth="1"/>
    <col min="15878" max="15879" width="15.44140625" style="3" customWidth="1"/>
    <col min="15880" max="16128" width="11.44140625" style="3"/>
    <col min="16129" max="16129" width="15.21875" style="3" customWidth="1"/>
    <col min="16130" max="16132" width="15.44140625" style="3" customWidth="1"/>
    <col min="16133" max="16133" width="15.88671875" style="3" customWidth="1"/>
    <col min="16134" max="16135" width="15.44140625" style="3" customWidth="1"/>
    <col min="16136" max="16384" width="11.44140625" style="3"/>
  </cols>
  <sheetData>
    <row r="1" spans="1:7" s="1" customFormat="1" ht="14.1" customHeight="1">
      <c r="B1" s="181"/>
      <c r="E1" s="181"/>
      <c r="F1" s="181"/>
    </row>
    <row r="2" spans="1:7" s="1" customFormat="1" ht="24" customHeight="1">
      <c r="A2" s="183" t="s">
        <v>1782</v>
      </c>
      <c r="B2" s="1377"/>
      <c r="C2" s="183"/>
      <c r="D2" s="183"/>
      <c r="E2" s="181"/>
      <c r="F2" s="270"/>
      <c r="G2" s="270"/>
    </row>
    <row r="3" spans="1:7" ht="24" customHeight="1">
      <c r="A3" s="428"/>
      <c r="B3" s="263" t="s">
        <v>1766</v>
      </c>
      <c r="C3" s="512"/>
      <c r="D3" s="512"/>
      <c r="E3" s="185" t="s">
        <v>1768</v>
      </c>
      <c r="F3" s="185" t="s">
        <v>1726</v>
      </c>
      <c r="G3" s="185" t="s">
        <v>1772</v>
      </c>
    </row>
    <row r="4" spans="1:7" ht="20.25" customHeight="1">
      <c r="A4" s="429" t="s">
        <v>347</v>
      </c>
      <c r="B4" s="263"/>
      <c r="C4" s="263"/>
      <c r="D4" s="263"/>
      <c r="E4" s="1378" t="s">
        <v>1783</v>
      </c>
      <c r="F4" s="1379"/>
      <c r="G4" s="1379"/>
    </row>
    <row r="5" spans="1:7" ht="20.25" customHeight="1">
      <c r="A5" s="429"/>
      <c r="B5" s="263" t="s">
        <v>1784</v>
      </c>
      <c r="C5" s="263" t="s">
        <v>1785</v>
      </c>
      <c r="D5" s="263" t="s">
        <v>1786</v>
      </c>
      <c r="E5" s="275" t="s">
        <v>1787</v>
      </c>
      <c r="F5" s="275" t="s">
        <v>1788</v>
      </c>
      <c r="G5" s="275" t="s">
        <v>1789</v>
      </c>
    </row>
    <row r="6" spans="1:7" ht="15" customHeight="1">
      <c r="A6" s="429"/>
      <c r="B6" s="263" t="s">
        <v>795</v>
      </c>
      <c r="C6" s="263"/>
      <c r="D6" s="263"/>
      <c r="E6" s="275" t="s">
        <v>1790</v>
      </c>
      <c r="F6" s="275" t="s">
        <v>1791</v>
      </c>
      <c r="G6" s="275" t="s">
        <v>1791</v>
      </c>
    </row>
    <row r="7" spans="1:7" ht="29.25" customHeight="1">
      <c r="A7" s="431"/>
      <c r="B7" s="264" t="s">
        <v>1792</v>
      </c>
      <c r="C7" s="264"/>
      <c r="D7" s="264"/>
      <c r="E7" s="189" t="s">
        <v>1680</v>
      </c>
      <c r="F7" s="189" t="s">
        <v>1680</v>
      </c>
      <c r="G7" s="189" t="s">
        <v>1680</v>
      </c>
    </row>
    <row r="8" spans="1:7" ht="21" customHeight="1" thickBot="1">
      <c r="A8" s="1380">
        <v>1996</v>
      </c>
      <c r="B8" s="1381">
        <v>159</v>
      </c>
      <c r="C8" s="1381">
        <v>0</v>
      </c>
      <c r="D8" s="1381">
        <v>25</v>
      </c>
      <c r="E8" s="1382">
        <v>145</v>
      </c>
      <c r="F8" s="1382">
        <v>150</v>
      </c>
      <c r="G8" s="1382">
        <v>136</v>
      </c>
    </row>
    <row r="9" spans="1:7" ht="19.8" customHeight="1" thickBot="1">
      <c r="A9" s="1146">
        <v>1997</v>
      </c>
      <c r="B9" s="1383">
        <v>142</v>
      </c>
      <c r="C9" s="1383">
        <v>1</v>
      </c>
      <c r="D9" s="1383">
        <v>18</v>
      </c>
      <c r="E9" s="195">
        <v>129</v>
      </c>
      <c r="F9" s="195">
        <v>135</v>
      </c>
      <c r="G9" s="195">
        <v>122</v>
      </c>
    </row>
    <row r="10" spans="1:7" ht="19.8" customHeight="1" thickBot="1">
      <c r="A10" s="1146">
        <v>1998</v>
      </c>
      <c r="B10" s="1383">
        <v>127</v>
      </c>
      <c r="C10" s="1383">
        <v>0</v>
      </c>
      <c r="D10" s="1383">
        <v>15</v>
      </c>
      <c r="E10" s="195">
        <v>118</v>
      </c>
      <c r="F10" s="195">
        <v>115</v>
      </c>
      <c r="G10" s="195">
        <v>106</v>
      </c>
    </row>
    <row r="11" spans="1:7" ht="20.25" customHeight="1" thickBot="1">
      <c r="A11" s="1146">
        <v>1999</v>
      </c>
      <c r="B11" s="1383">
        <v>119</v>
      </c>
      <c r="C11" s="1383">
        <v>2</v>
      </c>
      <c r="D11" s="1383">
        <v>10</v>
      </c>
      <c r="E11" s="195">
        <v>109</v>
      </c>
      <c r="F11" s="195">
        <v>109</v>
      </c>
      <c r="G11" s="195">
        <v>99</v>
      </c>
    </row>
    <row r="12" spans="1:7" ht="20.25" customHeight="1" thickBot="1">
      <c r="A12" s="1146">
        <v>2000</v>
      </c>
      <c r="B12" s="1383">
        <v>110</v>
      </c>
      <c r="C12" s="1383">
        <v>0</v>
      </c>
      <c r="D12" s="1383">
        <v>9</v>
      </c>
      <c r="E12" s="195">
        <v>101</v>
      </c>
      <c r="F12" s="195">
        <v>102</v>
      </c>
      <c r="G12" s="195">
        <v>93</v>
      </c>
    </row>
    <row r="13" spans="1:7" ht="20.25" customHeight="1" thickBot="1">
      <c r="A13" s="1146">
        <v>2001</v>
      </c>
      <c r="B13" s="1383">
        <v>108</v>
      </c>
      <c r="C13" s="1383">
        <v>0</v>
      </c>
      <c r="D13" s="1383">
        <v>2</v>
      </c>
      <c r="E13" s="195">
        <v>99</v>
      </c>
      <c r="F13" s="195">
        <v>102</v>
      </c>
      <c r="G13" s="195">
        <v>92</v>
      </c>
    </row>
    <row r="14" spans="1:7" ht="20.25" customHeight="1" thickBot="1">
      <c r="A14" s="1380">
        <v>2002</v>
      </c>
      <c r="B14" s="1381">
        <v>101</v>
      </c>
      <c r="C14" s="1381">
        <v>1</v>
      </c>
      <c r="D14" s="1381">
        <v>8</v>
      </c>
      <c r="E14" s="1382">
        <v>93</v>
      </c>
      <c r="F14" s="1382">
        <v>93</v>
      </c>
      <c r="G14" s="1382">
        <v>85</v>
      </c>
    </row>
    <row r="15" spans="1:7" ht="20.25" customHeight="1" thickBot="1">
      <c r="A15" s="1380">
        <v>2003</v>
      </c>
      <c r="B15" s="1381">
        <v>99</v>
      </c>
      <c r="C15" s="1381">
        <v>2</v>
      </c>
      <c r="D15" s="1381">
        <v>3</v>
      </c>
      <c r="E15" s="1382">
        <v>93</v>
      </c>
      <c r="F15" s="1382">
        <v>92</v>
      </c>
      <c r="G15" s="1382">
        <v>86</v>
      </c>
    </row>
    <row r="16" spans="1:7" ht="20.25" customHeight="1" thickBot="1">
      <c r="A16" s="1380">
        <v>2004</v>
      </c>
      <c r="B16" s="1381">
        <v>98</v>
      </c>
      <c r="C16" s="1381">
        <v>0</v>
      </c>
      <c r="D16" s="1381">
        <v>2</v>
      </c>
      <c r="E16" s="1382">
        <v>92</v>
      </c>
      <c r="F16" s="1382">
        <v>93</v>
      </c>
      <c r="G16" s="1382">
        <v>87</v>
      </c>
    </row>
    <row r="17" spans="1:7" ht="20.25" customHeight="1" thickBot="1">
      <c r="A17" s="1380">
        <v>2005</v>
      </c>
      <c r="B17" s="1381">
        <v>90</v>
      </c>
      <c r="C17" s="1381">
        <v>2</v>
      </c>
      <c r="D17" s="1381">
        <v>9</v>
      </c>
      <c r="E17" s="1382">
        <v>85</v>
      </c>
      <c r="F17" s="1382">
        <v>82</v>
      </c>
      <c r="G17" s="1382">
        <v>76</v>
      </c>
    </row>
    <row r="18" spans="1:7" ht="20.25" customHeight="1" thickBot="1">
      <c r="A18" s="1380">
        <v>2006</v>
      </c>
      <c r="B18" s="1381">
        <v>92</v>
      </c>
      <c r="C18" s="1381">
        <v>2</v>
      </c>
      <c r="D18" s="1381">
        <v>0</v>
      </c>
      <c r="E18" s="1382">
        <v>87</v>
      </c>
      <c r="F18" s="1382">
        <v>82</v>
      </c>
      <c r="G18" s="1382">
        <v>77</v>
      </c>
    </row>
    <row r="19" spans="1:7" ht="20.25" customHeight="1" thickBot="1">
      <c r="A19" s="1380">
        <v>2007</v>
      </c>
      <c r="B19" s="1381">
        <v>92</v>
      </c>
      <c r="C19" s="1381">
        <v>0</v>
      </c>
      <c r="D19" s="1381">
        <v>0</v>
      </c>
      <c r="E19" s="1382">
        <v>87</v>
      </c>
      <c r="F19" s="1382">
        <v>82</v>
      </c>
      <c r="G19" s="1382">
        <v>77</v>
      </c>
    </row>
    <row r="20" spans="1:7" ht="20.25" customHeight="1" thickBot="1">
      <c r="A20" s="1380">
        <v>2008</v>
      </c>
      <c r="B20" s="1381">
        <v>91</v>
      </c>
      <c r="C20" s="1381">
        <v>0</v>
      </c>
      <c r="D20" s="1381">
        <v>1</v>
      </c>
      <c r="E20" s="1382">
        <v>86</v>
      </c>
      <c r="F20" s="1382">
        <v>83</v>
      </c>
      <c r="G20" s="1382">
        <v>78</v>
      </c>
    </row>
    <row r="21" spans="1:7" ht="20.25" customHeight="1" thickBot="1">
      <c r="A21" s="1380">
        <v>2009</v>
      </c>
      <c r="B21" s="1381">
        <v>86</v>
      </c>
      <c r="C21" s="1381">
        <v>2</v>
      </c>
      <c r="D21" s="1381">
        <v>7</v>
      </c>
      <c r="E21" s="1382">
        <v>81</v>
      </c>
      <c r="F21" s="1382">
        <v>74</v>
      </c>
      <c r="G21" s="1382">
        <v>69</v>
      </c>
    </row>
    <row r="22" spans="1:7" ht="20.25" customHeight="1" thickBot="1">
      <c r="A22" s="1380">
        <v>2010</v>
      </c>
      <c r="B22" s="1381">
        <v>86</v>
      </c>
      <c r="C22" s="1381">
        <v>1</v>
      </c>
      <c r="D22" s="1381">
        <v>1</v>
      </c>
      <c r="E22" s="1382">
        <v>81</v>
      </c>
      <c r="F22" s="1382">
        <v>78</v>
      </c>
      <c r="G22" s="1382">
        <v>73</v>
      </c>
    </row>
    <row r="23" spans="1:7" ht="20.25" customHeight="1" thickBot="1">
      <c r="A23" s="1380">
        <v>2011</v>
      </c>
      <c r="B23" s="1381">
        <v>69</v>
      </c>
      <c r="C23" s="1381">
        <v>0</v>
      </c>
      <c r="D23" s="1381">
        <v>17</v>
      </c>
      <c r="E23" s="1382">
        <v>63</v>
      </c>
      <c r="F23" s="1382">
        <v>62</v>
      </c>
      <c r="G23" s="1382">
        <v>56</v>
      </c>
    </row>
    <row r="24" spans="1:7" ht="20.25" customHeight="1" thickBot="1">
      <c r="A24" s="1380">
        <v>2012</v>
      </c>
      <c r="B24" s="1381">
        <v>67</v>
      </c>
      <c r="C24" s="1381">
        <v>0</v>
      </c>
      <c r="D24" s="1381">
        <v>2</v>
      </c>
      <c r="E24" s="1382">
        <v>61</v>
      </c>
      <c r="F24" s="1382">
        <v>60</v>
      </c>
      <c r="G24" s="1382">
        <v>54</v>
      </c>
    </row>
    <row r="25" spans="1:7" ht="20.25" customHeight="1" thickBot="1">
      <c r="A25" s="1380">
        <v>2013</v>
      </c>
      <c r="B25" s="1381">
        <v>66</v>
      </c>
      <c r="C25" s="1381">
        <v>0</v>
      </c>
      <c r="D25" s="1381">
        <v>1</v>
      </c>
      <c r="E25" s="1382">
        <v>60</v>
      </c>
      <c r="F25" s="1382">
        <v>60</v>
      </c>
      <c r="G25" s="1382">
        <v>54</v>
      </c>
    </row>
    <row r="26" spans="1:7" ht="25.5" customHeight="1" thickBot="1">
      <c r="A26" s="1374">
        <v>2014</v>
      </c>
      <c r="B26" s="1384">
        <v>66</v>
      </c>
      <c r="C26" s="1385">
        <v>0</v>
      </c>
      <c r="D26" s="1384">
        <v>0</v>
      </c>
      <c r="E26" s="866">
        <v>60</v>
      </c>
      <c r="F26" s="866">
        <v>59</v>
      </c>
      <c r="G26" s="1386">
        <v>53</v>
      </c>
    </row>
    <row r="27" spans="1:7" ht="20.100000000000001" customHeight="1">
      <c r="A27" s="149" t="s">
        <v>706</v>
      </c>
      <c r="B27" s="258"/>
      <c r="C27" s="149"/>
      <c r="D27" s="149"/>
      <c r="E27" s="258"/>
      <c r="F27" s="258"/>
    </row>
    <row r="28" spans="1:7" ht="12.75" customHeight="1">
      <c r="A28" s="179"/>
      <c r="B28" s="178"/>
      <c r="C28" s="179"/>
      <c r="D28" s="179"/>
      <c r="E28" s="178"/>
      <c r="F28" s="178"/>
    </row>
    <row r="29" spans="1:7" ht="12.75" customHeight="1">
      <c r="A29" s="179" t="s">
        <v>1793</v>
      </c>
      <c r="B29" s="178"/>
      <c r="C29" s="179"/>
      <c r="D29" s="179"/>
      <c r="E29" s="178"/>
      <c r="F29" s="178"/>
    </row>
    <row r="30" spans="1:7" ht="12.75" customHeight="1">
      <c r="A30" s="179" t="s">
        <v>1794</v>
      </c>
      <c r="B30" s="178"/>
      <c r="C30" s="179"/>
      <c r="D30" s="179"/>
      <c r="E30" s="178"/>
      <c r="F30" s="178"/>
    </row>
    <row r="31" spans="1:7" ht="12.75" customHeight="1">
      <c r="A31" s="384" t="s">
        <v>1795</v>
      </c>
      <c r="B31" s="178"/>
      <c r="C31" s="179"/>
      <c r="D31" s="179"/>
      <c r="E31" s="178"/>
      <c r="F31" s="178"/>
    </row>
    <row r="32" spans="1:7" ht="12.75" customHeight="1">
      <c r="A32" s="384" t="s">
        <v>1796</v>
      </c>
      <c r="B32" s="178"/>
      <c r="C32" s="179"/>
      <c r="D32" s="179"/>
      <c r="E32" s="178"/>
      <c r="F32" s="178"/>
    </row>
    <row r="33" spans="1:6" ht="12.75" customHeight="1">
      <c r="A33" s="179"/>
      <c r="B33" s="178"/>
      <c r="C33" s="179"/>
      <c r="D33" s="179"/>
      <c r="E33" s="178"/>
      <c r="F33" s="178"/>
    </row>
    <row r="34" spans="1:6" ht="12.75" customHeight="1">
      <c r="A34" s="179"/>
      <c r="B34" s="178"/>
      <c r="C34" s="179"/>
      <c r="D34" s="179"/>
      <c r="E34" s="178"/>
      <c r="F34" s="178"/>
    </row>
    <row r="35" spans="1:6" ht="12" customHeight="1">
      <c r="A35" s="519" t="s">
        <v>1797</v>
      </c>
    </row>
    <row r="38" spans="1:6">
      <c r="A38" s="3" t="s">
        <v>705</v>
      </c>
    </row>
  </sheetData>
  <pageMargins left="0.56000000000000005" right="0.42" top="0.76" bottom="0.49" header="0.44" footer="0.4921259845"/>
  <pageSetup paperSize="9" scale="78"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zoomScaleNormal="100" workbookViewId="0"/>
  </sheetViews>
  <sheetFormatPr baseColWidth="10" defaultColWidth="11.44140625" defaultRowHeight="13.2"/>
  <cols>
    <col min="1" max="1" width="12.5546875" style="3" customWidth="1"/>
    <col min="2" max="2" width="69.21875" style="204" customWidth="1"/>
    <col min="3" max="3" width="7.5546875" style="204" customWidth="1"/>
    <col min="4" max="4" width="20.21875" style="205" customWidth="1"/>
    <col min="5" max="256" width="11.44140625" style="3"/>
    <col min="257" max="257" width="12.5546875" style="3" customWidth="1"/>
    <col min="258" max="258" width="69.21875" style="3" customWidth="1"/>
    <col min="259" max="259" width="7.5546875" style="3" customWidth="1"/>
    <col min="260" max="260" width="20.21875" style="3" customWidth="1"/>
    <col min="261" max="512" width="11.44140625" style="3"/>
    <col min="513" max="513" width="12.5546875" style="3" customWidth="1"/>
    <col min="514" max="514" width="69.21875" style="3" customWidth="1"/>
    <col min="515" max="515" width="7.5546875" style="3" customWidth="1"/>
    <col min="516" max="516" width="20.21875" style="3" customWidth="1"/>
    <col min="517" max="768" width="11.44140625" style="3"/>
    <col min="769" max="769" width="12.5546875" style="3" customWidth="1"/>
    <col min="770" max="770" width="69.21875" style="3" customWidth="1"/>
    <col min="771" max="771" width="7.5546875" style="3" customWidth="1"/>
    <col min="772" max="772" width="20.21875" style="3" customWidth="1"/>
    <col min="773" max="1024" width="11.44140625" style="3"/>
    <col min="1025" max="1025" width="12.5546875" style="3" customWidth="1"/>
    <col min="1026" max="1026" width="69.21875" style="3" customWidth="1"/>
    <col min="1027" max="1027" width="7.5546875" style="3" customWidth="1"/>
    <col min="1028" max="1028" width="20.21875" style="3" customWidth="1"/>
    <col min="1029" max="1280" width="11.44140625" style="3"/>
    <col min="1281" max="1281" width="12.5546875" style="3" customWidth="1"/>
    <col min="1282" max="1282" width="69.21875" style="3" customWidth="1"/>
    <col min="1283" max="1283" width="7.5546875" style="3" customWidth="1"/>
    <col min="1284" max="1284" width="20.21875" style="3" customWidth="1"/>
    <col min="1285" max="1536" width="11.44140625" style="3"/>
    <col min="1537" max="1537" width="12.5546875" style="3" customWidth="1"/>
    <col min="1538" max="1538" width="69.21875" style="3" customWidth="1"/>
    <col min="1539" max="1539" width="7.5546875" style="3" customWidth="1"/>
    <col min="1540" max="1540" width="20.21875" style="3" customWidth="1"/>
    <col min="1541" max="1792" width="11.44140625" style="3"/>
    <col min="1793" max="1793" width="12.5546875" style="3" customWidth="1"/>
    <col min="1794" max="1794" width="69.21875" style="3" customWidth="1"/>
    <col min="1795" max="1795" width="7.5546875" style="3" customWidth="1"/>
    <col min="1796" max="1796" width="20.21875" style="3" customWidth="1"/>
    <col min="1797" max="2048" width="11.44140625" style="3"/>
    <col min="2049" max="2049" width="12.5546875" style="3" customWidth="1"/>
    <col min="2050" max="2050" width="69.21875" style="3" customWidth="1"/>
    <col min="2051" max="2051" width="7.5546875" style="3" customWidth="1"/>
    <col min="2052" max="2052" width="20.21875" style="3" customWidth="1"/>
    <col min="2053" max="2304" width="11.44140625" style="3"/>
    <col min="2305" max="2305" width="12.5546875" style="3" customWidth="1"/>
    <col min="2306" max="2306" width="69.21875" style="3" customWidth="1"/>
    <col min="2307" max="2307" width="7.5546875" style="3" customWidth="1"/>
    <col min="2308" max="2308" width="20.21875" style="3" customWidth="1"/>
    <col min="2309" max="2560" width="11.44140625" style="3"/>
    <col min="2561" max="2561" width="12.5546875" style="3" customWidth="1"/>
    <col min="2562" max="2562" width="69.21875" style="3" customWidth="1"/>
    <col min="2563" max="2563" width="7.5546875" style="3" customWidth="1"/>
    <col min="2564" max="2564" width="20.21875" style="3" customWidth="1"/>
    <col min="2565" max="2816" width="11.44140625" style="3"/>
    <col min="2817" max="2817" width="12.5546875" style="3" customWidth="1"/>
    <col min="2818" max="2818" width="69.21875" style="3" customWidth="1"/>
    <col min="2819" max="2819" width="7.5546875" style="3" customWidth="1"/>
    <col min="2820" max="2820" width="20.21875" style="3" customWidth="1"/>
    <col min="2821" max="3072" width="11.44140625" style="3"/>
    <col min="3073" max="3073" width="12.5546875" style="3" customWidth="1"/>
    <col min="3074" max="3074" width="69.21875" style="3" customWidth="1"/>
    <col min="3075" max="3075" width="7.5546875" style="3" customWidth="1"/>
    <col min="3076" max="3076" width="20.21875" style="3" customWidth="1"/>
    <col min="3077" max="3328" width="11.44140625" style="3"/>
    <col min="3329" max="3329" width="12.5546875" style="3" customWidth="1"/>
    <col min="3330" max="3330" width="69.21875" style="3" customWidth="1"/>
    <col min="3331" max="3331" width="7.5546875" style="3" customWidth="1"/>
    <col min="3332" max="3332" width="20.21875" style="3" customWidth="1"/>
    <col min="3333" max="3584" width="11.44140625" style="3"/>
    <col min="3585" max="3585" width="12.5546875" style="3" customWidth="1"/>
    <col min="3586" max="3586" width="69.21875" style="3" customWidth="1"/>
    <col min="3587" max="3587" width="7.5546875" style="3" customWidth="1"/>
    <col min="3588" max="3588" width="20.21875" style="3" customWidth="1"/>
    <col min="3589" max="3840" width="11.44140625" style="3"/>
    <col min="3841" max="3841" width="12.5546875" style="3" customWidth="1"/>
    <col min="3842" max="3842" width="69.21875" style="3" customWidth="1"/>
    <col min="3843" max="3843" width="7.5546875" style="3" customWidth="1"/>
    <col min="3844" max="3844" width="20.21875" style="3" customWidth="1"/>
    <col min="3845" max="4096" width="11.44140625" style="3"/>
    <col min="4097" max="4097" width="12.5546875" style="3" customWidth="1"/>
    <col min="4098" max="4098" width="69.21875" style="3" customWidth="1"/>
    <col min="4099" max="4099" width="7.5546875" style="3" customWidth="1"/>
    <col min="4100" max="4100" width="20.21875" style="3" customWidth="1"/>
    <col min="4101" max="4352" width="11.44140625" style="3"/>
    <col min="4353" max="4353" width="12.5546875" style="3" customWidth="1"/>
    <col min="4354" max="4354" width="69.21875" style="3" customWidth="1"/>
    <col min="4355" max="4355" width="7.5546875" style="3" customWidth="1"/>
    <col min="4356" max="4356" width="20.21875" style="3" customWidth="1"/>
    <col min="4357" max="4608" width="11.44140625" style="3"/>
    <col min="4609" max="4609" width="12.5546875" style="3" customWidth="1"/>
    <col min="4610" max="4610" width="69.21875" style="3" customWidth="1"/>
    <col min="4611" max="4611" width="7.5546875" style="3" customWidth="1"/>
    <col min="4612" max="4612" width="20.21875" style="3" customWidth="1"/>
    <col min="4613" max="4864" width="11.44140625" style="3"/>
    <col min="4865" max="4865" width="12.5546875" style="3" customWidth="1"/>
    <col min="4866" max="4866" width="69.21875" style="3" customWidth="1"/>
    <col min="4867" max="4867" width="7.5546875" style="3" customWidth="1"/>
    <col min="4868" max="4868" width="20.21875" style="3" customWidth="1"/>
    <col min="4869" max="5120" width="11.44140625" style="3"/>
    <col min="5121" max="5121" width="12.5546875" style="3" customWidth="1"/>
    <col min="5122" max="5122" width="69.21875" style="3" customWidth="1"/>
    <col min="5123" max="5123" width="7.5546875" style="3" customWidth="1"/>
    <col min="5124" max="5124" width="20.21875" style="3" customWidth="1"/>
    <col min="5125" max="5376" width="11.44140625" style="3"/>
    <col min="5377" max="5377" width="12.5546875" style="3" customWidth="1"/>
    <col min="5378" max="5378" width="69.21875" style="3" customWidth="1"/>
    <col min="5379" max="5379" width="7.5546875" style="3" customWidth="1"/>
    <col min="5380" max="5380" width="20.21875" style="3" customWidth="1"/>
    <col min="5381" max="5632" width="11.44140625" style="3"/>
    <col min="5633" max="5633" width="12.5546875" style="3" customWidth="1"/>
    <col min="5634" max="5634" width="69.21875" style="3" customWidth="1"/>
    <col min="5635" max="5635" width="7.5546875" style="3" customWidth="1"/>
    <col min="5636" max="5636" width="20.21875" style="3" customWidth="1"/>
    <col min="5637" max="5888" width="11.44140625" style="3"/>
    <col min="5889" max="5889" width="12.5546875" style="3" customWidth="1"/>
    <col min="5890" max="5890" width="69.21875" style="3" customWidth="1"/>
    <col min="5891" max="5891" width="7.5546875" style="3" customWidth="1"/>
    <col min="5892" max="5892" width="20.21875" style="3" customWidth="1"/>
    <col min="5893" max="6144" width="11.44140625" style="3"/>
    <col min="6145" max="6145" width="12.5546875" style="3" customWidth="1"/>
    <col min="6146" max="6146" width="69.21875" style="3" customWidth="1"/>
    <col min="6147" max="6147" width="7.5546875" style="3" customWidth="1"/>
    <col min="6148" max="6148" width="20.21875" style="3" customWidth="1"/>
    <col min="6149" max="6400" width="11.44140625" style="3"/>
    <col min="6401" max="6401" width="12.5546875" style="3" customWidth="1"/>
    <col min="6402" max="6402" width="69.21875" style="3" customWidth="1"/>
    <col min="6403" max="6403" width="7.5546875" style="3" customWidth="1"/>
    <col min="6404" max="6404" width="20.21875" style="3" customWidth="1"/>
    <col min="6405" max="6656" width="11.44140625" style="3"/>
    <col min="6657" max="6657" width="12.5546875" style="3" customWidth="1"/>
    <col min="6658" max="6658" width="69.21875" style="3" customWidth="1"/>
    <col min="6659" max="6659" width="7.5546875" style="3" customWidth="1"/>
    <col min="6660" max="6660" width="20.21875" style="3" customWidth="1"/>
    <col min="6661" max="6912" width="11.44140625" style="3"/>
    <col min="6913" max="6913" width="12.5546875" style="3" customWidth="1"/>
    <col min="6914" max="6914" width="69.21875" style="3" customWidth="1"/>
    <col min="6915" max="6915" width="7.5546875" style="3" customWidth="1"/>
    <col min="6916" max="6916" width="20.21875" style="3" customWidth="1"/>
    <col min="6917" max="7168" width="11.44140625" style="3"/>
    <col min="7169" max="7169" width="12.5546875" style="3" customWidth="1"/>
    <col min="7170" max="7170" width="69.21875" style="3" customWidth="1"/>
    <col min="7171" max="7171" width="7.5546875" style="3" customWidth="1"/>
    <col min="7172" max="7172" width="20.21875" style="3" customWidth="1"/>
    <col min="7173" max="7424" width="11.44140625" style="3"/>
    <col min="7425" max="7425" width="12.5546875" style="3" customWidth="1"/>
    <col min="7426" max="7426" width="69.21875" style="3" customWidth="1"/>
    <col min="7427" max="7427" width="7.5546875" style="3" customWidth="1"/>
    <col min="7428" max="7428" width="20.21875" style="3" customWidth="1"/>
    <col min="7429" max="7680" width="11.44140625" style="3"/>
    <col min="7681" max="7681" width="12.5546875" style="3" customWidth="1"/>
    <col min="7682" max="7682" width="69.21875" style="3" customWidth="1"/>
    <col min="7683" max="7683" width="7.5546875" style="3" customWidth="1"/>
    <col min="7684" max="7684" width="20.21875" style="3" customWidth="1"/>
    <col min="7685" max="7936" width="11.44140625" style="3"/>
    <col min="7937" max="7937" width="12.5546875" style="3" customWidth="1"/>
    <col min="7938" max="7938" width="69.21875" style="3" customWidth="1"/>
    <col min="7939" max="7939" width="7.5546875" style="3" customWidth="1"/>
    <col min="7940" max="7940" width="20.21875" style="3" customWidth="1"/>
    <col min="7941" max="8192" width="11.44140625" style="3"/>
    <col min="8193" max="8193" width="12.5546875" style="3" customWidth="1"/>
    <col min="8194" max="8194" width="69.21875" style="3" customWidth="1"/>
    <col min="8195" max="8195" width="7.5546875" style="3" customWidth="1"/>
    <col min="8196" max="8196" width="20.21875" style="3" customWidth="1"/>
    <col min="8197" max="8448" width="11.44140625" style="3"/>
    <col min="8449" max="8449" width="12.5546875" style="3" customWidth="1"/>
    <col min="8450" max="8450" width="69.21875" style="3" customWidth="1"/>
    <col min="8451" max="8451" width="7.5546875" style="3" customWidth="1"/>
    <col min="8452" max="8452" width="20.21875" style="3" customWidth="1"/>
    <col min="8453" max="8704" width="11.44140625" style="3"/>
    <col min="8705" max="8705" width="12.5546875" style="3" customWidth="1"/>
    <col min="8706" max="8706" width="69.21875" style="3" customWidth="1"/>
    <col min="8707" max="8707" width="7.5546875" style="3" customWidth="1"/>
    <col min="8708" max="8708" width="20.21875" style="3" customWidth="1"/>
    <col min="8709" max="8960" width="11.44140625" style="3"/>
    <col min="8961" max="8961" width="12.5546875" style="3" customWidth="1"/>
    <col min="8962" max="8962" width="69.21875" style="3" customWidth="1"/>
    <col min="8963" max="8963" width="7.5546875" style="3" customWidth="1"/>
    <col min="8964" max="8964" width="20.21875" style="3" customWidth="1"/>
    <col min="8965" max="9216" width="11.44140625" style="3"/>
    <col min="9217" max="9217" width="12.5546875" style="3" customWidth="1"/>
    <col min="9218" max="9218" width="69.21875" style="3" customWidth="1"/>
    <col min="9219" max="9219" width="7.5546875" style="3" customWidth="1"/>
    <col min="9220" max="9220" width="20.21875" style="3" customWidth="1"/>
    <col min="9221" max="9472" width="11.44140625" style="3"/>
    <col min="9473" max="9473" width="12.5546875" style="3" customWidth="1"/>
    <col min="9474" max="9474" width="69.21875" style="3" customWidth="1"/>
    <col min="9475" max="9475" width="7.5546875" style="3" customWidth="1"/>
    <col min="9476" max="9476" width="20.21875" style="3" customWidth="1"/>
    <col min="9477" max="9728" width="11.44140625" style="3"/>
    <col min="9729" max="9729" width="12.5546875" style="3" customWidth="1"/>
    <col min="9730" max="9730" width="69.21875" style="3" customWidth="1"/>
    <col min="9731" max="9731" width="7.5546875" style="3" customWidth="1"/>
    <col min="9732" max="9732" width="20.21875" style="3" customWidth="1"/>
    <col min="9733" max="9984" width="11.44140625" style="3"/>
    <col min="9985" max="9985" width="12.5546875" style="3" customWidth="1"/>
    <col min="9986" max="9986" width="69.21875" style="3" customWidth="1"/>
    <col min="9987" max="9987" width="7.5546875" style="3" customWidth="1"/>
    <col min="9988" max="9988" width="20.21875" style="3" customWidth="1"/>
    <col min="9989" max="10240" width="11.44140625" style="3"/>
    <col min="10241" max="10241" width="12.5546875" style="3" customWidth="1"/>
    <col min="10242" max="10242" width="69.21875" style="3" customWidth="1"/>
    <col min="10243" max="10243" width="7.5546875" style="3" customWidth="1"/>
    <col min="10244" max="10244" width="20.21875" style="3" customWidth="1"/>
    <col min="10245" max="10496" width="11.44140625" style="3"/>
    <col min="10497" max="10497" width="12.5546875" style="3" customWidth="1"/>
    <col min="10498" max="10498" width="69.21875" style="3" customWidth="1"/>
    <col min="10499" max="10499" width="7.5546875" style="3" customWidth="1"/>
    <col min="10500" max="10500" width="20.21875" style="3" customWidth="1"/>
    <col min="10501" max="10752" width="11.44140625" style="3"/>
    <col min="10753" max="10753" width="12.5546875" style="3" customWidth="1"/>
    <col min="10754" max="10754" width="69.21875" style="3" customWidth="1"/>
    <col min="10755" max="10755" width="7.5546875" style="3" customWidth="1"/>
    <col min="10756" max="10756" width="20.21875" style="3" customWidth="1"/>
    <col min="10757" max="11008" width="11.44140625" style="3"/>
    <col min="11009" max="11009" width="12.5546875" style="3" customWidth="1"/>
    <col min="11010" max="11010" width="69.21875" style="3" customWidth="1"/>
    <col min="11011" max="11011" width="7.5546875" style="3" customWidth="1"/>
    <col min="11012" max="11012" width="20.21875" style="3" customWidth="1"/>
    <col min="11013" max="11264" width="11.44140625" style="3"/>
    <col min="11265" max="11265" width="12.5546875" style="3" customWidth="1"/>
    <col min="11266" max="11266" width="69.21875" style="3" customWidth="1"/>
    <col min="11267" max="11267" width="7.5546875" style="3" customWidth="1"/>
    <col min="11268" max="11268" width="20.21875" style="3" customWidth="1"/>
    <col min="11269" max="11520" width="11.44140625" style="3"/>
    <col min="11521" max="11521" width="12.5546875" style="3" customWidth="1"/>
    <col min="11522" max="11522" width="69.21875" style="3" customWidth="1"/>
    <col min="11523" max="11523" width="7.5546875" style="3" customWidth="1"/>
    <col min="11524" max="11524" width="20.21875" style="3" customWidth="1"/>
    <col min="11525" max="11776" width="11.44140625" style="3"/>
    <col min="11777" max="11777" width="12.5546875" style="3" customWidth="1"/>
    <col min="11778" max="11778" width="69.21875" style="3" customWidth="1"/>
    <col min="11779" max="11779" width="7.5546875" style="3" customWidth="1"/>
    <col min="11780" max="11780" width="20.21875" style="3" customWidth="1"/>
    <col min="11781" max="12032" width="11.44140625" style="3"/>
    <col min="12033" max="12033" width="12.5546875" style="3" customWidth="1"/>
    <col min="12034" max="12034" width="69.21875" style="3" customWidth="1"/>
    <col min="12035" max="12035" width="7.5546875" style="3" customWidth="1"/>
    <col min="12036" max="12036" width="20.21875" style="3" customWidth="1"/>
    <col min="12037" max="12288" width="11.44140625" style="3"/>
    <col min="12289" max="12289" width="12.5546875" style="3" customWidth="1"/>
    <col min="12290" max="12290" width="69.21875" style="3" customWidth="1"/>
    <col min="12291" max="12291" width="7.5546875" style="3" customWidth="1"/>
    <col min="12292" max="12292" width="20.21875" style="3" customWidth="1"/>
    <col min="12293" max="12544" width="11.44140625" style="3"/>
    <col min="12545" max="12545" width="12.5546875" style="3" customWidth="1"/>
    <col min="12546" max="12546" width="69.21875" style="3" customWidth="1"/>
    <col min="12547" max="12547" width="7.5546875" style="3" customWidth="1"/>
    <col min="12548" max="12548" width="20.21875" style="3" customWidth="1"/>
    <col min="12549" max="12800" width="11.44140625" style="3"/>
    <col min="12801" max="12801" width="12.5546875" style="3" customWidth="1"/>
    <col min="12802" max="12802" width="69.21875" style="3" customWidth="1"/>
    <col min="12803" max="12803" width="7.5546875" style="3" customWidth="1"/>
    <col min="12804" max="12804" width="20.21875" style="3" customWidth="1"/>
    <col min="12805" max="13056" width="11.44140625" style="3"/>
    <col min="13057" max="13057" width="12.5546875" style="3" customWidth="1"/>
    <col min="13058" max="13058" width="69.21875" style="3" customWidth="1"/>
    <col min="13059" max="13059" width="7.5546875" style="3" customWidth="1"/>
    <col min="13060" max="13060" width="20.21875" style="3" customWidth="1"/>
    <col min="13061" max="13312" width="11.44140625" style="3"/>
    <col min="13313" max="13313" width="12.5546875" style="3" customWidth="1"/>
    <col min="13314" max="13314" width="69.21875" style="3" customWidth="1"/>
    <col min="13315" max="13315" width="7.5546875" style="3" customWidth="1"/>
    <col min="13316" max="13316" width="20.21875" style="3" customWidth="1"/>
    <col min="13317" max="13568" width="11.44140625" style="3"/>
    <col min="13569" max="13569" width="12.5546875" style="3" customWidth="1"/>
    <col min="13570" max="13570" width="69.21875" style="3" customWidth="1"/>
    <col min="13571" max="13571" width="7.5546875" style="3" customWidth="1"/>
    <col min="13572" max="13572" width="20.21875" style="3" customWidth="1"/>
    <col min="13573" max="13824" width="11.44140625" style="3"/>
    <col min="13825" max="13825" width="12.5546875" style="3" customWidth="1"/>
    <col min="13826" max="13826" width="69.21875" style="3" customWidth="1"/>
    <col min="13827" max="13827" width="7.5546875" style="3" customWidth="1"/>
    <col min="13828" max="13828" width="20.21875" style="3" customWidth="1"/>
    <col min="13829" max="14080" width="11.44140625" style="3"/>
    <col min="14081" max="14081" width="12.5546875" style="3" customWidth="1"/>
    <col min="14082" max="14082" width="69.21875" style="3" customWidth="1"/>
    <col min="14083" max="14083" width="7.5546875" style="3" customWidth="1"/>
    <col min="14084" max="14084" width="20.21875" style="3" customWidth="1"/>
    <col min="14085" max="14336" width="11.44140625" style="3"/>
    <col min="14337" max="14337" width="12.5546875" style="3" customWidth="1"/>
    <col min="14338" max="14338" width="69.21875" style="3" customWidth="1"/>
    <col min="14339" max="14339" width="7.5546875" style="3" customWidth="1"/>
    <col min="14340" max="14340" width="20.21875" style="3" customWidth="1"/>
    <col min="14341" max="14592" width="11.44140625" style="3"/>
    <col min="14593" max="14593" width="12.5546875" style="3" customWidth="1"/>
    <col min="14594" max="14594" width="69.21875" style="3" customWidth="1"/>
    <col min="14595" max="14595" width="7.5546875" style="3" customWidth="1"/>
    <col min="14596" max="14596" width="20.21875" style="3" customWidth="1"/>
    <col min="14597" max="14848" width="11.44140625" style="3"/>
    <col min="14849" max="14849" width="12.5546875" style="3" customWidth="1"/>
    <col min="14850" max="14850" width="69.21875" style="3" customWidth="1"/>
    <col min="14851" max="14851" width="7.5546875" style="3" customWidth="1"/>
    <col min="14852" max="14852" width="20.21875" style="3" customWidth="1"/>
    <col min="14853" max="15104" width="11.44140625" style="3"/>
    <col min="15105" max="15105" width="12.5546875" style="3" customWidth="1"/>
    <col min="15106" max="15106" width="69.21875" style="3" customWidth="1"/>
    <col min="15107" max="15107" width="7.5546875" style="3" customWidth="1"/>
    <col min="15108" max="15108" width="20.21875" style="3" customWidth="1"/>
    <col min="15109" max="15360" width="11.44140625" style="3"/>
    <col min="15361" max="15361" width="12.5546875" style="3" customWidth="1"/>
    <col min="15362" max="15362" width="69.21875" style="3" customWidth="1"/>
    <col min="15363" max="15363" width="7.5546875" style="3" customWidth="1"/>
    <col min="15364" max="15364" width="20.21875" style="3" customWidth="1"/>
    <col min="15365" max="15616" width="11.44140625" style="3"/>
    <col min="15617" max="15617" width="12.5546875" style="3" customWidth="1"/>
    <col min="15618" max="15618" width="69.21875" style="3" customWidth="1"/>
    <col min="15619" max="15619" width="7.5546875" style="3" customWidth="1"/>
    <col min="15620" max="15620" width="20.21875" style="3" customWidth="1"/>
    <col min="15621" max="15872" width="11.44140625" style="3"/>
    <col min="15873" max="15873" width="12.5546875" style="3" customWidth="1"/>
    <col min="15874" max="15874" width="69.21875" style="3" customWidth="1"/>
    <col min="15875" max="15875" width="7.5546875" style="3" customWidth="1"/>
    <col min="15876" max="15876" width="20.21875" style="3" customWidth="1"/>
    <col min="15877" max="16128" width="11.44140625" style="3"/>
    <col min="16129" max="16129" width="12.5546875" style="3" customWidth="1"/>
    <col min="16130" max="16130" width="69.21875" style="3" customWidth="1"/>
    <col min="16131" max="16131" width="7.5546875" style="3" customWidth="1"/>
    <col min="16132" max="16132" width="20.21875" style="3" customWidth="1"/>
    <col min="16133" max="16384" width="11.44140625" style="3"/>
  </cols>
  <sheetData>
    <row r="1" spans="1:8" s="1" customFormat="1" ht="14.1" customHeight="1">
      <c r="B1" s="181"/>
      <c r="C1" s="181"/>
      <c r="D1" s="182"/>
    </row>
    <row r="2" spans="1:8" s="1" customFormat="1" ht="24.6" customHeight="1">
      <c r="A2" s="1990" t="s">
        <v>324</v>
      </c>
      <c r="B2" s="1991"/>
      <c r="C2" s="181"/>
      <c r="D2" s="183">
        <v>2014</v>
      </c>
    </row>
    <row r="3" spans="1:8" ht="39" customHeight="1">
      <c r="A3" s="512" t="s">
        <v>269</v>
      </c>
      <c r="B3" s="512"/>
      <c r="C3" s="185"/>
      <c r="D3" s="186" t="s">
        <v>270</v>
      </c>
    </row>
    <row r="4" spans="1:8" ht="38.1" customHeight="1">
      <c r="A4" s="513"/>
      <c r="B4" s="188"/>
      <c r="C4" s="189"/>
      <c r="D4" s="190" t="s">
        <v>271</v>
      </c>
    </row>
    <row r="5" spans="1:8" ht="19.95" customHeight="1" thickBot="1">
      <c r="A5" s="514">
        <v>3013</v>
      </c>
      <c r="B5" s="514" t="s">
        <v>316</v>
      </c>
      <c r="C5" s="192"/>
      <c r="D5" s="193" vm="35">
        <v>15194322.239999998</v>
      </c>
      <c r="F5" s="43"/>
      <c r="G5" s="43"/>
      <c r="H5" s="43"/>
    </row>
    <row r="6" spans="1:8" ht="19.95" customHeight="1" thickBot="1">
      <c r="A6" s="515">
        <v>331</v>
      </c>
      <c r="B6" s="515" t="s">
        <v>274</v>
      </c>
      <c r="C6" s="195" t="s">
        <v>275</v>
      </c>
      <c r="D6" s="193" vm="36">
        <v>-60975.32</v>
      </c>
      <c r="F6" s="43"/>
      <c r="G6" s="43"/>
      <c r="H6" s="43"/>
    </row>
    <row r="7" spans="1:8" ht="19.95" customHeight="1" thickBot="1">
      <c r="A7" s="515">
        <v>3501</v>
      </c>
      <c r="B7" s="515" t="s">
        <v>276</v>
      </c>
      <c r="C7" s="195" t="s">
        <v>275</v>
      </c>
      <c r="D7" s="193" vm="37">
        <v>-34.269999999999996</v>
      </c>
      <c r="F7" s="43"/>
      <c r="G7" s="43"/>
      <c r="H7" s="43"/>
    </row>
    <row r="8" spans="1:8" ht="19.95" customHeight="1" thickBot="1">
      <c r="A8" s="515">
        <v>36</v>
      </c>
      <c r="B8" s="515" t="s">
        <v>277</v>
      </c>
      <c r="C8" s="195"/>
      <c r="D8" s="193">
        <v>1058773.26</v>
      </c>
      <c r="F8" s="43"/>
      <c r="G8" s="43"/>
      <c r="H8" s="43"/>
    </row>
    <row r="9" spans="1:8" ht="19.95" customHeight="1" thickBot="1">
      <c r="A9" s="515">
        <v>37</v>
      </c>
      <c r="B9" s="515" t="s">
        <v>278</v>
      </c>
      <c r="C9" s="195" t="s">
        <v>275</v>
      </c>
      <c r="D9" s="193" vm="38">
        <v>-1064892.97</v>
      </c>
      <c r="F9" s="43"/>
      <c r="G9" s="43"/>
      <c r="H9" s="43"/>
    </row>
    <row r="10" spans="1:8" ht="19.95" customHeight="1" thickBot="1">
      <c r="A10" s="515"/>
      <c r="B10" s="515"/>
      <c r="C10" s="195"/>
      <c r="D10" s="193" t="s">
        <v>279</v>
      </c>
      <c r="F10" s="43"/>
      <c r="G10" s="43"/>
      <c r="H10" s="43"/>
    </row>
    <row r="11" spans="1:8" ht="19.95" customHeight="1" thickBot="1">
      <c r="A11" s="515">
        <v>3</v>
      </c>
      <c r="B11" s="515" t="s">
        <v>280</v>
      </c>
      <c r="C11" s="195"/>
      <c r="D11" s="193">
        <v>15127192.939999998</v>
      </c>
      <c r="F11" s="43"/>
      <c r="G11" s="43"/>
      <c r="H11" s="43"/>
    </row>
    <row r="12" spans="1:8" ht="19.95" customHeight="1" thickBot="1">
      <c r="A12" s="515"/>
      <c r="B12" s="515"/>
      <c r="C12" s="195"/>
      <c r="D12" s="193" t="s">
        <v>279</v>
      </c>
      <c r="F12" s="43"/>
      <c r="G12" s="43"/>
      <c r="H12" s="43"/>
    </row>
    <row r="13" spans="1:8" ht="19.95" customHeight="1" thickBot="1">
      <c r="A13" s="515">
        <v>4013</v>
      </c>
      <c r="B13" s="515" t="s">
        <v>317</v>
      </c>
      <c r="C13" s="195" t="s">
        <v>275</v>
      </c>
      <c r="D13" s="193" vm="39">
        <v>-9176220.709999999</v>
      </c>
      <c r="F13" s="43"/>
      <c r="G13" s="43"/>
      <c r="H13" s="43"/>
    </row>
    <row r="14" spans="1:8" ht="19.95" customHeight="1" thickBot="1">
      <c r="A14" s="515">
        <v>4203</v>
      </c>
      <c r="B14" s="515" t="s">
        <v>318</v>
      </c>
      <c r="C14" s="195"/>
      <c r="D14" s="193">
        <v>1225965.49</v>
      </c>
      <c r="F14" s="43"/>
      <c r="G14" s="43"/>
      <c r="H14" s="43"/>
    </row>
    <row r="15" spans="1:8" ht="19.95" customHeight="1" thickBot="1">
      <c r="A15" s="515">
        <v>4213</v>
      </c>
      <c r="B15" s="515" t="s">
        <v>319</v>
      </c>
      <c r="C15" s="195" t="s">
        <v>275</v>
      </c>
      <c r="D15" s="193" vm="40">
        <v>-3009.01</v>
      </c>
      <c r="F15" s="43"/>
      <c r="G15" s="43"/>
      <c r="H15" s="43"/>
    </row>
    <row r="16" spans="1:8" ht="19.95" customHeight="1" thickBot="1">
      <c r="A16" s="515">
        <v>4300</v>
      </c>
      <c r="B16" s="515" t="s">
        <v>285</v>
      </c>
      <c r="C16" s="195" t="s">
        <v>275</v>
      </c>
      <c r="D16" s="193" vm="41">
        <v>-139.69999999999999</v>
      </c>
      <c r="F16" s="43"/>
      <c r="G16" s="43"/>
      <c r="H16" s="197"/>
    </row>
    <row r="17" spans="1:8" ht="19.95" customHeight="1" thickBot="1">
      <c r="A17" s="515">
        <v>4310</v>
      </c>
      <c r="B17" s="515" t="s">
        <v>286</v>
      </c>
      <c r="C17" s="195" t="s">
        <v>275</v>
      </c>
      <c r="D17" s="193" vm="42">
        <v>-1814.8600000000001</v>
      </c>
      <c r="F17" s="43"/>
      <c r="G17" s="43"/>
      <c r="H17" s="43"/>
    </row>
    <row r="18" spans="1:8" ht="19.95" customHeight="1" thickBot="1">
      <c r="A18" s="515">
        <v>4321</v>
      </c>
      <c r="B18" s="515" t="s">
        <v>287</v>
      </c>
      <c r="C18" s="195" t="s">
        <v>275</v>
      </c>
      <c r="D18" s="193" vm="43">
        <v>-5969.4400000000005</v>
      </c>
      <c r="F18" s="43"/>
      <c r="G18" s="43"/>
      <c r="H18" s="198"/>
    </row>
    <row r="19" spans="1:8" ht="19.95" customHeight="1" thickBot="1">
      <c r="A19" s="515">
        <v>4510</v>
      </c>
      <c r="B19" s="515" t="s">
        <v>288</v>
      </c>
      <c r="C19" s="195"/>
      <c r="D19" s="193" vm="44">
        <v>51599.69</v>
      </c>
      <c r="F19" s="43"/>
      <c r="G19" s="43"/>
      <c r="H19" s="43"/>
    </row>
    <row r="20" spans="1:8" ht="19.95" customHeight="1" thickBot="1">
      <c r="A20" s="515">
        <v>4401</v>
      </c>
      <c r="B20" s="515" t="s">
        <v>289</v>
      </c>
      <c r="C20" s="195"/>
      <c r="D20" s="193">
        <v>0</v>
      </c>
      <c r="F20" s="43"/>
      <c r="G20" s="43"/>
      <c r="H20" s="43"/>
    </row>
    <row r="21" spans="1:8" ht="19.95" customHeight="1" thickBot="1">
      <c r="A21" s="546">
        <v>47</v>
      </c>
      <c r="B21" s="546" t="s">
        <v>746</v>
      </c>
      <c r="C21" s="547" t="s">
        <v>275</v>
      </c>
      <c r="D21" s="548" vm="45">
        <v>-10000</v>
      </c>
      <c r="F21" s="43"/>
      <c r="G21" s="43"/>
      <c r="H21" s="43"/>
    </row>
    <row r="22" spans="1:8" ht="19.95" customHeight="1" thickBot="1">
      <c r="A22" s="515">
        <v>48</v>
      </c>
      <c r="B22" s="515" t="s">
        <v>290</v>
      </c>
      <c r="C22" s="195"/>
      <c r="D22" s="193">
        <v>-1167730.6099999999</v>
      </c>
      <c r="F22" s="43"/>
      <c r="G22" s="43"/>
      <c r="H22" s="43"/>
    </row>
    <row r="23" spans="1:8" ht="19.95" customHeight="1" thickBot="1">
      <c r="A23" s="515"/>
      <c r="B23" s="515"/>
      <c r="C23" s="195"/>
      <c r="D23" s="193" t="s">
        <v>279</v>
      </c>
      <c r="F23" s="43"/>
      <c r="G23" s="43"/>
      <c r="H23" s="43"/>
    </row>
    <row r="24" spans="1:8" ht="19.95" customHeight="1" thickBot="1">
      <c r="A24" s="515">
        <v>4</v>
      </c>
      <c r="B24" s="515" t="s">
        <v>291</v>
      </c>
      <c r="C24" s="195"/>
      <c r="D24" s="193">
        <v>-9087319.1499999985</v>
      </c>
      <c r="F24" s="43"/>
      <c r="G24" s="43"/>
      <c r="H24" s="43"/>
    </row>
    <row r="25" spans="1:8" ht="19.95" customHeight="1" thickBot="1">
      <c r="A25" s="515"/>
      <c r="B25" s="515"/>
      <c r="C25" s="195"/>
      <c r="D25" s="193" t="s">
        <v>279</v>
      </c>
      <c r="F25" s="43"/>
      <c r="G25" s="43"/>
      <c r="H25" s="43"/>
    </row>
    <row r="26" spans="1:8" ht="19.95" customHeight="1" thickBot="1">
      <c r="A26" s="515">
        <v>992</v>
      </c>
      <c r="B26" s="515" t="s">
        <v>292</v>
      </c>
      <c r="C26" s="195"/>
      <c r="D26" s="548">
        <v>6039873.7899999991</v>
      </c>
      <c r="F26" s="43"/>
      <c r="G26" s="43"/>
      <c r="H26" s="43"/>
    </row>
    <row r="27" spans="1:8" ht="19.95" customHeight="1" thickBot="1">
      <c r="A27" s="515"/>
      <c r="B27" s="515"/>
      <c r="C27" s="195"/>
      <c r="D27" s="193" t="s">
        <v>279</v>
      </c>
      <c r="F27" s="43"/>
      <c r="G27" s="43"/>
      <c r="H27" s="43"/>
    </row>
    <row r="28" spans="1:8" ht="19.95" customHeight="1" thickBot="1">
      <c r="A28" s="515">
        <v>500</v>
      </c>
      <c r="B28" s="515" t="s">
        <v>293</v>
      </c>
      <c r="C28" s="195" t="s">
        <v>275</v>
      </c>
      <c r="D28" s="193" vm="46">
        <v>-1431507</v>
      </c>
      <c r="F28" s="43"/>
      <c r="G28" s="43"/>
      <c r="H28" s="43"/>
    </row>
    <row r="29" spans="1:8" ht="19.95" customHeight="1" thickBot="1">
      <c r="A29" s="515">
        <v>501</v>
      </c>
      <c r="B29" s="515" t="s">
        <v>294</v>
      </c>
      <c r="C29" s="195" t="s">
        <v>275</v>
      </c>
      <c r="D29" s="193" vm="47">
        <v>-4892.7800000000007</v>
      </c>
      <c r="F29" s="43"/>
      <c r="G29" s="43"/>
      <c r="H29" s="43"/>
    </row>
    <row r="30" spans="1:8" ht="19.95" customHeight="1" thickBot="1">
      <c r="A30" s="515">
        <v>510</v>
      </c>
      <c r="B30" s="515" t="s">
        <v>295</v>
      </c>
      <c r="C30" s="195" t="s">
        <v>275</v>
      </c>
      <c r="D30" s="193" vm="48">
        <v>799226.31999999983</v>
      </c>
      <c r="F30" s="43"/>
      <c r="G30" s="43"/>
      <c r="H30" s="43"/>
    </row>
    <row r="31" spans="1:8" ht="19.95" customHeight="1" thickBot="1">
      <c r="A31" s="515">
        <v>516</v>
      </c>
      <c r="B31" s="515" t="s">
        <v>296</v>
      </c>
      <c r="C31" s="195" t="s">
        <v>275</v>
      </c>
      <c r="D31" s="193" vm="49">
        <v>-80376.400000000009</v>
      </c>
      <c r="F31" s="43"/>
      <c r="G31" s="43"/>
      <c r="H31" s="43"/>
    </row>
    <row r="32" spans="1:8" ht="19.95" customHeight="1" thickBot="1">
      <c r="A32" s="515">
        <v>517</v>
      </c>
      <c r="B32" s="515" t="s">
        <v>297</v>
      </c>
      <c r="C32" s="195" t="s">
        <v>275</v>
      </c>
      <c r="D32" s="193" vm="50">
        <v>-3426.6499999999996</v>
      </c>
      <c r="F32" s="43"/>
      <c r="G32" s="43"/>
      <c r="H32" s="43"/>
    </row>
    <row r="33" spans="1:8" ht="19.95" customHeight="1" thickBot="1">
      <c r="A33" s="515">
        <v>519</v>
      </c>
      <c r="B33" s="515" t="s">
        <v>298</v>
      </c>
      <c r="C33" s="195" t="s">
        <v>275</v>
      </c>
      <c r="D33" s="193" vm="51">
        <v>-31200.17</v>
      </c>
      <c r="F33" s="43"/>
      <c r="G33" s="43"/>
      <c r="H33" s="43"/>
    </row>
    <row r="34" spans="1:8" ht="19.95" customHeight="1" thickBot="1">
      <c r="A34" s="515"/>
      <c r="B34" s="515"/>
      <c r="C34" s="195"/>
      <c r="D34" s="193" t="s">
        <v>279</v>
      </c>
      <c r="F34" s="43"/>
      <c r="G34" s="43"/>
      <c r="H34" s="43"/>
    </row>
    <row r="35" spans="1:8" ht="19.95" customHeight="1" thickBot="1">
      <c r="A35" s="515">
        <v>5</v>
      </c>
      <c r="B35" s="515" t="s">
        <v>299</v>
      </c>
      <c r="C35" s="195"/>
      <c r="D35" s="193">
        <v>-752176.68000000028</v>
      </c>
      <c r="F35" s="43"/>
      <c r="G35" s="43"/>
      <c r="H35" s="43"/>
    </row>
    <row r="36" spans="1:8" ht="19.95" customHeight="1" thickBot="1">
      <c r="A36" s="515"/>
      <c r="B36" s="515"/>
      <c r="C36" s="195"/>
      <c r="D36" s="193" t="s">
        <v>279</v>
      </c>
      <c r="F36" s="43"/>
      <c r="G36" s="43"/>
      <c r="H36" s="43"/>
    </row>
    <row r="37" spans="1:8" ht="19.95" customHeight="1" thickBot="1">
      <c r="A37" s="515">
        <v>993</v>
      </c>
      <c r="B37" s="515" t="s">
        <v>300</v>
      </c>
      <c r="C37" s="195" t="s">
        <v>275</v>
      </c>
      <c r="D37" s="548">
        <v>-9839495.8299999982</v>
      </c>
      <c r="F37" s="43"/>
      <c r="G37" s="43"/>
      <c r="H37" s="43"/>
    </row>
    <row r="38" spans="1:8" ht="19.95" customHeight="1" thickBot="1">
      <c r="A38" s="515"/>
      <c r="B38" s="515"/>
      <c r="C38" s="195"/>
      <c r="D38" s="193" t="s">
        <v>279</v>
      </c>
      <c r="F38" s="43"/>
      <c r="G38" s="43"/>
      <c r="H38" s="43"/>
    </row>
    <row r="39" spans="1:8" ht="19.95" customHeight="1" thickBot="1">
      <c r="A39" s="515">
        <v>994</v>
      </c>
      <c r="B39" s="515" t="s">
        <v>301</v>
      </c>
      <c r="C39" s="195"/>
      <c r="D39" s="548">
        <v>5287697.1099999994</v>
      </c>
      <c r="F39" s="43"/>
      <c r="G39" s="43"/>
      <c r="H39" s="43"/>
    </row>
    <row r="40" spans="1:8" ht="19.95" customHeight="1" thickBot="1">
      <c r="A40" s="515"/>
      <c r="B40" s="515"/>
      <c r="C40" s="195"/>
      <c r="D40" s="193" t="s">
        <v>279</v>
      </c>
      <c r="F40" s="43"/>
      <c r="G40" s="43"/>
      <c r="H40" s="43"/>
    </row>
    <row r="41" spans="1:8" ht="19.95" customHeight="1" thickBot="1">
      <c r="A41" s="515">
        <v>70</v>
      </c>
      <c r="B41" s="515" t="s">
        <v>302</v>
      </c>
      <c r="C41" s="195"/>
      <c r="D41" s="193" vm="52">
        <v>32160.209999999995</v>
      </c>
      <c r="F41" s="43"/>
      <c r="G41" s="43"/>
      <c r="H41" s="43"/>
    </row>
    <row r="42" spans="1:8" ht="19.95" customHeight="1" thickBot="1">
      <c r="A42" s="515">
        <v>71</v>
      </c>
      <c r="B42" s="515" t="s">
        <v>303</v>
      </c>
      <c r="C42" s="195" t="s">
        <v>275</v>
      </c>
      <c r="D42" s="193" vm="53">
        <v>-22893.360000000004</v>
      </c>
      <c r="F42" s="43"/>
      <c r="G42" s="43"/>
      <c r="H42" s="43"/>
    </row>
    <row r="43" spans="1:8" ht="19.95" customHeight="1" thickBot="1">
      <c r="A43" s="515">
        <v>73</v>
      </c>
      <c r="B43" s="515" t="s">
        <v>304</v>
      </c>
      <c r="C43" s="195"/>
      <c r="D43" s="193" vm="54">
        <v>781898.07000000007</v>
      </c>
      <c r="F43" s="43"/>
      <c r="G43" s="43"/>
      <c r="H43" s="43"/>
    </row>
    <row r="44" spans="1:8" ht="19.95" customHeight="1" thickBot="1">
      <c r="A44" s="515">
        <v>810</v>
      </c>
      <c r="B44" s="515" t="s">
        <v>305</v>
      </c>
      <c r="C44" s="195"/>
      <c r="D44" s="193" vm="55">
        <v>3666.96</v>
      </c>
      <c r="F44" s="43"/>
      <c r="G44" s="43"/>
      <c r="H44" s="43"/>
    </row>
    <row r="45" spans="1:8" ht="19.95" customHeight="1" thickBot="1">
      <c r="A45" s="515">
        <v>820</v>
      </c>
      <c r="B45" s="515" t="s">
        <v>306</v>
      </c>
      <c r="C45" s="195" t="s">
        <v>275</v>
      </c>
      <c r="D45" s="193" vm="56">
        <v>-73545.440000000002</v>
      </c>
      <c r="F45" s="43"/>
      <c r="G45" s="43"/>
      <c r="H45" s="43"/>
    </row>
    <row r="46" spans="1:8" ht="19.95" customHeight="1" thickBot="1">
      <c r="A46" s="515">
        <v>9</v>
      </c>
      <c r="B46" s="515" t="s">
        <v>307</v>
      </c>
      <c r="C46" s="195"/>
      <c r="D46" s="193">
        <v>0</v>
      </c>
      <c r="F46" s="43"/>
      <c r="G46" s="43"/>
      <c r="H46" s="43"/>
    </row>
    <row r="47" spans="1:8" ht="19.95" customHeight="1" thickBot="1">
      <c r="A47" s="515"/>
      <c r="B47" s="515"/>
      <c r="C47" s="195"/>
      <c r="D47" s="193" t="s">
        <v>279</v>
      </c>
      <c r="F47" s="43"/>
      <c r="G47" s="43"/>
      <c r="H47" s="43"/>
    </row>
    <row r="48" spans="1:8" ht="19.95" customHeight="1" thickBot="1">
      <c r="A48" s="515">
        <v>995</v>
      </c>
      <c r="B48" s="515" t="s">
        <v>671</v>
      </c>
      <c r="C48" s="195"/>
      <c r="D48" s="193">
        <v>721286.44</v>
      </c>
      <c r="F48" s="43"/>
      <c r="G48" s="43"/>
      <c r="H48" s="43"/>
    </row>
    <row r="49" spans="1:8" ht="19.95" customHeight="1" thickBot="1">
      <c r="A49" s="515"/>
      <c r="B49" s="515"/>
      <c r="C49" s="195"/>
      <c r="D49" s="193" t="s">
        <v>279</v>
      </c>
      <c r="F49" s="43"/>
      <c r="G49" s="43"/>
      <c r="H49" s="43"/>
    </row>
    <row r="50" spans="1:8" ht="19.95" customHeight="1" thickBot="1">
      <c r="A50" s="516">
        <v>999</v>
      </c>
      <c r="B50" s="516" t="s">
        <v>308</v>
      </c>
      <c r="C50" s="203"/>
      <c r="D50" s="551">
        <v>6008983.5499999989</v>
      </c>
      <c r="F50" s="43"/>
      <c r="G50" s="43"/>
      <c r="H50" s="43"/>
    </row>
    <row r="51" spans="1:8" ht="15.6" customHeight="1">
      <c r="A51" s="3" t="s">
        <v>706</v>
      </c>
    </row>
    <row r="53" spans="1:8">
      <c r="A53" s="206" t="s">
        <v>320</v>
      </c>
    </row>
    <row r="54" spans="1:8">
      <c r="A54" s="217"/>
    </row>
    <row r="55" spans="1:8">
      <c r="A55" s="3" t="s">
        <v>325</v>
      </c>
    </row>
    <row r="58" spans="1:8">
      <c r="A58" s="3" t="s">
        <v>705</v>
      </c>
    </row>
    <row r="64" spans="1:8">
      <c r="B64" s="218"/>
      <c r="C64" s="218"/>
      <c r="D64" s="43"/>
    </row>
    <row r="67" spans="1:4" ht="13.8">
      <c r="A67" s="219"/>
      <c r="B67" s="219"/>
      <c r="C67" s="220"/>
      <c r="D67" s="221"/>
    </row>
  </sheetData>
  <mergeCells count="1">
    <mergeCell ref="A2:B2"/>
  </mergeCells>
  <pageMargins left="0.6" right="0.63" top="0.78" bottom="0.49" header="0.42" footer="0.4921259845"/>
  <pageSetup paperSize="9" scale="68" orientation="portrait"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zoomScaleNormal="100" workbookViewId="0"/>
  </sheetViews>
  <sheetFormatPr baseColWidth="10" defaultColWidth="11.44140625" defaultRowHeight="13.2"/>
  <cols>
    <col min="1" max="1" width="17.6640625" style="3" customWidth="1"/>
    <col min="2" max="8" width="11.88671875" style="3" customWidth="1"/>
    <col min="9" max="9" width="13" style="3" customWidth="1"/>
    <col min="10" max="256" width="11.44140625" style="3"/>
    <col min="257" max="257" width="17.6640625" style="3" customWidth="1"/>
    <col min="258" max="264" width="11.88671875" style="3" customWidth="1"/>
    <col min="265" max="265" width="13" style="3" customWidth="1"/>
    <col min="266" max="512" width="11.44140625" style="3"/>
    <col min="513" max="513" width="17.6640625" style="3" customWidth="1"/>
    <col min="514" max="520" width="11.88671875" style="3" customWidth="1"/>
    <col min="521" max="521" width="13" style="3" customWidth="1"/>
    <col min="522" max="768" width="11.44140625" style="3"/>
    <col min="769" max="769" width="17.6640625" style="3" customWidth="1"/>
    <col min="770" max="776" width="11.88671875" style="3" customWidth="1"/>
    <col min="777" max="777" width="13" style="3" customWidth="1"/>
    <col min="778" max="1024" width="11.44140625" style="3"/>
    <col min="1025" max="1025" width="17.6640625" style="3" customWidth="1"/>
    <col min="1026" max="1032" width="11.88671875" style="3" customWidth="1"/>
    <col min="1033" max="1033" width="13" style="3" customWidth="1"/>
    <col min="1034" max="1280" width="11.44140625" style="3"/>
    <col min="1281" max="1281" width="17.6640625" style="3" customWidth="1"/>
    <col min="1282" max="1288" width="11.88671875" style="3" customWidth="1"/>
    <col min="1289" max="1289" width="13" style="3" customWidth="1"/>
    <col min="1290" max="1536" width="11.44140625" style="3"/>
    <col min="1537" max="1537" width="17.6640625" style="3" customWidth="1"/>
    <col min="1538" max="1544" width="11.88671875" style="3" customWidth="1"/>
    <col min="1545" max="1545" width="13" style="3" customWidth="1"/>
    <col min="1546" max="1792" width="11.44140625" style="3"/>
    <col min="1793" max="1793" width="17.6640625" style="3" customWidth="1"/>
    <col min="1794" max="1800" width="11.88671875" style="3" customWidth="1"/>
    <col min="1801" max="1801" width="13" style="3" customWidth="1"/>
    <col min="1802" max="2048" width="11.44140625" style="3"/>
    <col min="2049" max="2049" width="17.6640625" style="3" customWidth="1"/>
    <col min="2050" max="2056" width="11.88671875" style="3" customWidth="1"/>
    <col min="2057" max="2057" width="13" style="3" customWidth="1"/>
    <col min="2058" max="2304" width="11.44140625" style="3"/>
    <col min="2305" max="2305" width="17.6640625" style="3" customWidth="1"/>
    <col min="2306" max="2312" width="11.88671875" style="3" customWidth="1"/>
    <col min="2313" max="2313" width="13" style="3" customWidth="1"/>
    <col min="2314" max="2560" width="11.44140625" style="3"/>
    <col min="2561" max="2561" width="17.6640625" style="3" customWidth="1"/>
    <col min="2562" max="2568" width="11.88671875" style="3" customWidth="1"/>
    <col min="2569" max="2569" width="13" style="3" customWidth="1"/>
    <col min="2570" max="2816" width="11.44140625" style="3"/>
    <col min="2817" max="2817" width="17.6640625" style="3" customWidth="1"/>
    <col min="2818" max="2824" width="11.88671875" style="3" customWidth="1"/>
    <col min="2825" max="2825" width="13" style="3" customWidth="1"/>
    <col min="2826" max="3072" width="11.44140625" style="3"/>
    <col min="3073" max="3073" width="17.6640625" style="3" customWidth="1"/>
    <col min="3074" max="3080" width="11.88671875" style="3" customWidth="1"/>
    <col min="3081" max="3081" width="13" style="3" customWidth="1"/>
    <col min="3082" max="3328" width="11.44140625" style="3"/>
    <col min="3329" max="3329" width="17.6640625" style="3" customWidth="1"/>
    <col min="3330" max="3336" width="11.88671875" style="3" customWidth="1"/>
    <col min="3337" max="3337" width="13" style="3" customWidth="1"/>
    <col min="3338" max="3584" width="11.44140625" style="3"/>
    <col min="3585" max="3585" width="17.6640625" style="3" customWidth="1"/>
    <col min="3586" max="3592" width="11.88671875" style="3" customWidth="1"/>
    <col min="3593" max="3593" width="13" style="3" customWidth="1"/>
    <col min="3594" max="3840" width="11.44140625" style="3"/>
    <col min="3841" max="3841" width="17.6640625" style="3" customWidth="1"/>
    <col min="3842" max="3848" width="11.88671875" style="3" customWidth="1"/>
    <col min="3849" max="3849" width="13" style="3" customWidth="1"/>
    <col min="3850" max="4096" width="11.44140625" style="3"/>
    <col min="4097" max="4097" width="17.6640625" style="3" customWidth="1"/>
    <col min="4098" max="4104" width="11.88671875" style="3" customWidth="1"/>
    <col min="4105" max="4105" width="13" style="3" customWidth="1"/>
    <col min="4106" max="4352" width="11.44140625" style="3"/>
    <col min="4353" max="4353" width="17.6640625" style="3" customWidth="1"/>
    <col min="4354" max="4360" width="11.88671875" style="3" customWidth="1"/>
    <col min="4361" max="4361" width="13" style="3" customWidth="1"/>
    <col min="4362" max="4608" width="11.44140625" style="3"/>
    <col min="4609" max="4609" width="17.6640625" style="3" customWidth="1"/>
    <col min="4610" max="4616" width="11.88671875" style="3" customWidth="1"/>
    <col min="4617" max="4617" width="13" style="3" customWidth="1"/>
    <col min="4618" max="4864" width="11.44140625" style="3"/>
    <col min="4865" max="4865" width="17.6640625" style="3" customWidth="1"/>
    <col min="4866" max="4872" width="11.88671875" style="3" customWidth="1"/>
    <col min="4873" max="4873" width="13" style="3" customWidth="1"/>
    <col min="4874" max="5120" width="11.44140625" style="3"/>
    <col min="5121" max="5121" width="17.6640625" style="3" customWidth="1"/>
    <col min="5122" max="5128" width="11.88671875" style="3" customWidth="1"/>
    <col min="5129" max="5129" width="13" style="3" customWidth="1"/>
    <col min="5130" max="5376" width="11.44140625" style="3"/>
    <col min="5377" max="5377" width="17.6640625" style="3" customWidth="1"/>
    <col min="5378" max="5384" width="11.88671875" style="3" customWidth="1"/>
    <col min="5385" max="5385" width="13" style="3" customWidth="1"/>
    <col min="5386" max="5632" width="11.44140625" style="3"/>
    <col min="5633" max="5633" width="17.6640625" style="3" customWidth="1"/>
    <col min="5634" max="5640" width="11.88671875" style="3" customWidth="1"/>
    <col min="5641" max="5641" width="13" style="3" customWidth="1"/>
    <col min="5642" max="5888" width="11.44140625" style="3"/>
    <col min="5889" max="5889" width="17.6640625" style="3" customWidth="1"/>
    <col min="5890" max="5896" width="11.88671875" style="3" customWidth="1"/>
    <col min="5897" max="5897" width="13" style="3" customWidth="1"/>
    <col min="5898" max="6144" width="11.44140625" style="3"/>
    <col min="6145" max="6145" width="17.6640625" style="3" customWidth="1"/>
    <col min="6146" max="6152" width="11.88671875" style="3" customWidth="1"/>
    <col min="6153" max="6153" width="13" style="3" customWidth="1"/>
    <col min="6154" max="6400" width="11.44140625" style="3"/>
    <col min="6401" max="6401" width="17.6640625" style="3" customWidth="1"/>
    <col min="6402" max="6408" width="11.88671875" style="3" customWidth="1"/>
    <col min="6409" max="6409" width="13" style="3" customWidth="1"/>
    <col min="6410" max="6656" width="11.44140625" style="3"/>
    <col min="6657" max="6657" width="17.6640625" style="3" customWidth="1"/>
    <col min="6658" max="6664" width="11.88671875" style="3" customWidth="1"/>
    <col min="6665" max="6665" width="13" style="3" customWidth="1"/>
    <col min="6666" max="6912" width="11.44140625" style="3"/>
    <col min="6913" max="6913" width="17.6640625" style="3" customWidth="1"/>
    <col min="6914" max="6920" width="11.88671875" style="3" customWidth="1"/>
    <col min="6921" max="6921" width="13" style="3" customWidth="1"/>
    <col min="6922" max="7168" width="11.44140625" style="3"/>
    <col min="7169" max="7169" width="17.6640625" style="3" customWidth="1"/>
    <col min="7170" max="7176" width="11.88671875" style="3" customWidth="1"/>
    <col min="7177" max="7177" width="13" style="3" customWidth="1"/>
    <col min="7178" max="7424" width="11.44140625" style="3"/>
    <col min="7425" max="7425" width="17.6640625" style="3" customWidth="1"/>
    <col min="7426" max="7432" width="11.88671875" style="3" customWidth="1"/>
    <col min="7433" max="7433" width="13" style="3" customWidth="1"/>
    <col min="7434" max="7680" width="11.44140625" style="3"/>
    <col min="7681" max="7681" width="17.6640625" style="3" customWidth="1"/>
    <col min="7682" max="7688" width="11.88671875" style="3" customWidth="1"/>
    <col min="7689" max="7689" width="13" style="3" customWidth="1"/>
    <col min="7690" max="7936" width="11.44140625" style="3"/>
    <col min="7937" max="7937" width="17.6640625" style="3" customWidth="1"/>
    <col min="7938" max="7944" width="11.88671875" style="3" customWidth="1"/>
    <col min="7945" max="7945" width="13" style="3" customWidth="1"/>
    <col min="7946" max="8192" width="11.44140625" style="3"/>
    <col min="8193" max="8193" width="17.6640625" style="3" customWidth="1"/>
    <col min="8194" max="8200" width="11.88671875" style="3" customWidth="1"/>
    <col min="8201" max="8201" width="13" style="3" customWidth="1"/>
    <col min="8202" max="8448" width="11.44140625" style="3"/>
    <col min="8449" max="8449" width="17.6640625" style="3" customWidth="1"/>
    <col min="8450" max="8456" width="11.88671875" style="3" customWidth="1"/>
    <col min="8457" max="8457" width="13" style="3" customWidth="1"/>
    <col min="8458" max="8704" width="11.44140625" style="3"/>
    <col min="8705" max="8705" width="17.6640625" style="3" customWidth="1"/>
    <col min="8706" max="8712" width="11.88671875" style="3" customWidth="1"/>
    <col min="8713" max="8713" width="13" style="3" customWidth="1"/>
    <col min="8714" max="8960" width="11.44140625" style="3"/>
    <col min="8961" max="8961" width="17.6640625" style="3" customWidth="1"/>
    <col min="8962" max="8968" width="11.88671875" style="3" customWidth="1"/>
    <col min="8969" max="8969" width="13" style="3" customWidth="1"/>
    <col min="8970" max="9216" width="11.44140625" style="3"/>
    <col min="9217" max="9217" width="17.6640625" style="3" customWidth="1"/>
    <col min="9218" max="9224" width="11.88671875" style="3" customWidth="1"/>
    <col min="9225" max="9225" width="13" style="3" customWidth="1"/>
    <col min="9226" max="9472" width="11.44140625" style="3"/>
    <col min="9473" max="9473" width="17.6640625" style="3" customWidth="1"/>
    <col min="9474" max="9480" width="11.88671875" style="3" customWidth="1"/>
    <col min="9481" max="9481" width="13" style="3" customWidth="1"/>
    <col min="9482" max="9728" width="11.44140625" style="3"/>
    <col min="9729" max="9729" width="17.6640625" style="3" customWidth="1"/>
    <col min="9730" max="9736" width="11.88671875" style="3" customWidth="1"/>
    <col min="9737" max="9737" width="13" style="3" customWidth="1"/>
    <col min="9738" max="9984" width="11.44140625" style="3"/>
    <col min="9985" max="9985" width="17.6640625" style="3" customWidth="1"/>
    <col min="9986" max="9992" width="11.88671875" style="3" customWidth="1"/>
    <col min="9993" max="9993" width="13" style="3" customWidth="1"/>
    <col min="9994" max="10240" width="11.44140625" style="3"/>
    <col min="10241" max="10241" width="17.6640625" style="3" customWidth="1"/>
    <col min="10242" max="10248" width="11.88671875" style="3" customWidth="1"/>
    <col min="10249" max="10249" width="13" style="3" customWidth="1"/>
    <col min="10250" max="10496" width="11.44140625" style="3"/>
    <col min="10497" max="10497" width="17.6640625" style="3" customWidth="1"/>
    <col min="10498" max="10504" width="11.88671875" style="3" customWidth="1"/>
    <col min="10505" max="10505" width="13" style="3" customWidth="1"/>
    <col min="10506" max="10752" width="11.44140625" style="3"/>
    <col min="10753" max="10753" width="17.6640625" style="3" customWidth="1"/>
    <col min="10754" max="10760" width="11.88671875" style="3" customWidth="1"/>
    <col min="10761" max="10761" width="13" style="3" customWidth="1"/>
    <col min="10762" max="11008" width="11.44140625" style="3"/>
    <col min="11009" max="11009" width="17.6640625" style="3" customWidth="1"/>
    <col min="11010" max="11016" width="11.88671875" style="3" customWidth="1"/>
    <col min="11017" max="11017" width="13" style="3" customWidth="1"/>
    <col min="11018" max="11264" width="11.44140625" style="3"/>
    <col min="11265" max="11265" width="17.6640625" style="3" customWidth="1"/>
    <col min="11266" max="11272" width="11.88671875" style="3" customWidth="1"/>
    <col min="11273" max="11273" width="13" style="3" customWidth="1"/>
    <col min="11274" max="11520" width="11.44140625" style="3"/>
    <col min="11521" max="11521" width="17.6640625" style="3" customWidth="1"/>
    <col min="11522" max="11528" width="11.88671875" style="3" customWidth="1"/>
    <col min="11529" max="11529" width="13" style="3" customWidth="1"/>
    <col min="11530" max="11776" width="11.44140625" style="3"/>
    <col min="11777" max="11777" width="17.6640625" style="3" customWidth="1"/>
    <col min="11778" max="11784" width="11.88671875" style="3" customWidth="1"/>
    <col min="11785" max="11785" width="13" style="3" customWidth="1"/>
    <col min="11786" max="12032" width="11.44140625" style="3"/>
    <col min="12033" max="12033" width="17.6640625" style="3" customWidth="1"/>
    <col min="12034" max="12040" width="11.88671875" style="3" customWidth="1"/>
    <col min="12041" max="12041" width="13" style="3" customWidth="1"/>
    <col min="12042" max="12288" width="11.44140625" style="3"/>
    <col min="12289" max="12289" width="17.6640625" style="3" customWidth="1"/>
    <col min="12290" max="12296" width="11.88671875" style="3" customWidth="1"/>
    <col min="12297" max="12297" width="13" style="3" customWidth="1"/>
    <col min="12298" max="12544" width="11.44140625" style="3"/>
    <col min="12545" max="12545" width="17.6640625" style="3" customWidth="1"/>
    <col min="12546" max="12552" width="11.88671875" style="3" customWidth="1"/>
    <col min="12553" max="12553" width="13" style="3" customWidth="1"/>
    <col min="12554" max="12800" width="11.44140625" style="3"/>
    <col min="12801" max="12801" width="17.6640625" style="3" customWidth="1"/>
    <col min="12802" max="12808" width="11.88671875" style="3" customWidth="1"/>
    <col min="12809" max="12809" width="13" style="3" customWidth="1"/>
    <col min="12810" max="13056" width="11.44140625" style="3"/>
    <col min="13057" max="13057" width="17.6640625" style="3" customWidth="1"/>
    <col min="13058" max="13064" width="11.88671875" style="3" customWidth="1"/>
    <col min="13065" max="13065" width="13" style="3" customWidth="1"/>
    <col min="13066" max="13312" width="11.44140625" style="3"/>
    <col min="13313" max="13313" width="17.6640625" style="3" customWidth="1"/>
    <col min="13314" max="13320" width="11.88671875" style="3" customWidth="1"/>
    <col min="13321" max="13321" width="13" style="3" customWidth="1"/>
    <col min="13322" max="13568" width="11.44140625" style="3"/>
    <col min="13569" max="13569" width="17.6640625" style="3" customWidth="1"/>
    <col min="13570" max="13576" width="11.88671875" style="3" customWidth="1"/>
    <col min="13577" max="13577" width="13" style="3" customWidth="1"/>
    <col min="13578" max="13824" width="11.44140625" style="3"/>
    <col min="13825" max="13825" width="17.6640625" style="3" customWidth="1"/>
    <col min="13826" max="13832" width="11.88671875" style="3" customWidth="1"/>
    <col min="13833" max="13833" width="13" style="3" customWidth="1"/>
    <col min="13834" max="14080" width="11.44140625" style="3"/>
    <col min="14081" max="14081" width="17.6640625" style="3" customWidth="1"/>
    <col min="14082" max="14088" width="11.88671875" style="3" customWidth="1"/>
    <col min="14089" max="14089" width="13" style="3" customWidth="1"/>
    <col min="14090" max="14336" width="11.44140625" style="3"/>
    <col min="14337" max="14337" width="17.6640625" style="3" customWidth="1"/>
    <col min="14338" max="14344" width="11.88671875" style="3" customWidth="1"/>
    <col min="14345" max="14345" width="13" style="3" customWidth="1"/>
    <col min="14346" max="14592" width="11.44140625" style="3"/>
    <col min="14593" max="14593" width="17.6640625" style="3" customWidth="1"/>
    <col min="14594" max="14600" width="11.88671875" style="3" customWidth="1"/>
    <col min="14601" max="14601" width="13" style="3" customWidth="1"/>
    <col min="14602" max="14848" width="11.44140625" style="3"/>
    <col min="14849" max="14849" width="17.6640625" style="3" customWidth="1"/>
    <col min="14850" max="14856" width="11.88671875" style="3" customWidth="1"/>
    <col min="14857" max="14857" width="13" style="3" customWidth="1"/>
    <col min="14858" max="15104" width="11.44140625" style="3"/>
    <col min="15105" max="15105" width="17.6640625" style="3" customWidth="1"/>
    <col min="15106" max="15112" width="11.88671875" style="3" customWidth="1"/>
    <col min="15113" max="15113" width="13" style="3" customWidth="1"/>
    <col min="15114" max="15360" width="11.44140625" style="3"/>
    <col min="15361" max="15361" width="17.6640625" style="3" customWidth="1"/>
    <col min="15362" max="15368" width="11.88671875" style="3" customWidth="1"/>
    <col min="15369" max="15369" width="13" style="3" customWidth="1"/>
    <col min="15370" max="15616" width="11.44140625" style="3"/>
    <col min="15617" max="15617" width="17.6640625" style="3" customWidth="1"/>
    <col min="15618" max="15624" width="11.88671875" style="3" customWidth="1"/>
    <col min="15625" max="15625" width="13" style="3" customWidth="1"/>
    <col min="15626" max="15872" width="11.44140625" style="3"/>
    <col min="15873" max="15873" width="17.6640625" style="3" customWidth="1"/>
    <col min="15874" max="15880" width="11.88671875" style="3" customWidth="1"/>
    <col min="15881" max="15881" width="13" style="3" customWidth="1"/>
    <col min="15882" max="16128" width="11.44140625" style="3"/>
    <col min="16129" max="16129" width="17.6640625" style="3" customWidth="1"/>
    <col min="16130" max="16136" width="11.88671875" style="3" customWidth="1"/>
    <col min="16137" max="16137" width="13" style="3" customWidth="1"/>
    <col min="16138" max="16384" width="11.44140625" style="3"/>
  </cols>
  <sheetData>
    <row r="1" spans="1:13" s="1" customFormat="1" ht="14.1" customHeight="1"/>
    <row r="2" spans="1:13" s="1" customFormat="1" ht="24" customHeight="1">
      <c r="A2" s="268" t="s">
        <v>1810</v>
      </c>
      <c r="I2" s="270"/>
    </row>
    <row r="3" spans="1:13" ht="24" customHeight="1">
      <c r="A3" s="1195" t="s">
        <v>347</v>
      </c>
      <c r="B3" s="1390" t="s">
        <v>1441</v>
      </c>
      <c r="C3" s="1197" t="s">
        <v>1442</v>
      </c>
      <c r="D3" s="224" t="s">
        <v>1443</v>
      </c>
      <c r="E3" s="1197" t="s">
        <v>1444</v>
      </c>
      <c r="F3" s="224" t="s">
        <v>1445</v>
      </c>
      <c r="G3" s="1197" t="s">
        <v>1179</v>
      </c>
      <c r="H3" s="224" t="s">
        <v>270</v>
      </c>
      <c r="I3" s="1391" t="s">
        <v>357</v>
      </c>
    </row>
    <row r="4" spans="1:13" ht="15" customHeight="1">
      <c r="A4" s="1199"/>
      <c r="B4" s="1200"/>
      <c r="C4" s="1202">
        <v>10000</v>
      </c>
      <c r="D4" s="430">
        <v>50000</v>
      </c>
      <c r="E4" s="1202">
        <v>100000</v>
      </c>
      <c r="F4" s="430">
        <v>500000</v>
      </c>
      <c r="G4" s="1202">
        <v>500000</v>
      </c>
      <c r="H4" s="227"/>
      <c r="I4" s="1392" t="s">
        <v>358</v>
      </c>
    </row>
    <row r="5" spans="1:13" ht="15" customHeight="1">
      <c r="A5" s="1199"/>
      <c r="B5" s="1200"/>
      <c r="C5" s="1201"/>
      <c r="D5" s="227"/>
      <c r="E5" s="1201"/>
      <c r="F5" s="227"/>
      <c r="G5" s="1201"/>
      <c r="H5" s="227"/>
      <c r="I5" s="1392" t="s">
        <v>359</v>
      </c>
    </row>
    <row r="6" spans="1:13" ht="24" customHeight="1">
      <c r="A6" s="1205"/>
      <c r="B6" s="1206"/>
      <c r="C6" s="1207"/>
      <c r="D6" s="231"/>
      <c r="E6" s="1207"/>
      <c r="F6" s="231"/>
      <c r="G6" s="1207"/>
      <c r="H6" s="231"/>
      <c r="I6" s="1393"/>
    </row>
    <row r="7" spans="1:13" ht="21" customHeight="1" thickBot="1">
      <c r="A7" s="1209">
        <v>1996</v>
      </c>
      <c r="B7" s="1394">
        <v>90</v>
      </c>
      <c r="C7" s="1395">
        <v>14</v>
      </c>
      <c r="D7" s="244">
        <v>20</v>
      </c>
      <c r="E7" s="1395">
        <v>6</v>
      </c>
      <c r="F7" s="244">
        <v>12</v>
      </c>
      <c r="G7" s="1395">
        <v>3</v>
      </c>
      <c r="H7" s="244">
        <v>145</v>
      </c>
      <c r="I7" s="1396">
        <v>-0.12650602409638553</v>
      </c>
    </row>
    <row r="8" spans="1:13" ht="19.5" customHeight="1" thickBot="1">
      <c r="A8" s="1213">
        <v>1997</v>
      </c>
      <c r="B8" s="1397">
        <v>76</v>
      </c>
      <c r="C8" s="1398">
        <v>14</v>
      </c>
      <c r="D8" s="246">
        <v>20</v>
      </c>
      <c r="E8" s="1398">
        <v>4</v>
      </c>
      <c r="F8" s="246">
        <v>11</v>
      </c>
      <c r="G8" s="1398">
        <v>4</v>
      </c>
      <c r="H8" s="246">
        <v>129</v>
      </c>
      <c r="I8" s="1399">
        <v>-0.1103448275862069</v>
      </c>
      <c r="K8" s="8"/>
      <c r="L8" s="8"/>
      <c r="M8" s="8"/>
    </row>
    <row r="9" spans="1:13" ht="19.5" customHeight="1" thickBot="1">
      <c r="A9" s="1213">
        <v>1998</v>
      </c>
      <c r="B9" s="1397">
        <v>64</v>
      </c>
      <c r="C9" s="1398">
        <v>13</v>
      </c>
      <c r="D9" s="246">
        <v>21</v>
      </c>
      <c r="E9" s="1398">
        <v>6</v>
      </c>
      <c r="F9" s="246">
        <v>10</v>
      </c>
      <c r="G9" s="1398">
        <v>4</v>
      </c>
      <c r="H9" s="246">
        <v>118</v>
      </c>
      <c r="I9" s="1399">
        <v>-8.5271317829457363E-2</v>
      </c>
    </row>
    <row r="10" spans="1:13" ht="19.8" customHeight="1" thickBot="1">
      <c r="A10" s="1213">
        <v>1999</v>
      </c>
      <c r="B10" s="1397">
        <v>56</v>
      </c>
      <c r="C10" s="1398">
        <v>12</v>
      </c>
      <c r="D10" s="246">
        <v>19</v>
      </c>
      <c r="E10" s="1398">
        <v>8</v>
      </c>
      <c r="F10" s="246">
        <v>10</v>
      </c>
      <c r="G10" s="1398">
        <v>4</v>
      </c>
      <c r="H10" s="246">
        <v>109</v>
      </c>
      <c r="I10" s="1399">
        <v>-7.6271186440677971E-2</v>
      </c>
    </row>
    <row r="11" spans="1:13" ht="19.8" customHeight="1" thickBot="1">
      <c r="A11" s="1213">
        <v>2000</v>
      </c>
      <c r="B11" s="1397">
        <v>48</v>
      </c>
      <c r="C11" s="1398">
        <v>11</v>
      </c>
      <c r="D11" s="246">
        <v>19</v>
      </c>
      <c r="E11" s="1398">
        <v>9</v>
      </c>
      <c r="F11" s="246">
        <v>10</v>
      </c>
      <c r="G11" s="1398">
        <v>4</v>
      </c>
      <c r="H11" s="246">
        <v>101</v>
      </c>
      <c r="I11" s="1399">
        <v>-7.3394495412844041E-2</v>
      </c>
    </row>
    <row r="12" spans="1:13" ht="20.100000000000001" customHeight="1" thickBot="1">
      <c r="A12" s="1213">
        <v>2001</v>
      </c>
      <c r="B12" s="1397">
        <v>43</v>
      </c>
      <c r="C12" s="1398">
        <v>9</v>
      </c>
      <c r="D12" s="246">
        <v>23</v>
      </c>
      <c r="E12" s="1398">
        <v>9</v>
      </c>
      <c r="F12" s="246">
        <v>11</v>
      </c>
      <c r="G12" s="1398">
        <v>4</v>
      </c>
      <c r="H12" s="246">
        <v>99</v>
      </c>
      <c r="I12" s="1399">
        <v>-1.9801980198019802E-2</v>
      </c>
    </row>
    <row r="13" spans="1:13" ht="20.100000000000001" customHeight="1" thickBot="1">
      <c r="A13" s="1213">
        <v>2002</v>
      </c>
      <c r="B13" s="1397">
        <v>33</v>
      </c>
      <c r="C13" s="1398">
        <v>10</v>
      </c>
      <c r="D13" s="246">
        <v>25</v>
      </c>
      <c r="E13" s="1398">
        <v>9</v>
      </c>
      <c r="F13" s="246">
        <v>13</v>
      </c>
      <c r="G13" s="1398">
        <v>3</v>
      </c>
      <c r="H13" s="246">
        <v>93</v>
      </c>
      <c r="I13" s="1399">
        <v>-6.0606060606060608E-2</v>
      </c>
    </row>
    <row r="14" spans="1:13" ht="20.100000000000001" customHeight="1" thickBot="1">
      <c r="A14" s="1213">
        <v>2003</v>
      </c>
      <c r="B14" s="1397">
        <v>32</v>
      </c>
      <c r="C14" s="1398">
        <v>10</v>
      </c>
      <c r="D14" s="246">
        <v>26</v>
      </c>
      <c r="E14" s="1398">
        <v>9</v>
      </c>
      <c r="F14" s="246">
        <v>12</v>
      </c>
      <c r="G14" s="1398">
        <v>4</v>
      </c>
      <c r="H14" s="246">
        <v>93</v>
      </c>
      <c r="I14" s="1399">
        <v>0</v>
      </c>
    </row>
    <row r="15" spans="1:13" ht="20.100000000000001" customHeight="1" thickBot="1">
      <c r="A15" s="1213">
        <v>2004</v>
      </c>
      <c r="B15" s="1397">
        <v>32</v>
      </c>
      <c r="C15" s="1398">
        <v>11</v>
      </c>
      <c r="D15" s="246">
        <v>24</v>
      </c>
      <c r="E15" s="1398">
        <v>9</v>
      </c>
      <c r="F15" s="246">
        <v>12</v>
      </c>
      <c r="G15" s="1398">
        <v>4</v>
      </c>
      <c r="H15" s="246">
        <v>92</v>
      </c>
      <c r="I15" s="1399">
        <v>-1.0752688172043012E-2</v>
      </c>
    </row>
    <row r="16" spans="1:13" ht="20.100000000000001" customHeight="1" thickBot="1">
      <c r="A16" s="1213">
        <v>2005</v>
      </c>
      <c r="B16" s="1397">
        <v>27</v>
      </c>
      <c r="C16" s="1398">
        <v>13</v>
      </c>
      <c r="D16" s="246">
        <v>20</v>
      </c>
      <c r="E16" s="1398">
        <v>8</v>
      </c>
      <c r="F16" s="246">
        <v>13</v>
      </c>
      <c r="G16" s="1398">
        <v>4</v>
      </c>
      <c r="H16" s="246">
        <v>85</v>
      </c>
      <c r="I16" s="1399">
        <v>-7.6086956521739135E-2</v>
      </c>
    </row>
    <row r="17" spans="1:9" ht="20.100000000000001" customHeight="1" thickBot="1">
      <c r="A17" s="1213">
        <v>2006</v>
      </c>
      <c r="B17" s="1397">
        <v>28</v>
      </c>
      <c r="C17" s="1398">
        <v>14</v>
      </c>
      <c r="D17" s="246">
        <v>20</v>
      </c>
      <c r="E17" s="1398">
        <v>7</v>
      </c>
      <c r="F17" s="246">
        <v>14</v>
      </c>
      <c r="G17" s="1398">
        <v>4</v>
      </c>
      <c r="H17" s="246">
        <v>87</v>
      </c>
      <c r="I17" s="1399">
        <v>2.3529411764705882E-2</v>
      </c>
    </row>
    <row r="18" spans="1:9" ht="20.100000000000001" customHeight="1" thickBot="1">
      <c r="A18" s="1213">
        <v>2007</v>
      </c>
      <c r="B18" s="1397">
        <v>27</v>
      </c>
      <c r="C18" s="1398">
        <v>13</v>
      </c>
      <c r="D18" s="246">
        <v>21</v>
      </c>
      <c r="E18" s="1398">
        <v>8</v>
      </c>
      <c r="F18" s="246">
        <v>14</v>
      </c>
      <c r="G18" s="1398">
        <v>4</v>
      </c>
      <c r="H18" s="246">
        <v>87</v>
      </c>
      <c r="I18" s="1399">
        <v>0</v>
      </c>
    </row>
    <row r="19" spans="1:9" ht="20.100000000000001" customHeight="1" thickBot="1">
      <c r="A19" s="1213">
        <v>2008</v>
      </c>
      <c r="B19" s="1397">
        <v>26</v>
      </c>
      <c r="C19" s="1398">
        <v>13</v>
      </c>
      <c r="D19" s="246">
        <v>19</v>
      </c>
      <c r="E19" s="1398">
        <v>9</v>
      </c>
      <c r="F19" s="246">
        <v>15</v>
      </c>
      <c r="G19" s="1398">
        <v>4</v>
      </c>
      <c r="H19" s="246">
        <v>86</v>
      </c>
      <c r="I19" s="1399">
        <v>-1.1494252873563204E-2</v>
      </c>
    </row>
    <row r="20" spans="1:9" ht="20.100000000000001" customHeight="1" thickBot="1">
      <c r="A20" s="1213">
        <v>2009</v>
      </c>
      <c r="B20" s="1397">
        <v>22</v>
      </c>
      <c r="C20" s="1398">
        <v>10</v>
      </c>
      <c r="D20" s="246">
        <v>20</v>
      </c>
      <c r="E20" s="1398">
        <v>8</v>
      </c>
      <c r="F20" s="246">
        <v>17</v>
      </c>
      <c r="G20" s="1398">
        <v>4</v>
      </c>
      <c r="H20" s="246">
        <v>81</v>
      </c>
      <c r="I20" s="1399">
        <v>-5.8139534883720922E-2</v>
      </c>
    </row>
    <row r="21" spans="1:9" ht="20.100000000000001" customHeight="1" thickBot="1">
      <c r="A21" s="1213">
        <v>2010</v>
      </c>
      <c r="B21" s="1397">
        <v>19</v>
      </c>
      <c r="C21" s="1398">
        <v>10</v>
      </c>
      <c r="D21" s="246">
        <v>22</v>
      </c>
      <c r="E21" s="1398">
        <v>9</v>
      </c>
      <c r="F21" s="246">
        <v>16</v>
      </c>
      <c r="G21" s="1398">
        <v>5</v>
      </c>
      <c r="H21" s="246">
        <v>81</v>
      </c>
      <c r="I21" s="1399">
        <v>0</v>
      </c>
    </row>
    <row r="22" spans="1:9" ht="20.100000000000001" customHeight="1" thickBot="1">
      <c r="A22" s="1213">
        <v>2011</v>
      </c>
      <c r="B22" s="1397">
        <v>13</v>
      </c>
      <c r="C22" s="1398">
        <v>10</v>
      </c>
      <c r="D22" s="246">
        <v>14</v>
      </c>
      <c r="E22" s="1398">
        <v>3</v>
      </c>
      <c r="F22" s="246">
        <v>18</v>
      </c>
      <c r="G22" s="1398">
        <v>5</v>
      </c>
      <c r="H22" s="246">
        <v>63</v>
      </c>
      <c r="I22" s="1399">
        <v>-0.22222222222222221</v>
      </c>
    </row>
    <row r="23" spans="1:9" ht="20.100000000000001" customHeight="1" thickBot="1">
      <c r="A23" s="1213">
        <v>2012</v>
      </c>
      <c r="B23" s="1397">
        <v>14</v>
      </c>
      <c r="C23" s="1398">
        <v>8</v>
      </c>
      <c r="D23" s="246">
        <v>13</v>
      </c>
      <c r="E23" s="1398">
        <v>3</v>
      </c>
      <c r="F23" s="246">
        <v>18</v>
      </c>
      <c r="G23" s="1398">
        <v>5</v>
      </c>
      <c r="H23" s="246">
        <v>61</v>
      </c>
      <c r="I23" s="1399">
        <v>-3.1746031746031744E-2</v>
      </c>
    </row>
    <row r="24" spans="1:9" ht="20.100000000000001" customHeight="1" thickBot="1">
      <c r="A24" s="1213">
        <v>2013</v>
      </c>
      <c r="B24" s="1397">
        <v>14</v>
      </c>
      <c r="C24" s="1398">
        <v>8</v>
      </c>
      <c r="D24" s="246">
        <v>10</v>
      </c>
      <c r="E24" s="1398">
        <v>5</v>
      </c>
      <c r="F24" s="246">
        <v>18</v>
      </c>
      <c r="G24" s="1398">
        <v>5</v>
      </c>
      <c r="H24" s="246">
        <v>60</v>
      </c>
      <c r="I24" s="1399">
        <v>-1.6393442622950838E-2</v>
      </c>
    </row>
    <row r="25" spans="1:9" ht="26.25" customHeight="1" thickBot="1">
      <c r="A25" s="1217">
        <v>2014</v>
      </c>
      <c r="B25" s="1400">
        <v>14</v>
      </c>
      <c r="C25" s="1401">
        <v>8</v>
      </c>
      <c r="D25" s="247">
        <v>10</v>
      </c>
      <c r="E25" s="1401">
        <v>5</v>
      </c>
      <c r="F25" s="247">
        <v>18</v>
      </c>
      <c r="G25" s="1401">
        <v>5</v>
      </c>
      <c r="H25" s="247">
        <v>60</v>
      </c>
      <c r="I25" s="1402">
        <v>0</v>
      </c>
    </row>
    <row r="26" spans="1:9" ht="20.100000000000001" customHeight="1">
      <c r="A26" s="149" t="s">
        <v>706</v>
      </c>
      <c r="B26" s="380"/>
      <c r="C26" s="380"/>
      <c r="D26" s="380"/>
      <c r="E26" s="380"/>
      <c r="F26" s="380"/>
      <c r="G26" s="380"/>
      <c r="H26" s="380"/>
      <c r="I26" s="426"/>
    </row>
    <row r="27" spans="1:9" ht="13.5" customHeight="1">
      <c r="A27" s="179"/>
      <c r="B27" s="382"/>
      <c r="C27" s="382"/>
      <c r="D27" s="382"/>
      <c r="E27" s="382"/>
      <c r="F27" s="382"/>
      <c r="G27" s="382"/>
      <c r="H27" s="382"/>
      <c r="I27" s="427"/>
    </row>
    <row r="28" spans="1:9">
      <c r="A28" s="3" t="s">
        <v>1449</v>
      </c>
    </row>
    <row r="31" spans="1:9">
      <c r="A31" s="3" t="s">
        <v>705</v>
      </c>
    </row>
  </sheetData>
  <pageMargins left="0.53" right="0.61" top="1.03" bottom="0.49" header="0.56000000000000005" footer="0.4921259845"/>
  <pageSetup paperSize="9" scale="80" orientation="portrait" horizontalDpi="1200" verticalDpi="1200"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6"/>
  <sheetViews>
    <sheetView zoomScaleNormal="100" workbookViewId="0"/>
  </sheetViews>
  <sheetFormatPr baseColWidth="10" defaultColWidth="11.44140625" defaultRowHeight="13.2"/>
  <cols>
    <col min="1" max="1" width="14.5546875" style="3" customWidth="1"/>
    <col min="2" max="7" width="12.88671875" style="3" customWidth="1"/>
    <col min="8" max="8" width="13.33203125" style="1282" customWidth="1"/>
    <col min="9" max="9" width="12.6640625" style="3" customWidth="1"/>
    <col min="10" max="10" width="2.33203125" style="3" customWidth="1"/>
    <col min="11" max="11" width="12.6640625" style="3" customWidth="1"/>
    <col min="12" max="12" width="8.33203125" style="3" customWidth="1"/>
    <col min="13" max="13" width="13" style="3" customWidth="1"/>
    <col min="14" max="14" width="9" style="3" customWidth="1"/>
    <col min="15" max="15" width="14" style="3" customWidth="1"/>
    <col min="16" max="16" width="13.6640625" style="3" customWidth="1"/>
    <col min="17" max="256" width="11.44140625" style="3"/>
    <col min="257" max="257" width="14.5546875" style="3" customWidth="1"/>
    <col min="258" max="263" width="12.88671875" style="3" customWidth="1"/>
    <col min="264" max="264" width="13.33203125" style="3" customWidth="1"/>
    <col min="265" max="265" width="12.6640625" style="3" customWidth="1"/>
    <col min="266" max="266" width="2.33203125" style="3" customWidth="1"/>
    <col min="267" max="267" width="12.6640625" style="3" customWidth="1"/>
    <col min="268" max="268" width="8.33203125" style="3" customWidth="1"/>
    <col min="269" max="269" width="13" style="3" customWidth="1"/>
    <col min="270" max="270" width="9" style="3" customWidth="1"/>
    <col min="271" max="271" width="14" style="3" customWidth="1"/>
    <col min="272" max="272" width="13.6640625" style="3" customWidth="1"/>
    <col min="273" max="512" width="11.44140625" style="3"/>
    <col min="513" max="513" width="14.5546875" style="3" customWidth="1"/>
    <col min="514" max="519" width="12.88671875" style="3" customWidth="1"/>
    <col min="520" max="520" width="13.33203125" style="3" customWidth="1"/>
    <col min="521" max="521" width="12.6640625" style="3" customWidth="1"/>
    <col min="522" max="522" width="2.33203125" style="3" customWidth="1"/>
    <col min="523" max="523" width="12.6640625" style="3" customWidth="1"/>
    <col min="524" max="524" width="8.33203125" style="3" customWidth="1"/>
    <col min="525" max="525" width="13" style="3" customWidth="1"/>
    <col min="526" max="526" width="9" style="3" customWidth="1"/>
    <col min="527" max="527" width="14" style="3" customWidth="1"/>
    <col min="528" max="528" width="13.6640625" style="3" customWidth="1"/>
    <col min="529" max="768" width="11.44140625" style="3"/>
    <col min="769" max="769" width="14.5546875" style="3" customWidth="1"/>
    <col min="770" max="775" width="12.88671875" style="3" customWidth="1"/>
    <col min="776" max="776" width="13.33203125" style="3" customWidth="1"/>
    <col min="777" max="777" width="12.6640625" style="3" customWidth="1"/>
    <col min="778" max="778" width="2.33203125" style="3" customWidth="1"/>
    <col min="779" max="779" width="12.6640625" style="3" customWidth="1"/>
    <col min="780" max="780" width="8.33203125" style="3" customWidth="1"/>
    <col min="781" max="781" width="13" style="3" customWidth="1"/>
    <col min="782" max="782" width="9" style="3" customWidth="1"/>
    <col min="783" max="783" width="14" style="3" customWidth="1"/>
    <col min="784" max="784" width="13.6640625" style="3" customWidth="1"/>
    <col min="785" max="1024" width="11.44140625" style="3"/>
    <col min="1025" max="1025" width="14.5546875" style="3" customWidth="1"/>
    <col min="1026" max="1031" width="12.88671875" style="3" customWidth="1"/>
    <col min="1032" max="1032" width="13.33203125" style="3" customWidth="1"/>
    <col min="1033" max="1033" width="12.6640625" style="3" customWidth="1"/>
    <col min="1034" max="1034" width="2.33203125" style="3" customWidth="1"/>
    <col min="1035" max="1035" width="12.6640625" style="3" customWidth="1"/>
    <col min="1036" max="1036" width="8.33203125" style="3" customWidth="1"/>
    <col min="1037" max="1037" width="13" style="3" customWidth="1"/>
    <col min="1038" max="1038" width="9" style="3" customWidth="1"/>
    <col min="1039" max="1039" width="14" style="3" customWidth="1"/>
    <col min="1040" max="1040" width="13.6640625" style="3" customWidth="1"/>
    <col min="1041" max="1280" width="11.44140625" style="3"/>
    <col min="1281" max="1281" width="14.5546875" style="3" customWidth="1"/>
    <col min="1282" max="1287" width="12.88671875" style="3" customWidth="1"/>
    <col min="1288" max="1288" width="13.33203125" style="3" customWidth="1"/>
    <col min="1289" max="1289" width="12.6640625" style="3" customWidth="1"/>
    <col min="1290" max="1290" width="2.33203125" style="3" customWidth="1"/>
    <col min="1291" max="1291" width="12.6640625" style="3" customWidth="1"/>
    <col min="1292" max="1292" width="8.33203125" style="3" customWidth="1"/>
    <col min="1293" max="1293" width="13" style="3" customWidth="1"/>
    <col min="1294" max="1294" width="9" style="3" customWidth="1"/>
    <col min="1295" max="1295" width="14" style="3" customWidth="1"/>
    <col min="1296" max="1296" width="13.6640625" style="3" customWidth="1"/>
    <col min="1297" max="1536" width="11.44140625" style="3"/>
    <col min="1537" max="1537" width="14.5546875" style="3" customWidth="1"/>
    <col min="1538" max="1543" width="12.88671875" style="3" customWidth="1"/>
    <col min="1544" max="1544" width="13.33203125" style="3" customWidth="1"/>
    <col min="1545" max="1545" width="12.6640625" style="3" customWidth="1"/>
    <col min="1546" max="1546" width="2.33203125" style="3" customWidth="1"/>
    <col min="1547" max="1547" width="12.6640625" style="3" customWidth="1"/>
    <col min="1548" max="1548" width="8.33203125" style="3" customWidth="1"/>
    <col min="1549" max="1549" width="13" style="3" customWidth="1"/>
    <col min="1550" max="1550" width="9" style="3" customWidth="1"/>
    <col min="1551" max="1551" width="14" style="3" customWidth="1"/>
    <col min="1552" max="1552" width="13.6640625" style="3" customWidth="1"/>
    <col min="1553" max="1792" width="11.44140625" style="3"/>
    <col min="1793" max="1793" width="14.5546875" style="3" customWidth="1"/>
    <col min="1794" max="1799" width="12.88671875" style="3" customWidth="1"/>
    <col min="1800" max="1800" width="13.33203125" style="3" customWidth="1"/>
    <col min="1801" max="1801" width="12.6640625" style="3" customWidth="1"/>
    <col min="1802" max="1802" width="2.33203125" style="3" customWidth="1"/>
    <col min="1803" max="1803" width="12.6640625" style="3" customWidth="1"/>
    <col min="1804" max="1804" width="8.33203125" style="3" customWidth="1"/>
    <col min="1805" max="1805" width="13" style="3" customWidth="1"/>
    <col min="1806" max="1806" width="9" style="3" customWidth="1"/>
    <col min="1807" max="1807" width="14" style="3" customWidth="1"/>
    <col min="1808" max="1808" width="13.6640625" style="3" customWidth="1"/>
    <col min="1809" max="2048" width="11.44140625" style="3"/>
    <col min="2049" max="2049" width="14.5546875" style="3" customWidth="1"/>
    <col min="2050" max="2055" width="12.88671875" style="3" customWidth="1"/>
    <col min="2056" max="2056" width="13.33203125" style="3" customWidth="1"/>
    <col min="2057" max="2057" width="12.6640625" style="3" customWidth="1"/>
    <col min="2058" max="2058" width="2.33203125" style="3" customWidth="1"/>
    <col min="2059" max="2059" width="12.6640625" style="3" customWidth="1"/>
    <col min="2060" max="2060" width="8.33203125" style="3" customWidth="1"/>
    <col min="2061" max="2061" width="13" style="3" customWidth="1"/>
    <col min="2062" max="2062" width="9" style="3" customWidth="1"/>
    <col min="2063" max="2063" width="14" style="3" customWidth="1"/>
    <col min="2064" max="2064" width="13.6640625" style="3" customWidth="1"/>
    <col min="2065" max="2304" width="11.44140625" style="3"/>
    <col min="2305" max="2305" width="14.5546875" style="3" customWidth="1"/>
    <col min="2306" max="2311" width="12.88671875" style="3" customWidth="1"/>
    <col min="2312" max="2312" width="13.33203125" style="3" customWidth="1"/>
    <col min="2313" max="2313" width="12.6640625" style="3" customWidth="1"/>
    <col min="2314" max="2314" width="2.33203125" style="3" customWidth="1"/>
    <col min="2315" max="2315" width="12.6640625" style="3" customWidth="1"/>
    <col min="2316" max="2316" width="8.33203125" style="3" customWidth="1"/>
    <col min="2317" max="2317" width="13" style="3" customWidth="1"/>
    <col min="2318" max="2318" width="9" style="3" customWidth="1"/>
    <col min="2319" max="2319" width="14" style="3" customWidth="1"/>
    <col min="2320" max="2320" width="13.6640625" style="3" customWidth="1"/>
    <col min="2321" max="2560" width="11.44140625" style="3"/>
    <col min="2561" max="2561" width="14.5546875" style="3" customWidth="1"/>
    <col min="2562" max="2567" width="12.88671875" style="3" customWidth="1"/>
    <col min="2568" max="2568" width="13.33203125" style="3" customWidth="1"/>
    <col min="2569" max="2569" width="12.6640625" style="3" customWidth="1"/>
    <col min="2570" max="2570" width="2.33203125" style="3" customWidth="1"/>
    <col min="2571" max="2571" width="12.6640625" style="3" customWidth="1"/>
    <col min="2572" max="2572" width="8.33203125" style="3" customWidth="1"/>
    <col min="2573" max="2573" width="13" style="3" customWidth="1"/>
    <col min="2574" max="2574" width="9" style="3" customWidth="1"/>
    <col min="2575" max="2575" width="14" style="3" customWidth="1"/>
    <col min="2576" max="2576" width="13.6640625" style="3" customWidth="1"/>
    <col min="2577" max="2816" width="11.44140625" style="3"/>
    <col min="2817" max="2817" width="14.5546875" style="3" customWidth="1"/>
    <col min="2818" max="2823" width="12.88671875" style="3" customWidth="1"/>
    <col min="2824" max="2824" width="13.33203125" style="3" customWidth="1"/>
    <col min="2825" max="2825" width="12.6640625" style="3" customWidth="1"/>
    <col min="2826" max="2826" width="2.33203125" style="3" customWidth="1"/>
    <col min="2827" max="2827" width="12.6640625" style="3" customWidth="1"/>
    <col min="2828" max="2828" width="8.33203125" style="3" customWidth="1"/>
    <col min="2829" max="2829" width="13" style="3" customWidth="1"/>
    <col min="2830" max="2830" width="9" style="3" customWidth="1"/>
    <col min="2831" max="2831" width="14" style="3" customWidth="1"/>
    <col min="2832" max="2832" width="13.6640625" style="3" customWidth="1"/>
    <col min="2833" max="3072" width="11.44140625" style="3"/>
    <col min="3073" max="3073" width="14.5546875" style="3" customWidth="1"/>
    <col min="3074" max="3079" width="12.88671875" style="3" customWidth="1"/>
    <col min="3080" max="3080" width="13.33203125" style="3" customWidth="1"/>
    <col min="3081" max="3081" width="12.6640625" style="3" customWidth="1"/>
    <col min="3082" max="3082" width="2.33203125" style="3" customWidth="1"/>
    <col min="3083" max="3083" width="12.6640625" style="3" customWidth="1"/>
    <col min="3084" max="3084" width="8.33203125" style="3" customWidth="1"/>
    <col min="3085" max="3085" width="13" style="3" customWidth="1"/>
    <col min="3086" max="3086" width="9" style="3" customWidth="1"/>
    <col min="3087" max="3087" width="14" style="3" customWidth="1"/>
    <col min="3088" max="3088" width="13.6640625" style="3" customWidth="1"/>
    <col min="3089" max="3328" width="11.44140625" style="3"/>
    <col min="3329" max="3329" width="14.5546875" style="3" customWidth="1"/>
    <col min="3330" max="3335" width="12.88671875" style="3" customWidth="1"/>
    <col min="3336" max="3336" width="13.33203125" style="3" customWidth="1"/>
    <col min="3337" max="3337" width="12.6640625" style="3" customWidth="1"/>
    <col min="3338" max="3338" width="2.33203125" style="3" customWidth="1"/>
    <col min="3339" max="3339" width="12.6640625" style="3" customWidth="1"/>
    <col min="3340" max="3340" width="8.33203125" style="3" customWidth="1"/>
    <col min="3341" max="3341" width="13" style="3" customWidth="1"/>
    <col min="3342" max="3342" width="9" style="3" customWidth="1"/>
    <col min="3343" max="3343" width="14" style="3" customWidth="1"/>
    <col min="3344" max="3344" width="13.6640625" style="3" customWidth="1"/>
    <col min="3345" max="3584" width="11.44140625" style="3"/>
    <col min="3585" max="3585" width="14.5546875" style="3" customWidth="1"/>
    <col min="3586" max="3591" width="12.88671875" style="3" customWidth="1"/>
    <col min="3592" max="3592" width="13.33203125" style="3" customWidth="1"/>
    <col min="3593" max="3593" width="12.6640625" style="3" customWidth="1"/>
    <col min="3594" max="3594" width="2.33203125" style="3" customWidth="1"/>
    <col min="3595" max="3595" width="12.6640625" style="3" customWidth="1"/>
    <col min="3596" max="3596" width="8.33203125" style="3" customWidth="1"/>
    <col min="3597" max="3597" width="13" style="3" customWidth="1"/>
    <col min="3598" max="3598" width="9" style="3" customWidth="1"/>
    <col min="3599" max="3599" width="14" style="3" customWidth="1"/>
    <col min="3600" max="3600" width="13.6640625" style="3" customWidth="1"/>
    <col min="3601" max="3840" width="11.44140625" style="3"/>
    <col min="3841" max="3841" width="14.5546875" style="3" customWidth="1"/>
    <col min="3842" max="3847" width="12.88671875" style="3" customWidth="1"/>
    <col min="3848" max="3848" width="13.33203125" style="3" customWidth="1"/>
    <col min="3849" max="3849" width="12.6640625" style="3" customWidth="1"/>
    <col min="3850" max="3850" width="2.33203125" style="3" customWidth="1"/>
    <col min="3851" max="3851" width="12.6640625" style="3" customWidth="1"/>
    <col min="3852" max="3852" width="8.33203125" style="3" customWidth="1"/>
    <col min="3853" max="3853" width="13" style="3" customWidth="1"/>
    <col min="3854" max="3854" width="9" style="3" customWidth="1"/>
    <col min="3855" max="3855" width="14" style="3" customWidth="1"/>
    <col min="3856" max="3856" width="13.6640625" style="3" customWidth="1"/>
    <col min="3857" max="4096" width="11.44140625" style="3"/>
    <col min="4097" max="4097" width="14.5546875" style="3" customWidth="1"/>
    <col min="4098" max="4103" width="12.88671875" style="3" customWidth="1"/>
    <col min="4104" max="4104" width="13.33203125" style="3" customWidth="1"/>
    <col min="4105" max="4105" width="12.6640625" style="3" customWidth="1"/>
    <col min="4106" max="4106" width="2.33203125" style="3" customWidth="1"/>
    <col min="4107" max="4107" width="12.6640625" style="3" customWidth="1"/>
    <col min="4108" max="4108" width="8.33203125" style="3" customWidth="1"/>
    <col min="4109" max="4109" width="13" style="3" customWidth="1"/>
    <col min="4110" max="4110" width="9" style="3" customWidth="1"/>
    <col min="4111" max="4111" width="14" style="3" customWidth="1"/>
    <col min="4112" max="4112" width="13.6640625" style="3" customWidth="1"/>
    <col min="4113" max="4352" width="11.44140625" style="3"/>
    <col min="4353" max="4353" width="14.5546875" style="3" customWidth="1"/>
    <col min="4354" max="4359" width="12.88671875" style="3" customWidth="1"/>
    <col min="4360" max="4360" width="13.33203125" style="3" customWidth="1"/>
    <col min="4361" max="4361" width="12.6640625" style="3" customWidth="1"/>
    <col min="4362" max="4362" width="2.33203125" style="3" customWidth="1"/>
    <col min="4363" max="4363" width="12.6640625" style="3" customWidth="1"/>
    <col min="4364" max="4364" width="8.33203125" style="3" customWidth="1"/>
    <col min="4365" max="4365" width="13" style="3" customWidth="1"/>
    <col min="4366" max="4366" width="9" style="3" customWidth="1"/>
    <col min="4367" max="4367" width="14" style="3" customWidth="1"/>
    <col min="4368" max="4368" width="13.6640625" style="3" customWidth="1"/>
    <col min="4369" max="4608" width="11.44140625" style="3"/>
    <col min="4609" max="4609" width="14.5546875" style="3" customWidth="1"/>
    <col min="4610" max="4615" width="12.88671875" style="3" customWidth="1"/>
    <col min="4616" max="4616" width="13.33203125" style="3" customWidth="1"/>
    <col min="4617" max="4617" width="12.6640625" style="3" customWidth="1"/>
    <col min="4618" max="4618" width="2.33203125" style="3" customWidth="1"/>
    <col min="4619" max="4619" width="12.6640625" style="3" customWidth="1"/>
    <col min="4620" max="4620" width="8.33203125" style="3" customWidth="1"/>
    <col min="4621" max="4621" width="13" style="3" customWidth="1"/>
    <col min="4622" max="4622" width="9" style="3" customWidth="1"/>
    <col min="4623" max="4623" width="14" style="3" customWidth="1"/>
    <col min="4624" max="4624" width="13.6640625" style="3" customWidth="1"/>
    <col min="4625" max="4864" width="11.44140625" style="3"/>
    <col min="4865" max="4865" width="14.5546875" style="3" customWidth="1"/>
    <col min="4866" max="4871" width="12.88671875" style="3" customWidth="1"/>
    <col min="4872" max="4872" width="13.33203125" style="3" customWidth="1"/>
    <col min="4873" max="4873" width="12.6640625" style="3" customWidth="1"/>
    <col min="4874" max="4874" width="2.33203125" style="3" customWidth="1"/>
    <col min="4875" max="4875" width="12.6640625" style="3" customWidth="1"/>
    <col min="4876" max="4876" width="8.33203125" style="3" customWidth="1"/>
    <col min="4877" max="4877" width="13" style="3" customWidth="1"/>
    <col min="4878" max="4878" width="9" style="3" customWidth="1"/>
    <col min="4879" max="4879" width="14" style="3" customWidth="1"/>
    <col min="4880" max="4880" width="13.6640625" style="3" customWidth="1"/>
    <col min="4881" max="5120" width="11.44140625" style="3"/>
    <col min="5121" max="5121" width="14.5546875" style="3" customWidth="1"/>
    <col min="5122" max="5127" width="12.88671875" style="3" customWidth="1"/>
    <col min="5128" max="5128" width="13.33203125" style="3" customWidth="1"/>
    <col min="5129" max="5129" width="12.6640625" style="3" customWidth="1"/>
    <col min="5130" max="5130" width="2.33203125" style="3" customWidth="1"/>
    <col min="5131" max="5131" width="12.6640625" style="3" customWidth="1"/>
    <col min="5132" max="5132" width="8.33203125" style="3" customWidth="1"/>
    <col min="5133" max="5133" width="13" style="3" customWidth="1"/>
    <col min="5134" max="5134" width="9" style="3" customWidth="1"/>
    <col min="5135" max="5135" width="14" style="3" customWidth="1"/>
    <col min="5136" max="5136" width="13.6640625" style="3" customWidth="1"/>
    <col min="5137" max="5376" width="11.44140625" style="3"/>
    <col min="5377" max="5377" width="14.5546875" style="3" customWidth="1"/>
    <col min="5378" max="5383" width="12.88671875" style="3" customWidth="1"/>
    <col min="5384" max="5384" width="13.33203125" style="3" customWidth="1"/>
    <col min="5385" max="5385" width="12.6640625" style="3" customWidth="1"/>
    <col min="5386" max="5386" width="2.33203125" style="3" customWidth="1"/>
    <col min="5387" max="5387" width="12.6640625" style="3" customWidth="1"/>
    <col min="5388" max="5388" width="8.33203125" style="3" customWidth="1"/>
    <col min="5389" max="5389" width="13" style="3" customWidth="1"/>
    <col min="5390" max="5390" width="9" style="3" customWidth="1"/>
    <col min="5391" max="5391" width="14" style="3" customWidth="1"/>
    <col min="5392" max="5392" width="13.6640625" style="3" customWidth="1"/>
    <col min="5393" max="5632" width="11.44140625" style="3"/>
    <col min="5633" max="5633" width="14.5546875" style="3" customWidth="1"/>
    <col min="5634" max="5639" width="12.88671875" style="3" customWidth="1"/>
    <col min="5640" max="5640" width="13.33203125" style="3" customWidth="1"/>
    <col min="5641" max="5641" width="12.6640625" style="3" customWidth="1"/>
    <col min="5642" max="5642" width="2.33203125" style="3" customWidth="1"/>
    <col min="5643" max="5643" width="12.6640625" style="3" customWidth="1"/>
    <col min="5644" max="5644" width="8.33203125" style="3" customWidth="1"/>
    <col min="5645" max="5645" width="13" style="3" customWidth="1"/>
    <col min="5646" max="5646" width="9" style="3" customWidth="1"/>
    <col min="5647" max="5647" width="14" style="3" customWidth="1"/>
    <col min="5648" max="5648" width="13.6640625" style="3" customWidth="1"/>
    <col min="5649" max="5888" width="11.44140625" style="3"/>
    <col min="5889" max="5889" width="14.5546875" style="3" customWidth="1"/>
    <col min="5890" max="5895" width="12.88671875" style="3" customWidth="1"/>
    <col min="5896" max="5896" width="13.33203125" style="3" customWidth="1"/>
    <col min="5897" max="5897" width="12.6640625" style="3" customWidth="1"/>
    <col min="5898" max="5898" width="2.33203125" style="3" customWidth="1"/>
    <col min="5899" max="5899" width="12.6640625" style="3" customWidth="1"/>
    <col min="5900" max="5900" width="8.33203125" style="3" customWidth="1"/>
    <col min="5901" max="5901" width="13" style="3" customWidth="1"/>
    <col min="5902" max="5902" width="9" style="3" customWidth="1"/>
    <col min="5903" max="5903" width="14" style="3" customWidth="1"/>
    <col min="5904" max="5904" width="13.6640625" style="3" customWidth="1"/>
    <col min="5905" max="6144" width="11.44140625" style="3"/>
    <col min="6145" max="6145" width="14.5546875" style="3" customWidth="1"/>
    <col min="6146" max="6151" width="12.88671875" style="3" customWidth="1"/>
    <col min="6152" max="6152" width="13.33203125" style="3" customWidth="1"/>
    <col min="6153" max="6153" width="12.6640625" style="3" customWidth="1"/>
    <col min="6154" max="6154" width="2.33203125" style="3" customWidth="1"/>
    <col min="6155" max="6155" width="12.6640625" style="3" customWidth="1"/>
    <col min="6156" max="6156" width="8.33203125" style="3" customWidth="1"/>
    <col min="6157" max="6157" width="13" style="3" customWidth="1"/>
    <col min="6158" max="6158" width="9" style="3" customWidth="1"/>
    <col min="6159" max="6159" width="14" style="3" customWidth="1"/>
    <col min="6160" max="6160" width="13.6640625" style="3" customWidth="1"/>
    <col min="6161" max="6400" width="11.44140625" style="3"/>
    <col min="6401" max="6401" width="14.5546875" style="3" customWidth="1"/>
    <col min="6402" max="6407" width="12.88671875" style="3" customWidth="1"/>
    <col min="6408" max="6408" width="13.33203125" style="3" customWidth="1"/>
    <col min="6409" max="6409" width="12.6640625" style="3" customWidth="1"/>
    <col min="6410" max="6410" width="2.33203125" style="3" customWidth="1"/>
    <col min="6411" max="6411" width="12.6640625" style="3" customWidth="1"/>
    <col min="6412" max="6412" width="8.33203125" style="3" customWidth="1"/>
    <col min="6413" max="6413" width="13" style="3" customWidth="1"/>
    <col min="6414" max="6414" width="9" style="3" customWidth="1"/>
    <col min="6415" max="6415" width="14" style="3" customWidth="1"/>
    <col min="6416" max="6416" width="13.6640625" style="3" customWidth="1"/>
    <col min="6417" max="6656" width="11.44140625" style="3"/>
    <col min="6657" max="6657" width="14.5546875" style="3" customWidth="1"/>
    <col min="6658" max="6663" width="12.88671875" style="3" customWidth="1"/>
    <col min="6664" max="6664" width="13.33203125" style="3" customWidth="1"/>
    <col min="6665" max="6665" width="12.6640625" style="3" customWidth="1"/>
    <col min="6666" max="6666" width="2.33203125" style="3" customWidth="1"/>
    <col min="6667" max="6667" width="12.6640625" style="3" customWidth="1"/>
    <col min="6668" max="6668" width="8.33203125" style="3" customWidth="1"/>
    <col min="6669" max="6669" width="13" style="3" customWidth="1"/>
    <col min="6670" max="6670" width="9" style="3" customWidth="1"/>
    <col min="6671" max="6671" width="14" style="3" customWidth="1"/>
    <col min="6672" max="6672" width="13.6640625" style="3" customWidth="1"/>
    <col min="6673" max="6912" width="11.44140625" style="3"/>
    <col min="6913" max="6913" width="14.5546875" style="3" customWidth="1"/>
    <col min="6914" max="6919" width="12.88671875" style="3" customWidth="1"/>
    <col min="6920" max="6920" width="13.33203125" style="3" customWidth="1"/>
    <col min="6921" max="6921" width="12.6640625" style="3" customWidth="1"/>
    <col min="6922" max="6922" width="2.33203125" style="3" customWidth="1"/>
    <col min="6923" max="6923" width="12.6640625" style="3" customWidth="1"/>
    <col min="6924" max="6924" width="8.33203125" style="3" customWidth="1"/>
    <col min="6925" max="6925" width="13" style="3" customWidth="1"/>
    <col min="6926" max="6926" width="9" style="3" customWidth="1"/>
    <col min="6927" max="6927" width="14" style="3" customWidth="1"/>
    <col min="6928" max="6928" width="13.6640625" style="3" customWidth="1"/>
    <col min="6929" max="7168" width="11.44140625" style="3"/>
    <col min="7169" max="7169" width="14.5546875" style="3" customWidth="1"/>
    <col min="7170" max="7175" width="12.88671875" style="3" customWidth="1"/>
    <col min="7176" max="7176" width="13.33203125" style="3" customWidth="1"/>
    <col min="7177" max="7177" width="12.6640625" style="3" customWidth="1"/>
    <col min="7178" max="7178" width="2.33203125" style="3" customWidth="1"/>
    <col min="7179" max="7179" width="12.6640625" style="3" customWidth="1"/>
    <col min="7180" max="7180" width="8.33203125" style="3" customWidth="1"/>
    <col min="7181" max="7181" width="13" style="3" customWidth="1"/>
    <col min="7182" max="7182" width="9" style="3" customWidth="1"/>
    <col min="7183" max="7183" width="14" style="3" customWidth="1"/>
    <col min="7184" max="7184" width="13.6640625" style="3" customWidth="1"/>
    <col min="7185" max="7424" width="11.44140625" style="3"/>
    <col min="7425" max="7425" width="14.5546875" style="3" customWidth="1"/>
    <col min="7426" max="7431" width="12.88671875" style="3" customWidth="1"/>
    <col min="7432" max="7432" width="13.33203125" style="3" customWidth="1"/>
    <col min="7433" max="7433" width="12.6640625" style="3" customWidth="1"/>
    <col min="7434" max="7434" width="2.33203125" style="3" customWidth="1"/>
    <col min="7435" max="7435" width="12.6640625" style="3" customWidth="1"/>
    <col min="7436" max="7436" width="8.33203125" style="3" customWidth="1"/>
    <col min="7437" max="7437" width="13" style="3" customWidth="1"/>
    <col min="7438" max="7438" width="9" style="3" customWidth="1"/>
    <col min="7439" max="7439" width="14" style="3" customWidth="1"/>
    <col min="7440" max="7440" width="13.6640625" style="3" customWidth="1"/>
    <col min="7441" max="7680" width="11.44140625" style="3"/>
    <col min="7681" max="7681" width="14.5546875" style="3" customWidth="1"/>
    <col min="7682" max="7687" width="12.88671875" style="3" customWidth="1"/>
    <col min="7688" max="7688" width="13.33203125" style="3" customWidth="1"/>
    <col min="7689" max="7689" width="12.6640625" style="3" customWidth="1"/>
    <col min="7690" max="7690" width="2.33203125" style="3" customWidth="1"/>
    <col min="7691" max="7691" width="12.6640625" style="3" customWidth="1"/>
    <col min="7692" max="7692" width="8.33203125" style="3" customWidth="1"/>
    <col min="7693" max="7693" width="13" style="3" customWidth="1"/>
    <col min="7694" max="7694" width="9" style="3" customWidth="1"/>
    <col min="7695" max="7695" width="14" style="3" customWidth="1"/>
    <col min="7696" max="7696" width="13.6640625" style="3" customWidth="1"/>
    <col min="7697" max="7936" width="11.44140625" style="3"/>
    <col min="7937" max="7937" width="14.5546875" style="3" customWidth="1"/>
    <col min="7938" max="7943" width="12.88671875" style="3" customWidth="1"/>
    <col min="7944" max="7944" width="13.33203125" style="3" customWidth="1"/>
    <col min="7945" max="7945" width="12.6640625" style="3" customWidth="1"/>
    <col min="7946" max="7946" width="2.33203125" style="3" customWidth="1"/>
    <col min="7947" max="7947" width="12.6640625" style="3" customWidth="1"/>
    <col min="7948" max="7948" width="8.33203125" style="3" customWidth="1"/>
    <col min="7949" max="7949" width="13" style="3" customWidth="1"/>
    <col min="7950" max="7950" width="9" style="3" customWidth="1"/>
    <col min="7951" max="7951" width="14" style="3" customWidth="1"/>
    <col min="7952" max="7952" width="13.6640625" style="3" customWidth="1"/>
    <col min="7953" max="8192" width="11.44140625" style="3"/>
    <col min="8193" max="8193" width="14.5546875" style="3" customWidth="1"/>
    <col min="8194" max="8199" width="12.88671875" style="3" customWidth="1"/>
    <col min="8200" max="8200" width="13.33203125" style="3" customWidth="1"/>
    <col min="8201" max="8201" width="12.6640625" style="3" customWidth="1"/>
    <col min="8202" max="8202" width="2.33203125" style="3" customWidth="1"/>
    <col min="8203" max="8203" width="12.6640625" style="3" customWidth="1"/>
    <col min="8204" max="8204" width="8.33203125" style="3" customWidth="1"/>
    <col min="8205" max="8205" width="13" style="3" customWidth="1"/>
    <col min="8206" max="8206" width="9" style="3" customWidth="1"/>
    <col min="8207" max="8207" width="14" style="3" customWidth="1"/>
    <col min="8208" max="8208" width="13.6640625" style="3" customWidth="1"/>
    <col min="8209" max="8448" width="11.44140625" style="3"/>
    <col min="8449" max="8449" width="14.5546875" style="3" customWidth="1"/>
    <col min="8450" max="8455" width="12.88671875" style="3" customWidth="1"/>
    <col min="8456" max="8456" width="13.33203125" style="3" customWidth="1"/>
    <col min="8457" max="8457" width="12.6640625" style="3" customWidth="1"/>
    <col min="8458" max="8458" width="2.33203125" style="3" customWidth="1"/>
    <col min="8459" max="8459" width="12.6640625" style="3" customWidth="1"/>
    <col min="8460" max="8460" width="8.33203125" style="3" customWidth="1"/>
    <col min="8461" max="8461" width="13" style="3" customWidth="1"/>
    <col min="8462" max="8462" width="9" style="3" customWidth="1"/>
    <col min="8463" max="8463" width="14" style="3" customWidth="1"/>
    <col min="8464" max="8464" width="13.6640625" style="3" customWidth="1"/>
    <col min="8465" max="8704" width="11.44140625" style="3"/>
    <col min="8705" max="8705" width="14.5546875" style="3" customWidth="1"/>
    <col min="8706" max="8711" width="12.88671875" style="3" customWidth="1"/>
    <col min="8712" max="8712" width="13.33203125" style="3" customWidth="1"/>
    <col min="8713" max="8713" width="12.6640625" style="3" customWidth="1"/>
    <col min="8714" max="8714" width="2.33203125" style="3" customWidth="1"/>
    <col min="8715" max="8715" width="12.6640625" style="3" customWidth="1"/>
    <col min="8716" max="8716" width="8.33203125" style="3" customWidth="1"/>
    <col min="8717" max="8717" width="13" style="3" customWidth="1"/>
    <col min="8718" max="8718" width="9" style="3" customWidth="1"/>
    <col min="8719" max="8719" width="14" style="3" customWidth="1"/>
    <col min="8720" max="8720" width="13.6640625" style="3" customWidth="1"/>
    <col min="8721" max="8960" width="11.44140625" style="3"/>
    <col min="8961" max="8961" width="14.5546875" style="3" customWidth="1"/>
    <col min="8962" max="8967" width="12.88671875" style="3" customWidth="1"/>
    <col min="8968" max="8968" width="13.33203125" style="3" customWidth="1"/>
    <col min="8969" max="8969" width="12.6640625" style="3" customWidth="1"/>
    <col min="8970" max="8970" width="2.33203125" style="3" customWidth="1"/>
    <col min="8971" max="8971" width="12.6640625" style="3" customWidth="1"/>
    <col min="8972" max="8972" width="8.33203125" style="3" customWidth="1"/>
    <col min="8973" max="8973" width="13" style="3" customWidth="1"/>
    <col min="8974" max="8974" width="9" style="3" customWidth="1"/>
    <col min="8975" max="8975" width="14" style="3" customWidth="1"/>
    <col min="8976" max="8976" width="13.6640625" style="3" customWidth="1"/>
    <col min="8977" max="9216" width="11.44140625" style="3"/>
    <col min="9217" max="9217" width="14.5546875" style="3" customWidth="1"/>
    <col min="9218" max="9223" width="12.88671875" style="3" customWidth="1"/>
    <col min="9224" max="9224" width="13.33203125" style="3" customWidth="1"/>
    <col min="9225" max="9225" width="12.6640625" style="3" customWidth="1"/>
    <col min="9226" max="9226" width="2.33203125" style="3" customWidth="1"/>
    <col min="9227" max="9227" width="12.6640625" style="3" customWidth="1"/>
    <col min="9228" max="9228" width="8.33203125" style="3" customWidth="1"/>
    <col min="9229" max="9229" width="13" style="3" customWidth="1"/>
    <col min="9230" max="9230" width="9" style="3" customWidth="1"/>
    <col min="9231" max="9231" width="14" style="3" customWidth="1"/>
    <col min="9232" max="9232" width="13.6640625" style="3" customWidth="1"/>
    <col min="9233" max="9472" width="11.44140625" style="3"/>
    <col min="9473" max="9473" width="14.5546875" style="3" customWidth="1"/>
    <col min="9474" max="9479" width="12.88671875" style="3" customWidth="1"/>
    <col min="9480" max="9480" width="13.33203125" style="3" customWidth="1"/>
    <col min="9481" max="9481" width="12.6640625" style="3" customWidth="1"/>
    <col min="9482" max="9482" width="2.33203125" style="3" customWidth="1"/>
    <col min="9483" max="9483" width="12.6640625" style="3" customWidth="1"/>
    <col min="9484" max="9484" width="8.33203125" style="3" customWidth="1"/>
    <col min="9485" max="9485" width="13" style="3" customWidth="1"/>
    <col min="9486" max="9486" width="9" style="3" customWidth="1"/>
    <col min="9487" max="9487" width="14" style="3" customWidth="1"/>
    <col min="9488" max="9488" width="13.6640625" style="3" customWidth="1"/>
    <col min="9489" max="9728" width="11.44140625" style="3"/>
    <col min="9729" max="9729" width="14.5546875" style="3" customWidth="1"/>
    <col min="9730" max="9735" width="12.88671875" style="3" customWidth="1"/>
    <col min="9736" max="9736" width="13.33203125" style="3" customWidth="1"/>
    <col min="9737" max="9737" width="12.6640625" style="3" customWidth="1"/>
    <col min="9738" max="9738" width="2.33203125" style="3" customWidth="1"/>
    <col min="9739" max="9739" width="12.6640625" style="3" customWidth="1"/>
    <col min="9740" max="9740" width="8.33203125" style="3" customWidth="1"/>
    <col min="9741" max="9741" width="13" style="3" customWidth="1"/>
    <col min="9742" max="9742" width="9" style="3" customWidth="1"/>
    <col min="9743" max="9743" width="14" style="3" customWidth="1"/>
    <col min="9744" max="9744" width="13.6640625" style="3" customWidth="1"/>
    <col min="9745" max="9984" width="11.44140625" style="3"/>
    <col min="9985" max="9985" width="14.5546875" style="3" customWidth="1"/>
    <col min="9986" max="9991" width="12.88671875" style="3" customWidth="1"/>
    <col min="9992" max="9992" width="13.33203125" style="3" customWidth="1"/>
    <col min="9993" max="9993" width="12.6640625" style="3" customWidth="1"/>
    <col min="9994" max="9994" width="2.33203125" style="3" customWidth="1"/>
    <col min="9995" max="9995" width="12.6640625" style="3" customWidth="1"/>
    <col min="9996" max="9996" width="8.33203125" style="3" customWidth="1"/>
    <col min="9997" max="9997" width="13" style="3" customWidth="1"/>
    <col min="9998" max="9998" width="9" style="3" customWidth="1"/>
    <col min="9999" max="9999" width="14" style="3" customWidth="1"/>
    <col min="10000" max="10000" width="13.6640625" style="3" customWidth="1"/>
    <col min="10001" max="10240" width="11.44140625" style="3"/>
    <col min="10241" max="10241" width="14.5546875" style="3" customWidth="1"/>
    <col min="10242" max="10247" width="12.88671875" style="3" customWidth="1"/>
    <col min="10248" max="10248" width="13.33203125" style="3" customWidth="1"/>
    <col min="10249" max="10249" width="12.6640625" style="3" customWidth="1"/>
    <col min="10250" max="10250" width="2.33203125" style="3" customWidth="1"/>
    <col min="10251" max="10251" width="12.6640625" style="3" customWidth="1"/>
    <col min="10252" max="10252" width="8.33203125" style="3" customWidth="1"/>
    <col min="10253" max="10253" width="13" style="3" customWidth="1"/>
    <col min="10254" max="10254" width="9" style="3" customWidth="1"/>
    <col min="10255" max="10255" width="14" style="3" customWidth="1"/>
    <col min="10256" max="10256" width="13.6640625" style="3" customWidth="1"/>
    <col min="10257" max="10496" width="11.44140625" style="3"/>
    <col min="10497" max="10497" width="14.5546875" style="3" customWidth="1"/>
    <col min="10498" max="10503" width="12.88671875" style="3" customWidth="1"/>
    <col min="10504" max="10504" width="13.33203125" style="3" customWidth="1"/>
    <col min="10505" max="10505" width="12.6640625" style="3" customWidth="1"/>
    <col min="10506" max="10506" width="2.33203125" style="3" customWidth="1"/>
    <col min="10507" max="10507" width="12.6640625" style="3" customWidth="1"/>
    <col min="10508" max="10508" width="8.33203125" style="3" customWidth="1"/>
    <col min="10509" max="10509" width="13" style="3" customWidth="1"/>
    <col min="10510" max="10510" width="9" style="3" customWidth="1"/>
    <col min="10511" max="10511" width="14" style="3" customWidth="1"/>
    <col min="10512" max="10512" width="13.6640625" style="3" customWidth="1"/>
    <col min="10513" max="10752" width="11.44140625" style="3"/>
    <col min="10753" max="10753" width="14.5546875" style="3" customWidth="1"/>
    <col min="10754" max="10759" width="12.88671875" style="3" customWidth="1"/>
    <col min="10760" max="10760" width="13.33203125" style="3" customWidth="1"/>
    <col min="10761" max="10761" width="12.6640625" style="3" customWidth="1"/>
    <col min="10762" max="10762" width="2.33203125" style="3" customWidth="1"/>
    <col min="10763" max="10763" width="12.6640625" style="3" customWidth="1"/>
    <col min="10764" max="10764" width="8.33203125" style="3" customWidth="1"/>
    <col min="10765" max="10765" width="13" style="3" customWidth="1"/>
    <col min="10766" max="10766" width="9" style="3" customWidth="1"/>
    <col min="10767" max="10767" width="14" style="3" customWidth="1"/>
    <col min="10768" max="10768" width="13.6640625" style="3" customWidth="1"/>
    <col min="10769" max="11008" width="11.44140625" style="3"/>
    <col min="11009" max="11009" width="14.5546875" style="3" customWidth="1"/>
    <col min="11010" max="11015" width="12.88671875" style="3" customWidth="1"/>
    <col min="11016" max="11016" width="13.33203125" style="3" customWidth="1"/>
    <col min="11017" max="11017" width="12.6640625" style="3" customWidth="1"/>
    <col min="11018" max="11018" width="2.33203125" style="3" customWidth="1"/>
    <col min="11019" max="11019" width="12.6640625" style="3" customWidth="1"/>
    <col min="11020" max="11020" width="8.33203125" style="3" customWidth="1"/>
    <col min="11021" max="11021" width="13" style="3" customWidth="1"/>
    <col min="11022" max="11022" width="9" style="3" customWidth="1"/>
    <col min="11023" max="11023" width="14" style="3" customWidth="1"/>
    <col min="11024" max="11024" width="13.6640625" style="3" customWidth="1"/>
    <col min="11025" max="11264" width="11.44140625" style="3"/>
    <col min="11265" max="11265" width="14.5546875" style="3" customWidth="1"/>
    <col min="11266" max="11271" width="12.88671875" style="3" customWidth="1"/>
    <col min="11272" max="11272" width="13.33203125" style="3" customWidth="1"/>
    <col min="11273" max="11273" width="12.6640625" style="3" customWidth="1"/>
    <col min="11274" max="11274" width="2.33203125" style="3" customWidth="1"/>
    <col min="11275" max="11275" width="12.6640625" style="3" customWidth="1"/>
    <col min="11276" max="11276" width="8.33203125" style="3" customWidth="1"/>
    <col min="11277" max="11277" width="13" style="3" customWidth="1"/>
    <col min="11278" max="11278" width="9" style="3" customWidth="1"/>
    <col min="11279" max="11279" width="14" style="3" customWidth="1"/>
    <col min="11280" max="11280" width="13.6640625" style="3" customWidth="1"/>
    <col min="11281" max="11520" width="11.44140625" style="3"/>
    <col min="11521" max="11521" width="14.5546875" style="3" customWidth="1"/>
    <col min="11522" max="11527" width="12.88671875" style="3" customWidth="1"/>
    <col min="11528" max="11528" width="13.33203125" style="3" customWidth="1"/>
    <col min="11529" max="11529" width="12.6640625" style="3" customWidth="1"/>
    <col min="11530" max="11530" width="2.33203125" style="3" customWidth="1"/>
    <col min="11531" max="11531" width="12.6640625" style="3" customWidth="1"/>
    <col min="11532" max="11532" width="8.33203125" style="3" customWidth="1"/>
    <col min="11533" max="11533" width="13" style="3" customWidth="1"/>
    <col min="11534" max="11534" width="9" style="3" customWidth="1"/>
    <col min="11535" max="11535" width="14" style="3" customWidth="1"/>
    <col min="11536" max="11536" width="13.6640625" style="3" customWidth="1"/>
    <col min="11537" max="11776" width="11.44140625" style="3"/>
    <col min="11777" max="11777" width="14.5546875" style="3" customWidth="1"/>
    <col min="11778" max="11783" width="12.88671875" style="3" customWidth="1"/>
    <col min="11784" max="11784" width="13.33203125" style="3" customWidth="1"/>
    <col min="11785" max="11785" width="12.6640625" style="3" customWidth="1"/>
    <col min="11786" max="11786" width="2.33203125" style="3" customWidth="1"/>
    <col min="11787" max="11787" width="12.6640625" style="3" customWidth="1"/>
    <col min="11788" max="11788" width="8.33203125" style="3" customWidth="1"/>
    <col min="11789" max="11789" width="13" style="3" customWidth="1"/>
    <col min="11790" max="11790" width="9" style="3" customWidth="1"/>
    <col min="11791" max="11791" width="14" style="3" customWidth="1"/>
    <col min="11792" max="11792" width="13.6640625" style="3" customWidth="1"/>
    <col min="11793" max="12032" width="11.44140625" style="3"/>
    <col min="12033" max="12033" width="14.5546875" style="3" customWidth="1"/>
    <col min="12034" max="12039" width="12.88671875" style="3" customWidth="1"/>
    <col min="12040" max="12040" width="13.33203125" style="3" customWidth="1"/>
    <col min="12041" max="12041" width="12.6640625" style="3" customWidth="1"/>
    <col min="12042" max="12042" width="2.33203125" style="3" customWidth="1"/>
    <col min="12043" max="12043" width="12.6640625" style="3" customWidth="1"/>
    <col min="12044" max="12044" width="8.33203125" style="3" customWidth="1"/>
    <col min="12045" max="12045" width="13" style="3" customWidth="1"/>
    <col min="12046" max="12046" width="9" style="3" customWidth="1"/>
    <col min="12047" max="12047" width="14" style="3" customWidth="1"/>
    <col min="12048" max="12048" width="13.6640625" style="3" customWidth="1"/>
    <col min="12049" max="12288" width="11.44140625" style="3"/>
    <col min="12289" max="12289" width="14.5546875" style="3" customWidth="1"/>
    <col min="12290" max="12295" width="12.88671875" style="3" customWidth="1"/>
    <col min="12296" max="12296" width="13.33203125" style="3" customWidth="1"/>
    <col min="12297" max="12297" width="12.6640625" style="3" customWidth="1"/>
    <col min="12298" max="12298" width="2.33203125" style="3" customWidth="1"/>
    <col min="12299" max="12299" width="12.6640625" style="3" customWidth="1"/>
    <col min="12300" max="12300" width="8.33203125" style="3" customWidth="1"/>
    <col min="12301" max="12301" width="13" style="3" customWidth="1"/>
    <col min="12302" max="12302" width="9" style="3" customWidth="1"/>
    <col min="12303" max="12303" width="14" style="3" customWidth="1"/>
    <col min="12304" max="12304" width="13.6640625" style="3" customWidth="1"/>
    <col min="12305" max="12544" width="11.44140625" style="3"/>
    <col min="12545" max="12545" width="14.5546875" style="3" customWidth="1"/>
    <col min="12546" max="12551" width="12.88671875" style="3" customWidth="1"/>
    <col min="12552" max="12552" width="13.33203125" style="3" customWidth="1"/>
    <col min="12553" max="12553" width="12.6640625" style="3" customWidth="1"/>
    <col min="12554" max="12554" width="2.33203125" style="3" customWidth="1"/>
    <col min="12555" max="12555" width="12.6640625" style="3" customWidth="1"/>
    <col min="12556" max="12556" width="8.33203125" style="3" customWidth="1"/>
    <col min="12557" max="12557" width="13" style="3" customWidth="1"/>
    <col min="12558" max="12558" width="9" style="3" customWidth="1"/>
    <col min="12559" max="12559" width="14" style="3" customWidth="1"/>
    <col min="12560" max="12560" width="13.6640625" style="3" customWidth="1"/>
    <col min="12561" max="12800" width="11.44140625" style="3"/>
    <col min="12801" max="12801" width="14.5546875" style="3" customWidth="1"/>
    <col min="12802" max="12807" width="12.88671875" style="3" customWidth="1"/>
    <col min="12808" max="12808" width="13.33203125" style="3" customWidth="1"/>
    <col min="12809" max="12809" width="12.6640625" style="3" customWidth="1"/>
    <col min="12810" max="12810" width="2.33203125" style="3" customWidth="1"/>
    <col min="12811" max="12811" width="12.6640625" style="3" customWidth="1"/>
    <col min="12812" max="12812" width="8.33203125" style="3" customWidth="1"/>
    <col min="12813" max="12813" width="13" style="3" customWidth="1"/>
    <col min="12814" max="12814" width="9" style="3" customWidth="1"/>
    <col min="12815" max="12815" width="14" style="3" customWidth="1"/>
    <col min="12816" max="12816" width="13.6640625" style="3" customWidth="1"/>
    <col min="12817" max="13056" width="11.44140625" style="3"/>
    <col min="13057" max="13057" width="14.5546875" style="3" customWidth="1"/>
    <col min="13058" max="13063" width="12.88671875" style="3" customWidth="1"/>
    <col min="13064" max="13064" width="13.33203125" style="3" customWidth="1"/>
    <col min="13065" max="13065" width="12.6640625" style="3" customWidth="1"/>
    <col min="13066" max="13066" width="2.33203125" style="3" customWidth="1"/>
    <col min="13067" max="13067" width="12.6640625" style="3" customWidth="1"/>
    <col min="13068" max="13068" width="8.33203125" style="3" customWidth="1"/>
    <col min="13069" max="13069" width="13" style="3" customWidth="1"/>
    <col min="13070" max="13070" width="9" style="3" customWidth="1"/>
    <col min="13071" max="13071" width="14" style="3" customWidth="1"/>
    <col min="13072" max="13072" width="13.6640625" style="3" customWidth="1"/>
    <col min="13073" max="13312" width="11.44140625" style="3"/>
    <col min="13313" max="13313" width="14.5546875" style="3" customWidth="1"/>
    <col min="13314" max="13319" width="12.88671875" style="3" customWidth="1"/>
    <col min="13320" max="13320" width="13.33203125" style="3" customWidth="1"/>
    <col min="13321" max="13321" width="12.6640625" style="3" customWidth="1"/>
    <col min="13322" max="13322" width="2.33203125" style="3" customWidth="1"/>
    <col min="13323" max="13323" width="12.6640625" style="3" customWidth="1"/>
    <col min="13324" max="13324" width="8.33203125" style="3" customWidth="1"/>
    <col min="13325" max="13325" width="13" style="3" customWidth="1"/>
    <col min="13326" max="13326" width="9" style="3" customWidth="1"/>
    <col min="13327" max="13327" width="14" style="3" customWidth="1"/>
    <col min="13328" max="13328" width="13.6640625" style="3" customWidth="1"/>
    <col min="13329" max="13568" width="11.44140625" style="3"/>
    <col min="13569" max="13569" width="14.5546875" style="3" customWidth="1"/>
    <col min="13570" max="13575" width="12.88671875" style="3" customWidth="1"/>
    <col min="13576" max="13576" width="13.33203125" style="3" customWidth="1"/>
    <col min="13577" max="13577" width="12.6640625" style="3" customWidth="1"/>
    <col min="13578" max="13578" width="2.33203125" style="3" customWidth="1"/>
    <col min="13579" max="13579" width="12.6640625" style="3" customWidth="1"/>
    <col min="13580" max="13580" width="8.33203125" style="3" customWidth="1"/>
    <col min="13581" max="13581" width="13" style="3" customWidth="1"/>
    <col min="13582" max="13582" width="9" style="3" customWidth="1"/>
    <col min="13583" max="13583" width="14" style="3" customWidth="1"/>
    <col min="13584" max="13584" width="13.6640625" style="3" customWidth="1"/>
    <col min="13585" max="13824" width="11.44140625" style="3"/>
    <col min="13825" max="13825" width="14.5546875" style="3" customWidth="1"/>
    <col min="13826" max="13831" width="12.88671875" style="3" customWidth="1"/>
    <col min="13832" max="13832" width="13.33203125" style="3" customWidth="1"/>
    <col min="13833" max="13833" width="12.6640625" style="3" customWidth="1"/>
    <col min="13834" max="13834" width="2.33203125" style="3" customWidth="1"/>
    <col min="13835" max="13835" width="12.6640625" style="3" customWidth="1"/>
    <col min="13836" max="13836" width="8.33203125" style="3" customWidth="1"/>
    <col min="13837" max="13837" width="13" style="3" customWidth="1"/>
    <col min="13838" max="13838" width="9" style="3" customWidth="1"/>
    <col min="13839" max="13839" width="14" style="3" customWidth="1"/>
    <col min="13840" max="13840" width="13.6640625" style="3" customWidth="1"/>
    <col min="13841" max="14080" width="11.44140625" style="3"/>
    <col min="14081" max="14081" width="14.5546875" style="3" customWidth="1"/>
    <col min="14082" max="14087" width="12.88671875" style="3" customWidth="1"/>
    <col min="14088" max="14088" width="13.33203125" style="3" customWidth="1"/>
    <col min="14089" max="14089" width="12.6640625" style="3" customWidth="1"/>
    <col min="14090" max="14090" width="2.33203125" style="3" customWidth="1"/>
    <col min="14091" max="14091" width="12.6640625" style="3" customWidth="1"/>
    <col min="14092" max="14092" width="8.33203125" style="3" customWidth="1"/>
    <col min="14093" max="14093" width="13" style="3" customWidth="1"/>
    <col min="14094" max="14094" width="9" style="3" customWidth="1"/>
    <col min="14095" max="14095" width="14" style="3" customWidth="1"/>
    <col min="14096" max="14096" width="13.6640625" style="3" customWidth="1"/>
    <col min="14097" max="14336" width="11.44140625" style="3"/>
    <col min="14337" max="14337" width="14.5546875" style="3" customWidth="1"/>
    <col min="14338" max="14343" width="12.88671875" style="3" customWidth="1"/>
    <col min="14344" max="14344" width="13.33203125" style="3" customWidth="1"/>
    <col min="14345" max="14345" width="12.6640625" style="3" customWidth="1"/>
    <col min="14346" max="14346" width="2.33203125" style="3" customWidth="1"/>
    <col min="14347" max="14347" width="12.6640625" style="3" customWidth="1"/>
    <col min="14348" max="14348" width="8.33203125" style="3" customWidth="1"/>
    <col min="14349" max="14349" width="13" style="3" customWidth="1"/>
    <col min="14350" max="14350" width="9" style="3" customWidth="1"/>
    <col min="14351" max="14351" width="14" style="3" customWidth="1"/>
    <col min="14352" max="14352" width="13.6640625" style="3" customWidth="1"/>
    <col min="14353" max="14592" width="11.44140625" style="3"/>
    <col min="14593" max="14593" width="14.5546875" style="3" customWidth="1"/>
    <col min="14594" max="14599" width="12.88671875" style="3" customWidth="1"/>
    <col min="14600" max="14600" width="13.33203125" style="3" customWidth="1"/>
    <col min="14601" max="14601" width="12.6640625" style="3" customWidth="1"/>
    <col min="14602" max="14602" width="2.33203125" style="3" customWidth="1"/>
    <col min="14603" max="14603" width="12.6640625" style="3" customWidth="1"/>
    <col min="14604" max="14604" width="8.33203125" style="3" customWidth="1"/>
    <col min="14605" max="14605" width="13" style="3" customWidth="1"/>
    <col min="14606" max="14606" width="9" style="3" customWidth="1"/>
    <col min="14607" max="14607" width="14" style="3" customWidth="1"/>
    <col min="14608" max="14608" width="13.6640625" style="3" customWidth="1"/>
    <col min="14609" max="14848" width="11.44140625" style="3"/>
    <col min="14849" max="14849" width="14.5546875" style="3" customWidth="1"/>
    <col min="14850" max="14855" width="12.88671875" style="3" customWidth="1"/>
    <col min="14856" max="14856" width="13.33203125" style="3" customWidth="1"/>
    <col min="14857" max="14857" width="12.6640625" style="3" customWidth="1"/>
    <col min="14858" max="14858" width="2.33203125" style="3" customWidth="1"/>
    <col min="14859" max="14859" width="12.6640625" style="3" customWidth="1"/>
    <col min="14860" max="14860" width="8.33203125" style="3" customWidth="1"/>
    <col min="14861" max="14861" width="13" style="3" customWidth="1"/>
    <col min="14862" max="14862" width="9" style="3" customWidth="1"/>
    <col min="14863" max="14863" width="14" style="3" customWidth="1"/>
    <col min="14864" max="14864" width="13.6640625" style="3" customWidth="1"/>
    <col min="14865" max="15104" width="11.44140625" style="3"/>
    <col min="15105" max="15105" width="14.5546875" style="3" customWidth="1"/>
    <col min="15106" max="15111" width="12.88671875" style="3" customWidth="1"/>
    <col min="15112" max="15112" width="13.33203125" style="3" customWidth="1"/>
    <col min="15113" max="15113" width="12.6640625" style="3" customWidth="1"/>
    <col min="15114" max="15114" width="2.33203125" style="3" customWidth="1"/>
    <col min="15115" max="15115" width="12.6640625" style="3" customWidth="1"/>
    <col min="15116" max="15116" width="8.33203125" style="3" customWidth="1"/>
    <col min="15117" max="15117" width="13" style="3" customWidth="1"/>
    <col min="15118" max="15118" width="9" style="3" customWidth="1"/>
    <col min="15119" max="15119" width="14" style="3" customWidth="1"/>
    <col min="15120" max="15120" width="13.6640625" style="3" customWidth="1"/>
    <col min="15121" max="15360" width="11.44140625" style="3"/>
    <col min="15361" max="15361" width="14.5546875" style="3" customWidth="1"/>
    <col min="15362" max="15367" width="12.88671875" style="3" customWidth="1"/>
    <col min="15368" max="15368" width="13.33203125" style="3" customWidth="1"/>
    <col min="15369" max="15369" width="12.6640625" style="3" customWidth="1"/>
    <col min="15370" max="15370" width="2.33203125" style="3" customWidth="1"/>
    <col min="15371" max="15371" width="12.6640625" style="3" customWidth="1"/>
    <col min="15372" max="15372" width="8.33203125" style="3" customWidth="1"/>
    <col min="15373" max="15373" width="13" style="3" customWidth="1"/>
    <col min="15374" max="15374" width="9" style="3" customWidth="1"/>
    <col min="15375" max="15375" width="14" style="3" customWidth="1"/>
    <col min="15376" max="15376" width="13.6640625" style="3" customWidth="1"/>
    <col min="15377" max="15616" width="11.44140625" style="3"/>
    <col min="15617" max="15617" width="14.5546875" style="3" customWidth="1"/>
    <col min="15618" max="15623" width="12.88671875" style="3" customWidth="1"/>
    <col min="15624" max="15624" width="13.33203125" style="3" customWidth="1"/>
    <col min="15625" max="15625" width="12.6640625" style="3" customWidth="1"/>
    <col min="15626" max="15626" width="2.33203125" style="3" customWidth="1"/>
    <col min="15627" max="15627" width="12.6640625" style="3" customWidth="1"/>
    <col min="15628" max="15628" width="8.33203125" style="3" customWidth="1"/>
    <col min="15629" max="15629" width="13" style="3" customWidth="1"/>
    <col min="15630" max="15630" width="9" style="3" customWidth="1"/>
    <col min="15631" max="15631" width="14" style="3" customWidth="1"/>
    <col min="15632" max="15632" width="13.6640625" style="3" customWidth="1"/>
    <col min="15633" max="15872" width="11.44140625" style="3"/>
    <col min="15873" max="15873" width="14.5546875" style="3" customWidth="1"/>
    <col min="15874" max="15879" width="12.88671875" style="3" customWidth="1"/>
    <col min="15880" max="15880" width="13.33203125" style="3" customWidth="1"/>
    <col min="15881" max="15881" width="12.6640625" style="3" customWidth="1"/>
    <col min="15882" max="15882" width="2.33203125" style="3" customWidth="1"/>
    <col min="15883" max="15883" width="12.6640625" style="3" customWidth="1"/>
    <col min="15884" max="15884" width="8.33203125" style="3" customWidth="1"/>
    <col min="15885" max="15885" width="13" style="3" customWidth="1"/>
    <col min="15886" max="15886" width="9" style="3" customWidth="1"/>
    <col min="15887" max="15887" width="14" style="3" customWidth="1"/>
    <col min="15888" max="15888" width="13.6640625" style="3" customWidth="1"/>
    <col min="15889" max="16128" width="11.44140625" style="3"/>
    <col min="16129" max="16129" width="14.5546875" style="3" customWidth="1"/>
    <col min="16130" max="16135" width="12.88671875" style="3" customWidth="1"/>
    <col min="16136" max="16136" width="13.33203125" style="3" customWidth="1"/>
    <col min="16137" max="16137" width="12.6640625" style="3" customWidth="1"/>
    <col min="16138" max="16138" width="2.33203125" style="3" customWidth="1"/>
    <col min="16139" max="16139" width="12.6640625" style="3" customWidth="1"/>
    <col min="16140" max="16140" width="8.33203125" style="3" customWidth="1"/>
    <col min="16141" max="16141" width="13" style="3" customWidth="1"/>
    <col min="16142" max="16142" width="9" style="3" customWidth="1"/>
    <col min="16143" max="16143" width="14" style="3" customWidth="1"/>
    <col min="16144" max="16144" width="13.6640625" style="3" customWidth="1"/>
    <col min="16145" max="16384" width="11.44140625" style="3"/>
  </cols>
  <sheetData>
    <row r="1" spans="1:16" s="1" customFormat="1" ht="14.1" customHeight="1">
      <c r="A1" s="151"/>
      <c r="B1" s="151"/>
      <c r="C1" s="151"/>
      <c r="D1" s="151"/>
      <c r="E1" s="151"/>
      <c r="F1" s="151"/>
      <c r="G1" s="151"/>
      <c r="H1" s="1403"/>
    </row>
    <row r="2" spans="1:16" s="1" customFormat="1" ht="22.8" customHeight="1">
      <c r="A2" s="183" t="s">
        <v>1811</v>
      </c>
      <c r="B2" s="1404"/>
      <c r="C2" s="151"/>
      <c r="D2" s="151"/>
      <c r="E2" s="151"/>
      <c r="F2" s="151"/>
      <c r="G2" s="151"/>
      <c r="H2" s="270"/>
    </row>
    <row r="3" spans="1:16" ht="27" customHeight="1">
      <c r="A3" s="837" t="s">
        <v>1812</v>
      </c>
      <c r="B3" s="2013" t="s">
        <v>1813</v>
      </c>
      <c r="C3" s="2013"/>
      <c r="D3" s="2011" t="s">
        <v>1814</v>
      </c>
      <c r="E3" s="2012"/>
      <c r="F3" s="2013" t="s">
        <v>1815</v>
      </c>
      <c r="G3" s="2014"/>
      <c r="H3" s="2011" t="s">
        <v>1815</v>
      </c>
      <c r="I3" s="2012"/>
      <c r="K3" s="2013" t="s">
        <v>1816</v>
      </c>
      <c r="L3" s="2013"/>
      <c r="M3" s="2014"/>
      <c r="N3" s="1405"/>
      <c r="O3" s="2011" t="s">
        <v>1817</v>
      </c>
      <c r="P3" s="2012"/>
    </row>
    <row r="4" spans="1:16" ht="18" customHeight="1">
      <c r="A4" s="226"/>
      <c r="B4" s="629" t="s">
        <v>1818</v>
      </c>
      <c r="C4" s="1406" t="s">
        <v>1201</v>
      </c>
      <c r="D4" s="629" t="s">
        <v>1818</v>
      </c>
      <c r="E4" s="1406" t="s">
        <v>1201</v>
      </c>
      <c r="F4" s="629" t="s">
        <v>1818</v>
      </c>
      <c r="G4" s="1406"/>
      <c r="H4" s="629" t="s">
        <v>1201</v>
      </c>
      <c r="I4" s="1406"/>
      <c r="K4" s="629" t="s">
        <v>270</v>
      </c>
      <c r="L4" s="1407" t="s">
        <v>1234</v>
      </c>
      <c r="M4" s="1406"/>
      <c r="N4" s="1408" t="s">
        <v>1234</v>
      </c>
      <c r="O4" s="629" t="s">
        <v>1819</v>
      </c>
      <c r="P4" s="1406" t="s">
        <v>1819</v>
      </c>
    </row>
    <row r="5" spans="1:16" ht="15" customHeight="1">
      <c r="A5" s="226"/>
      <c r="B5" s="429"/>
      <c r="C5" s="228"/>
      <c r="D5" s="227"/>
      <c r="E5" s="228"/>
      <c r="F5" s="227"/>
      <c r="G5" s="1409" t="s">
        <v>1820</v>
      </c>
      <c r="H5" s="1410"/>
      <c r="I5" s="1409" t="s">
        <v>1820</v>
      </c>
      <c r="K5" s="629" t="s">
        <v>1821</v>
      </c>
      <c r="L5" s="1407" t="s">
        <v>1664</v>
      </c>
      <c r="M5" s="1409" t="s">
        <v>1820</v>
      </c>
      <c r="N5" s="1408" t="s">
        <v>1664</v>
      </c>
      <c r="O5" s="1410" t="s">
        <v>1822</v>
      </c>
      <c r="P5" s="1406" t="s">
        <v>1823</v>
      </c>
    </row>
    <row r="6" spans="1:16" ht="23.25" customHeight="1">
      <c r="A6" s="230"/>
      <c r="B6" s="431"/>
      <c r="C6" s="232"/>
      <c r="D6" s="231"/>
      <c r="E6" s="232"/>
      <c r="F6" s="231"/>
      <c r="G6" s="232"/>
      <c r="H6" s="1411"/>
      <c r="I6" s="232"/>
      <c r="K6" s="636" t="s">
        <v>1824</v>
      </c>
      <c r="L6" s="1412" t="s">
        <v>1825</v>
      </c>
      <c r="M6" s="232"/>
      <c r="N6" s="1413" t="s">
        <v>1825</v>
      </c>
      <c r="O6" s="1414"/>
      <c r="P6" s="1415"/>
    </row>
    <row r="7" spans="1:16" ht="21" customHeight="1" thickBot="1">
      <c r="A7" s="234">
        <v>1996</v>
      </c>
      <c r="B7" s="1416">
        <v>5252</v>
      </c>
      <c r="C7" s="245">
        <v>5728</v>
      </c>
      <c r="D7" s="244">
        <v>5623</v>
      </c>
      <c r="E7" s="245">
        <v>7761</v>
      </c>
      <c r="F7" s="244">
        <v>10875</v>
      </c>
      <c r="G7" s="1417" t="s">
        <v>70</v>
      </c>
      <c r="H7" s="244">
        <v>13489</v>
      </c>
      <c r="I7" s="1417" t="s">
        <v>70</v>
      </c>
      <c r="J7" s="8"/>
      <c r="K7" s="1416" t="s">
        <v>70</v>
      </c>
      <c r="L7" s="1416" t="s">
        <v>70</v>
      </c>
      <c r="M7" s="1417" t="s">
        <v>70</v>
      </c>
      <c r="N7" s="1417" t="s">
        <v>70</v>
      </c>
      <c r="O7" s="1418" t="s">
        <v>70</v>
      </c>
      <c r="P7" s="1419" t="s">
        <v>70</v>
      </c>
    </row>
    <row r="8" spans="1:16" ht="17.399999999999999" customHeight="1" thickBot="1">
      <c r="A8" s="237">
        <v>1997</v>
      </c>
      <c r="B8" s="1420">
        <v>5702</v>
      </c>
      <c r="C8" s="123">
        <v>6184</v>
      </c>
      <c r="D8" s="246">
        <v>4631</v>
      </c>
      <c r="E8" s="123">
        <v>6865</v>
      </c>
      <c r="F8" s="246">
        <v>10333</v>
      </c>
      <c r="G8" s="1421" t="s">
        <v>70</v>
      </c>
      <c r="H8" s="246">
        <v>13049</v>
      </c>
      <c r="I8" s="1421" t="s">
        <v>70</v>
      </c>
      <c r="K8" s="1420" t="s">
        <v>70</v>
      </c>
      <c r="L8" s="1420" t="s">
        <v>70</v>
      </c>
      <c r="M8" s="1421" t="s">
        <v>70</v>
      </c>
      <c r="N8" s="1421" t="s">
        <v>70</v>
      </c>
      <c r="O8" s="1422" t="s">
        <v>70</v>
      </c>
      <c r="P8" s="1423" t="s">
        <v>70</v>
      </c>
    </row>
    <row r="9" spans="1:16" ht="17.399999999999999" customHeight="1" thickBot="1">
      <c r="A9" s="237">
        <v>1998</v>
      </c>
      <c r="B9" s="1420">
        <v>5440</v>
      </c>
      <c r="C9" s="123">
        <v>5884</v>
      </c>
      <c r="D9" s="246">
        <v>4852</v>
      </c>
      <c r="E9" s="123">
        <v>6728</v>
      </c>
      <c r="F9" s="246">
        <v>10292</v>
      </c>
      <c r="G9" s="1421" t="s">
        <v>70</v>
      </c>
      <c r="H9" s="246">
        <v>12612</v>
      </c>
      <c r="I9" s="1421" t="s">
        <v>70</v>
      </c>
      <c r="K9" s="1420" t="s">
        <v>70</v>
      </c>
      <c r="L9" s="1420" t="s">
        <v>70</v>
      </c>
      <c r="M9" s="1421" t="s">
        <v>70</v>
      </c>
      <c r="N9" s="1421" t="s">
        <v>70</v>
      </c>
      <c r="O9" s="1422" t="s">
        <v>70</v>
      </c>
      <c r="P9" s="1423" t="s">
        <v>70</v>
      </c>
    </row>
    <row r="10" spans="1:16" ht="17.399999999999999" customHeight="1" thickBot="1">
      <c r="A10" s="237">
        <v>1999</v>
      </c>
      <c r="B10" s="1420">
        <v>5286</v>
      </c>
      <c r="C10" s="123">
        <v>5825</v>
      </c>
      <c r="D10" s="246">
        <v>4444</v>
      </c>
      <c r="E10" s="123">
        <v>6096</v>
      </c>
      <c r="F10" s="246">
        <v>9729</v>
      </c>
      <c r="G10" s="1421" t="s">
        <v>70</v>
      </c>
      <c r="H10" s="246">
        <v>11920</v>
      </c>
      <c r="I10" s="1421" t="s">
        <v>70</v>
      </c>
      <c r="K10" s="1420" t="s">
        <v>70</v>
      </c>
      <c r="L10" s="1420" t="s">
        <v>70</v>
      </c>
      <c r="M10" s="1421" t="s">
        <v>70</v>
      </c>
      <c r="N10" s="1421" t="s">
        <v>70</v>
      </c>
      <c r="O10" s="1422" t="s">
        <v>70</v>
      </c>
      <c r="P10" s="1423" t="s">
        <v>70</v>
      </c>
    </row>
    <row r="11" spans="1:16" ht="17.399999999999999" customHeight="1" thickBot="1">
      <c r="A11" s="237">
        <v>2000</v>
      </c>
      <c r="B11" s="1420">
        <v>4367</v>
      </c>
      <c r="C11" s="123">
        <v>4846</v>
      </c>
      <c r="D11" s="246">
        <v>5837</v>
      </c>
      <c r="E11" s="123">
        <v>7246</v>
      </c>
      <c r="F11" s="246">
        <v>10204</v>
      </c>
      <c r="G11" s="1421" t="s">
        <v>70</v>
      </c>
      <c r="H11" s="246">
        <v>12092</v>
      </c>
      <c r="I11" s="1421" t="s">
        <v>70</v>
      </c>
      <c r="K11" s="1420" t="s">
        <v>70</v>
      </c>
      <c r="L11" s="1420" t="s">
        <v>70</v>
      </c>
      <c r="M11" s="1421" t="s">
        <v>70</v>
      </c>
      <c r="N11" s="1421" t="s">
        <v>70</v>
      </c>
      <c r="O11" s="1422" t="s">
        <v>70</v>
      </c>
      <c r="P11" s="1423" t="s">
        <v>70</v>
      </c>
    </row>
    <row r="12" spans="1:16" ht="17.399999999999999" customHeight="1" thickBot="1">
      <c r="A12" s="237">
        <v>2001</v>
      </c>
      <c r="B12" s="1420">
        <v>4317</v>
      </c>
      <c r="C12" s="123">
        <v>4736</v>
      </c>
      <c r="D12" s="246">
        <v>3995</v>
      </c>
      <c r="E12" s="123">
        <v>4942</v>
      </c>
      <c r="F12" s="246">
        <v>8312</v>
      </c>
      <c r="G12" s="1421" t="s">
        <v>70</v>
      </c>
      <c r="H12" s="246">
        <v>9678</v>
      </c>
      <c r="I12" s="1421" t="s">
        <v>70</v>
      </c>
      <c r="K12" s="1420" t="s">
        <v>70</v>
      </c>
      <c r="L12" s="1420" t="s">
        <v>70</v>
      </c>
      <c r="M12" s="1421" t="s">
        <v>70</v>
      </c>
      <c r="N12" s="1421" t="s">
        <v>70</v>
      </c>
      <c r="O12" s="1422" t="s">
        <v>70</v>
      </c>
      <c r="P12" s="1423" t="s">
        <v>70</v>
      </c>
    </row>
    <row r="13" spans="1:16" ht="17.399999999999999" customHeight="1" thickBot="1">
      <c r="A13" s="237">
        <v>2002</v>
      </c>
      <c r="B13" s="1420">
        <v>4346</v>
      </c>
      <c r="C13" s="123">
        <v>4839</v>
      </c>
      <c r="D13" s="246">
        <v>3951</v>
      </c>
      <c r="E13" s="123">
        <v>4838</v>
      </c>
      <c r="F13" s="246">
        <v>8297</v>
      </c>
      <c r="G13" s="1421" t="s">
        <v>70</v>
      </c>
      <c r="H13" s="246">
        <v>9677</v>
      </c>
      <c r="I13" s="1421" t="s">
        <v>70</v>
      </c>
      <c r="K13" s="1420" t="s">
        <v>70</v>
      </c>
      <c r="L13" s="1420" t="s">
        <v>70</v>
      </c>
      <c r="M13" s="1421" t="s">
        <v>70</v>
      </c>
      <c r="N13" s="1421" t="s">
        <v>70</v>
      </c>
      <c r="O13" s="1422" t="s">
        <v>70</v>
      </c>
      <c r="P13" s="1423" t="s">
        <v>70</v>
      </c>
    </row>
    <row r="14" spans="1:16" ht="17.399999999999999" customHeight="1" thickBot="1">
      <c r="A14" s="237">
        <v>2003</v>
      </c>
      <c r="B14" s="1420">
        <v>5023</v>
      </c>
      <c r="C14" s="123">
        <v>5690</v>
      </c>
      <c r="D14" s="246">
        <v>2968</v>
      </c>
      <c r="E14" s="123">
        <v>3779</v>
      </c>
      <c r="F14" s="246">
        <v>7991</v>
      </c>
      <c r="G14" s="1421" t="s">
        <v>70</v>
      </c>
      <c r="H14" s="246">
        <v>9469</v>
      </c>
      <c r="I14" s="1421" t="s">
        <v>70</v>
      </c>
      <c r="K14" s="1420" t="s">
        <v>70</v>
      </c>
      <c r="L14" s="1420" t="s">
        <v>70</v>
      </c>
      <c r="M14" s="1421" t="s">
        <v>70</v>
      </c>
      <c r="N14" s="1421" t="s">
        <v>70</v>
      </c>
      <c r="O14" s="1422" t="s">
        <v>70</v>
      </c>
      <c r="P14" s="1423" t="s">
        <v>70</v>
      </c>
    </row>
    <row r="15" spans="1:16" ht="17.399999999999999" customHeight="1" thickBot="1">
      <c r="A15" s="237">
        <v>2004</v>
      </c>
      <c r="B15" s="1420">
        <v>5428</v>
      </c>
      <c r="C15" s="123">
        <v>6333</v>
      </c>
      <c r="D15" s="246">
        <v>2801</v>
      </c>
      <c r="E15" s="123">
        <v>3511</v>
      </c>
      <c r="F15" s="246">
        <v>8229</v>
      </c>
      <c r="G15" s="1421" t="s">
        <v>70</v>
      </c>
      <c r="H15" s="246">
        <v>9844</v>
      </c>
      <c r="I15" s="1421" t="s">
        <v>70</v>
      </c>
      <c r="K15" s="1420" t="s">
        <v>70</v>
      </c>
      <c r="L15" s="1420" t="s">
        <v>70</v>
      </c>
      <c r="M15" s="1421" t="s">
        <v>70</v>
      </c>
      <c r="N15" s="1421" t="s">
        <v>70</v>
      </c>
      <c r="O15" s="1422" t="s">
        <v>70</v>
      </c>
      <c r="P15" s="1423" t="s">
        <v>70</v>
      </c>
    </row>
    <row r="16" spans="1:16" ht="17.399999999999999" customHeight="1" thickBot="1">
      <c r="A16" s="237">
        <v>2005</v>
      </c>
      <c r="B16" s="1420">
        <v>5554</v>
      </c>
      <c r="C16" s="123">
        <v>6193</v>
      </c>
      <c r="D16" s="246">
        <v>3178</v>
      </c>
      <c r="E16" s="123">
        <v>3889</v>
      </c>
      <c r="F16" s="246">
        <v>8732</v>
      </c>
      <c r="G16" s="1421" t="s">
        <v>70</v>
      </c>
      <c r="H16" s="246">
        <v>10082</v>
      </c>
      <c r="I16" s="1421" t="s">
        <v>70</v>
      </c>
      <c r="K16" s="1420" t="s">
        <v>70</v>
      </c>
      <c r="L16" s="1420" t="s">
        <v>70</v>
      </c>
      <c r="M16" s="1421" t="s">
        <v>70</v>
      </c>
      <c r="N16" s="1421" t="s">
        <v>70</v>
      </c>
      <c r="O16" s="1422" t="s">
        <v>70</v>
      </c>
      <c r="P16" s="1423" t="s">
        <v>70</v>
      </c>
    </row>
    <row r="17" spans="1:18" ht="17.399999999999999" customHeight="1" thickBot="1">
      <c r="A17" s="237">
        <v>2006</v>
      </c>
      <c r="B17" s="1420">
        <v>5770</v>
      </c>
      <c r="C17" s="123">
        <v>6389</v>
      </c>
      <c r="D17" s="246">
        <v>3049</v>
      </c>
      <c r="E17" s="123">
        <v>3717</v>
      </c>
      <c r="F17" s="246">
        <v>8819</v>
      </c>
      <c r="G17" s="1421" t="s">
        <v>70</v>
      </c>
      <c r="H17" s="246">
        <v>10106</v>
      </c>
      <c r="I17" s="1421" t="s">
        <v>70</v>
      </c>
      <c r="K17" s="1420" t="s">
        <v>70</v>
      </c>
      <c r="L17" s="1420" t="s">
        <v>70</v>
      </c>
      <c r="M17" s="1421" t="s">
        <v>70</v>
      </c>
      <c r="N17" s="1421" t="s">
        <v>70</v>
      </c>
      <c r="O17" s="1422" t="s">
        <v>70</v>
      </c>
      <c r="P17" s="1423" t="s">
        <v>70</v>
      </c>
    </row>
    <row r="18" spans="1:18" ht="17.399999999999999" customHeight="1" thickBot="1">
      <c r="A18" s="237">
        <v>2007</v>
      </c>
      <c r="B18" s="1420">
        <v>7087</v>
      </c>
      <c r="C18" s="123">
        <v>7977</v>
      </c>
      <c r="D18" s="246">
        <v>3002</v>
      </c>
      <c r="E18" s="123">
        <v>3628</v>
      </c>
      <c r="F18" s="246">
        <v>10089</v>
      </c>
      <c r="G18" s="123">
        <v>702</v>
      </c>
      <c r="H18" s="246">
        <v>11605</v>
      </c>
      <c r="I18" s="123">
        <v>689</v>
      </c>
      <c r="K18" s="1424">
        <v>832.84199999999998</v>
      </c>
      <c r="L18" s="1420">
        <v>60</v>
      </c>
      <c r="M18" s="1425">
        <v>99.68</v>
      </c>
      <c r="N18" s="1421">
        <v>39</v>
      </c>
      <c r="O18" s="1268">
        <v>87877.15912059712</v>
      </c>
      <c r="P18" s="1365">
        <v>172150.46913302015</v>
      </c>
    </row>
    <row r="19" spans="1:18" ht="17.399999999999999" customHeight="1" thickBot="1">
      <c r="A19" s="237">
        <v>2008</v>
      </c>
      <c r="B19" s="1420">
        <v>7011.76</v>
      </c>
      <c r="C19" s="123">
        <v>8068.23</v>
      </c>
      <c r="D19" s="246">
        <v>2796.16</v>
      </c>
      <c r="E19" s="123">
        <v>3914.2</v>
      </c>
      <c r="F19" s="246">
        <v>9807.92</v>
      </c>
      <c r="G19" s="123">
        <v>542.97</v>
      </c>
      <c r="H19" s="246">
        <v>11982.43</v>
      </c>
      <c r="I19" s="123">
        <v>630.20000000000005</v>
      </c>
      <c r="K19" s="1424">
        <v>578.09929999999997</v>
      </c>
      <c r="L19" s="1420">
        <v>62</v>
      </c>
      <c r="M19" s="1425">
        <v>61.971699999999998</v>
      </c>
      <c r="N19" s="1421">
        <v>38</v>
      </c>
      <c r="O19" s="1268">
        <v>87494.52836879433</v>
      </c>
      <c r="P19" s="1365">
        <v>150903.96050356733</v>
      </c>
    </row>
    <row r="20" spans="1:18" ht="17.399999999999999" customHeight="1" thickBot="1">
      <c r="A20" s="237">
        <v>2009</v>
      </c>
      <c r="B20" s="1420">
        <v>7104.1</v>
      </c>
      <c r="C20" s="123">
        <v>8234</v>
      </c>
      <c r="D20" s="246">
        <v>2676.38</v>
      </c>
      <c r="E20" s="123">
        <v>3912</v>
      </c>
      <c r="F20" s="246">
        <v>9780.48</v>
      </c>
      <c r="G20" s="123">
        <v>334.41</v>
      </c>
      <c r="H20" s="246">
        <v>12146</v>
      </c>
      <c r="I20" s="123">
        <v>436</v>
      </c>
      <c r="K20" s="1424">
        <v>581.29669999999999</v>
      </c>
      <c r="L20" s="1420">
        <v>60</v>
      </c>
      <c r="M20" s="1425">
        <v>35.061199999999999</v>
      </c>
      <c r="N20" s="1421">
        <v>36</v>
      </c>
      <c r="O20" s="1268">
        <v>86570.241074114543</v>
      </c>
      <c r="P20" s="1365">
        <v>161757.10896750502</v>
      </c>
    </row>
    <row r="21" spans="1:18" ht="17.399999999999999" customHeight="1" thickBot="1">
      <c r="A21" s="237">
        <v>2010</v>
      </c>
      <c r="B21" s="1420">
        <v>7281.82</v>
      </c>
      <c r="C21" s="123">
        <v>8352.0499999999993</v>
      </c>
      <c r="D21" s="246">
        <v>2803.23</v>
      </c>
      <c r="E21" s="123">
        <v>3867.44</v>
      </c>
      <c r="F21" s="246">
        <v>10085.049999999999</v>
      </c>
      <c r="G21" s="123">
        <v>317.44</v>
      </c>
      <c r="H21" s="246">
        <v>12219.49</v>
      </c>
      <c r="I21" s="123">
        <v>422.42</v>
      </c>
      <c r="K21" s="1424">
        <v>621.44240000000002</v>
      </c>
      <c r="L21" s="1420">
        <v>68</v>
      </c>
      <c r="M21" s="1425">
        <v>36.380200000000002</v>
      </c>
      <c r="N21" s="1421">
        <v>38</v>
      </c>
      <c r="O21" s="1268">
        <v>84055.261236585749</v>
      </c>
      <c r="P21" s="1365">
        <v>196328.26290875449</v>
      </c>
    </row>
    <row r="22" spans="1:18" ht="17.399999999999999" customHeight="1" thickBot="1">
      <c r="A22" s="237">
        <v>2011</v>
      </c>
      <c r="B22" s="1420">
        <v>7477.74</v>
      </c>
      <c r="C22" s="123">
        <v>8573</v>
      </c>
      <c r="D22" s="246">
        <v>2847</v>
      </c>
      <c r="E22" s="123">
        <v>3954</v>
      </c>
      <c r="F22" s="246">
        <v>10324.74</v>
      </c>
      <c r="G22" s="123">
        <v>317.14999999999998</v>
      </c>
      <c r="H22" s="246">
        <v>12527</v>
      </c>
      <c r="I22" s="123">
        <v>426</v>
      </c>
      <c r="K22" s="1424">
        <v>654.30050000000006</v>
      </c>
      <c r="L22" s="1420">
        <v>52</v>
      </c>
      <c r="M22" s="1425">
        <v>44.025700000000001</v>
      </c>
      <c r="N22" s="1421">
        <v>36</v>
      </c>
      <c r="O22" s="1268">
        <v>85727.155125020334</v>
      </c>
      <c r="P22" s="1365">
        <v>197461.39267886861</v>
      </c>
    </row>
    <row r="23" spans="1:18" ht="17.399999999999999" customHeight="1" thickBot="1">
      <c r="A23" s="237">
        <v>2012</v>
      </c>
      <c r="B23" s="1420">
        <v>7604.77</v>
      </c>
      <c r="C23" s="123">
        <v>8711.07</v>
      </c>
      <c r="D23" s="246">
        <v>2688.79</v>
      </c>
      <c r="E23" s="123">
        <v>3780.24</v>
      </c>
      <c r="F23" s="246">
        <v>10293.560000000001</v>
      </c>
      <c r="G23" s="123">
        <v>378.56</v>
      </c>
      <c r="H23" s="246">
        <v>12491.31</v>
      </c>
      <c r="I23" s="123">
        <v>465.92</v>
      </c>
      <c r="K23" s="1424">
        <v>655.05834000000004</v>
      </c>
      <c r="L23" s="1420">
        <v>53</v>
      </c>
      <c r="M23" s="1425">
        <v>45.07611</v>
      </c>
      <c r="N23" s="1421">
        <v>35</v>
      </c>
      <c r="O23" s="1268">
        <v>86894.359012861896</v>
      </c>
      <c r="P23" s="1365">
        <v>169051.51436890275</v>
      </c>
    </row>
    <row r="24" spans="1:18" ht="17.399999999999999" customHeight="1" thickBot="1">
      <c r="A24" s="237">
        <v>2013</v>
      </c>
      <c r="B24" s="1420">
        <v>7900.48</v>
      </c>
      <c r="C24" s="123">
        <v>9033.1299999999992</v>
      </c>
      <c r="D24" s="246">
        <v>2710.78</v>
      </c>
      <c r="E24" s="123">
        <v>3759.85</v>
      </c>
      <c r="F24" s="246">
        <v>10611.26</v>
      </c>
      <c r="G24" s="123">
        <v>530.92999999999995</v>
      </c>
      <c r="H24" s="246">
        <v>12792.98</v>
      </c>
      <c r="I24" s="123">
        <v>600.52</v>
      </c>
      <c r="K24" s="1424">
        <v>694.84271999999999</v>
      </c>
      <c r="L24" s="1420">
        <v>50</v>
      </c>
      <c r="M24" s="1425">
        <v>64.249759999999995</v>
      </c>
      <c r="N24" s="1421">
        <v>34</v>
      </c>
      <c r="O24" s="1268">
        <v>88844.22957302921</v>
      </c>
      <c r="P24" s="1365">
        <v>155673.97688505522</v>
      </c>
    </row>
    <row r="25" spans="1:18" ht="24" customHeight="1" thickBot="1">
      <c r="A25" s="297">
        <v>2014</v>
      </c>
      <c r="B25" s="1426">
        <v>8158.8904999999995</v>
      </c>
      <c r="C25" s="248">
        <v>9385.6254099999987</v>
      </c>
      <c r="D25" s="247">
        <v>2746.6187500000001</v>
      </c>
      <c r="E25" s="248">
        <v>3763.4381799999996</v>
      </c>
      <c r="F25" s="247">
        <v>10905.509249999999</v>
      </c>
      <c r="G25" s="248">
        <v>574.24428</v>
      </c>
      <c r="H25" s="247">
        <v>13149.063589999998</v>
      </c>
      <c r="I25" s="529">
        <v>649.84001999999998</v>
      </c>
      <c r="K25" s="803">
        <v>721.78521250430003</v>
      </c>
      <c r="L25" s="435">
        <v>50</v>
      </c>
      <c r="M25" s="802">
        <v>69.818980060799987</v>
      </c>
      <c r="N25" s="529">
        <v>33</v>
      </c>
      <c r="O25" s="1427">
        <v>89234.994245917449</v>
      </c>
      <c r="P25" s="1428">
        <v>152921.16671835296</v>
      </c>
      <c r="R25" s="17"/>
    </row>
    <row r="26" spans="1:18" ht="20.25" customHeight="1">
      <c r="A26" s="149" t="s">
        <v>706</v>
      </c>
      <c r="B26" s="317"/>
      <c r="C26" s="317"/>
      <c r="D26" s="317"/>
      <c r="E26" s="317"/>
      <c r="F26" s="317"/>
      <c r="G26" s="317"/>
      <c r="H26" s="1429"/>
    </row>
    <row r="27" spans="1:18" ht="14.25" customHeight="1">
      <c r="A27" s="384"/>
      <c r="B27" s="384"/>
      <c r="C27" s="384"/>
      <c r="D27" s="384"/>
      <c r="E27" s="384"/>
      <c r="F27" s="384"/>
      <c r="G27" s="384"/>
      <c r="H27" s="1430"/>
    </row>
    <row r="28" spans="1:18">
      <c r="A28" s="3" t="s">
        <v>1826</v>
      </c>
    </row>
    <row r="29" spans="1:18">
      <c r="A29" s="3" t="s">
        <v>1827</v>
      </c>
    </row>
    <row r="30" spans="1:18">
      <c r="A30" s="3" t="s">
        <v>1828</v>
      </c>
    </row>
    <row r="31" spans="1:18">
      <c r="A31" s="17" t="s">
        <v>1758</v>
      </c>
    </row>
    <row r="33" spans="1:1">
      <c r="A33" s="3" t="s">
        <v>1829</v>
      </c>
    </row>
    <row r="36" spans="1:1">
      <c r="A36" s="3" t="s">
        <v>705</v>
      </c>
    </row>
  </sheetData>
  <mergeCells count="6">
    <mergeCell ref="O3:P3"/>
    <mergeCell ref="B3:C3"/>
    <mergeCell ref="D3:E3"/>
    <mergeCell ref="F3:G3"/>
    <mergeCell ref="H3:I3"/>
    <mergeCell ref="K3:M3"/>
  </mergeCells>
  <pageMargins left="0.47244094488188981" right="0.55118110236220474" top="0.70866141732283472" bottom="0.47244094488188981" header="0.55118110236220474" footer="0.51181102362204722"/>
  <pageSetup paperSize="9" scale="68" orientation="landscape"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zoomScaleNormal="100" workbookViewId="0"/>
  </sheetViews>
  <sheetFormatPr baseColWidth="10" defaultColWidth="11.44140625" defaultRowHeight="13.2"/>
  <cols>
    <col min="1" max="2" width="17.109375" style="3" customWidth="1"/>
    <col min="3" max="3" width="17.109375" style="1282" customWidth="1"/>
    <col min="4" max="4" width="17.109375" style="3" customWidth="1"/>
    <col min="5" max="5" width="17.109375" style="1282" customWidth="1"/>
    <col min="6" max="6" width="17.109375" style="3" customWidth="1"/>
    <col min="7" max="7" width="15.33203125" style="1282" customWidth="1"/>
    <col min="8" max="8" width="6.6640625" style="3" customWidth="1"/>
    <col min="9" max="256" width="11.44140625" style="3"/>
    <col min="257" max="262" width="17.109375" style="3" customWidth="1"/>
    <col min="263" max="263" width="15.33203125" style="3" customWidth="1"/>
    <col min="264" max="264" width="6.6640625" style="3" customWidth="1"/>
    <col min="265" max="512" width="11.44140625" style="3"/>
    <col min="513" max="518" width="17.109375" style="3" customWidth="1"/>
    <col min="519" max="519" width="15.33203125" style="3" customWidth="1"/>
    <col min="520" max="520" width="6.6640625" style="3" customWidth="1"/>
    <col min="521" max="768" width="11.44140625" style="3"/>
    <col min="769" max="774" width="17.109375" style="3" customWidth="1"/>
    <col min="775" max="775" width="15.33203125" style="3" customWidth="1"/>
    <col min="776" max="776" width="6.6640625" style="3" customWidth="1"/>
    <col min="777" max="1024" width="11.44140625" style="3"/>
    <col min="1025" max="1030" width="17.109375" style="3" customWidth="1"/>
    <col min="1031" max="1031" width="15.33203125" style="3" customWidth="1"/>
    <col min="1032" max="1032" width="6.6640625" style="3" customWidth="1"/>
    <col min="1033" max="1280" width="11.44140625" style="3"/>
    <col min="1281" max="1286" width="17.109375" style="3" customWidth="1"/>
    <col min="1287" max="1287" width="15.33203125" style="3" customWidth="1"/>
    <col min="1288" max="1288" width="6.6640625" style="3" customWidth="1"/>
    <col min="1289" max="1536" width="11.44140625" style="3"/>
    <col min="1537" max="1542" width="17.109375" style="3" customWidth="1"/>
    <col min="1543" max="1543" width="15.33203125" style="3" customWidth="1"/>
    <col min="1544" max="1544" width="6.6640625" style="3" customWidth="1"/>
    <col min="1545" max="1792" width="11.44140625" style="3"/>
    <col min="1793" max="1798" width="17.109375" style="3" customWidth="1"/>
    <col min="1799" max="1799" width="15.33203125" style="3" customWidth="1"/>
    <col min="1800" max="1800" width="6.6640625" style="3" customWidth="1"/>
    <col min="1801" max="2048" width="11.44140625" style="3"/>
    <col min="2049" max="2054" width="17.109375" style="3" customWidth="1"/>
    <col min="2055" max="2055" width="15.33203125" style="3" customWidth="1"/>
    <col min="2056" max="2056" width="6.6640625" style="3" customWidth="1"/>
    <col min="2057" max="2304" width="11.44140625" style="3"/>
    <col min="2305" max="2310" width="17.109375" style="3" customWidth="1"/>
    <col min="2311" max="2311" width="15.33203125" style="3" customWidth="1"/>
    <col min="2312" max="2312" width="6.6640625" style="3" customWidth="1"/>
    <col min="2313" max="2560" width="11.44140625" style="3"/>
    <col min="2561" max="2566" width="17.109375" style="3" customWidth="1"/>
    <col min="2567" max="2567" width="15.33203125" style="3" customWidth="1"/>
    <col min="2568" max="2568" width="6.6640625" style="3" customWidth="1"/>
    <col min="2569" max="2816" width="11.44140625" style="3"/>
    <col min="2817" max="2822" width="17.109375" style="3" customWidth="1"/>
    <col min="2823" max="2823" width="15.33203125" style="3" customWidth="1"/>
    <col min="2824" max="2824" width="6.6640625" style="3" customWidth="1"/>
    <col min="2825" max="3072" width="11.44140625" style="3"/>
    <col min="3073" max="3078" width="17.109375" style="3" customWidth="1"/>
    <col min="3079" max="3079" width="15.33203125" style="3" customWidth="1"/>
    <col min="3080" max="3080" width="6.6640625" style="3" customWidth="1"/>
    <col min="3081" max="3328" width="11.44140625" style="3"/>
    <col min="3329" max="3334" width="17.109375" style="3" customWidth="1"/>
    <col min="3335" max="3335" width="15.33203125" style="3" customWidth="1"/>
    <col min="3336" max="3336" width="6.6640625" style="3" customWidth="1"/>
    <col min="3337" max="3584" width="11.44140625" style="3"/>
    <col min="3585" max="3590" width="17.109375" style="3" customWidth="1"/>
    <col min="3591" max="3591" width="15.33203125" style="3" customWidth="1"/>
    <col min="3592" max="3592" width="6.6640625" style="3" customWidth="1"/>
    <col min="3593" max="3840" width="11.44140625" style="3"/>
    <col min="3841" max="3846" width="17.109375" style="3" customWidth="1"/>
    <col min="3847" max="3847" width="15.33203125" style="3" customWidth="1"/>
    <col min="3848" max="3848" width="6.6640625" style="3" customWidth="1"/>
    <col min="3849" max="4096" width="11.44140625" style="3"/>
    <col min="4097" max="4102" width="17.109375" style="3" customWidth="1"/>
    <col min="4103" max="4103" width="15.33203125" style="3" customWidth="1"/>
    <col min="4104" max="4104" width="6.6640625" style="3" customWidth="1"/>
    <col min="4105" max="4352" width="11.44140625" style="3"/>
    <col min="4353" max="4358" width="17.109375" style="3" customWidth="1"/>
    <col min="4359" max="4359" width="15.33203125" style="3" customWidth="1"/>
    <col min="4360" max="4360" width="6.6640625" style="3" customWidth="1"/>
    <col min="4361" max="4608" width="11.44140625" style="3"/>
    <col min="4609" max="4614" width="17.109375" style="3" customWidth="1"/>
    <col min="4615" max="4615" width="15.33203125" style="3" customWidth="1"/>
    <col min="4616" max="4616" width="6.6640625" style="3" customWidth="1"/>
    <col min="4617" max="4864" width="11.44140625" style="3"/>
    <col min="4865" max="4870" width="17.109375" style="3" customWidth="1"/>
    <col min="4871" max="4871" width="15.33203125" style="3" customWidth="1"/>
    <col min="4872" max="4872" width="6.6640625" style="3" customWidth="1"/>
    <col min="4873" max="5120" width="11.44140625" style="3"/>
    <col min="5121" max="5126" width="17.109375" style="3" customWidth="1"/>
    <col min="5127" max="5127" width="15.33203125" style="3" customWidth="1"/>
    <col min="5128" max="5128" width="6.6640625" style="3" customWidth="1"/>
    <col min="5129" max="5376" width="11.44140625" style="3"/>
    <col min="5377" max="5382" width="17.109375" style="3" customWidth="1"/>
    <col min="5383" max="5383" width="15.33203125" style="3" customWidth="1"/>
    <col min="5384" max="5384" width="6.6640625" style="3" customWidth="1"/>
    <col min="5385" max="5632" width="11.44140625" style="3"/>
    <col min="5633" max="5638" width="17.109375" style="3" customWidth="1"/>
    <col min="5639" max="5639" width="15.33203125" style="3" customWidth="1"/>
    <col min="5640" max="5640" width="6.6640625" style="3" customWidth="1"/>
    <col min="5641" max="5888" width="11.44140625" style="3"/>
    <col min="5889" max="5894" width="17.109375" style="3" customWidth="1"/>
    <col min="5895" max="5895" width="15.33203125" style="3" customWidth="1"/>
    <col min="5896" max="5896" width="6.6640625" style="3" customWidth="1"/>
    <col min="5897" max="6144" width="11.44140625" style="3"/>
    <col min="6145" max="6150" width="17.109375" style="3" customWidth="1"/>
    <col min="6151" max="6151" width="15.33203125" style="3" customWidth="1"/>
    <col min="6152" max="6152" width="6.6640625" style="3" customWidth="1"/>
    <col min="6153" max="6400" width="11.44140625" style="3"/>
    <col min="6401" max="6406" width="17.109375" style="3" customWidth="1"/>
    <col min="6407" max="6407" width="15.33203125" style="3" customWidth="1"/>
    <col min="6408" max="6408" width="6.6640625" style="3" customWidth="1"/>
    <col min="6409" max="6656" width="11.44140625" style="3"/>
    <col min="6657" max="6662" width="17.109375" style="3" customWidth="1"/>
    <col min="6663" max="6663" width="15.33203125" style="3" customWidth="1"/>
    <col min="6664" max="6664" width="6.6640625" style="3" customWidth="1"/>
    <col min="6665" max="6912" width="11.44140625" style="3"/>
    <col min="6913" max="6918" width="17.109375" style="3" customWidth="1"/>
    <col min="6919" max="6919" width="15.33203125" style="3" customWidth="1"/>
    <col min="6920" max="6920" width="6.6640625" style="3" customWidth="1"/>
    <col min="6921" max="7168" width="11.44140625" style="3"/>
    <col min="7169" max="7174" width="17.109375" style="3" customWidth="1"/>
    <col min="7175" max="7175" width="15.33203125" style="3" customWidth="1"/>
    <col min="7176" max="7176" width="6.6640625" style="3" customWidth="1"/>
    <col min="7177" max="7424" width="11.44140625" style="3"/>
    <col min="7425" max="7430" width="17.109375" style="3" customWidth="1"/>
    <col min="7431" max="7431" width="15.33203125" style="3" customWidth="1"/>
    <col min="7432" max="7432" width="6.6640625" style="3" customWidth="1"/>
    <col min="7433" max="7680" width="11.44140625" style="3"/>
    <col min="7681" max="7686" width="17.109375" style="3" customWidth="1"/>
    <col min="7687" max="7687" width="15.33203125" style="3" customWidth="1"/>
    <col min="7688" max="7688" width="6.6640625" style="3" customWidth="1"/>
    <col min="7689" max="7936" width="11.44140625" style="3"/>
    <col min="7937" max="7942" width="17.109375" style="3" customWidth="1"/>
    <col min="7943" max="7943" width="15.33203125" style="3" customWidth="1"/>
    <col min="7944" max="7944" width="6.6640625" style="3" customWidth="1"/>
    <col min="7945" max="8192" width="11.44140625" style="3"/>
    <col min="8193" max="8198" width="17.109375" style="3" customWidth="1"/>
    <col min="8199" max="8199" width="15.33203125" style="3" customWidth="1"/>
    <col min="8200" max="8200" width="6.6640625" style="3" customWidth="1"/>
    <col min="8201" max="8448" width="11.44140625" style="3"/>
    <col min="8449" max="8454" width="17.109375" style="3" customWidth="1"/>
    <col min="8455" max="8455" width="15.33203125" style="3" customWidth="1"/>
    <col min="8456" max="8456" width="6.6640625" style="3" customWidth="1"/>
    <col min="8457" max="8704" width="11.44140625" style="3"/>
    <col min="8705" max="8710" width="17.109375" style="3" customWidth="1"/>
    <col min="8711" max="8711" width="15.33203125" style="3" customWidth="1"/>
    <col min="8712" max="8712" width="6.6640625" style="3" customWidth="1"/>
    <col min="8713" max="8960" width="11.44140625" style="3"/>
    <col min="8961" max="8966" width="17.109375" style="3" customWidth="1"/>
    <col min="8967" max="8967" width="15.33203125" style="3" customWidth="1"/>
    <col min="8968" max="8968" width="6.6640625" style="3" customWidth="1"/>
    <col min="8969" max="9216" width="11.44140625" style="3"/>
    <col min="9217" max="9222" width="17.109375" style="3" customWidth="1"/>
    <col min="9223" max="9223" width="15.33203125" style="3" customWidth="1"/>
    <col min="9224" max="9224" width="6.6640625" style="3" customWidth="1"/>
    <col min="9225" max="9472" width="11.44140625" style="3"/>
    <col min="9473" max="9478" width="17.109375" style="3" customWidth="1"/>
    <col min="9479" max="9479" width="15.33203125" style="3" customWidth="1"/>
    <col min="9480" max="9480" width="6.6640625" style="3" customWidth="1"/>
    <col min="9481" max="9728" width="11.44140625" style="3"/>
    <col min="9729" max="9734" width="17.109375" style="3" customWidth="1"/>
    <col min="9735" max="9735" width="15.33203125" style="3" customWidth="1"/>
    <col min="9736" max="9736" width="6.6640625" style="3" customWidth="1"/>
    <col min="9737" max="9984" width="11.44140625" style="3"/>
    <col min="9985" max="9990" width="17.109375" style="3" customWidth="1"/>
    <col min="9991" max="9991" width="15.33203125" style="3" customWidth="1"/>
    <col min="9992" max="9992" width="6.6640625" style="3" customWidth="1"/>
    <col min="9993" max="10240" width="11.44140625" style="3"/>
    <col min="10241" max="10246" width="17.109375" style="3" customWidth="1"/>
    <col min="10247" max="10247" width="15.33203125" style="3" customWidth="1"/>
    <col min="10248" max="10248" width="6.6640625" style="3" customWidth="1"/>
    <col min="10249" max="10496" width="11.44140625" style="3"/>
    <col min="10497" max="10502" width="17.109375" style="3" customWidth="1"/>
    <col min="10503" max="10503" width="15.33203125" style="3" customWidth="1"/>
    <col min="10504" max="10504" width="6.6640625" style="3" customWidth="1"/>
    <col min="10505" max="10752" width="11.44140625" style="3"/>
    <col min="10753" max="10758" width="17.109375" style="3" customWidth="1"/>
    <col min="10759" max="10759" width="15.33203125" style="3" customWidth="1"/>
    <col min="10760" max="10760" width="6.6640625" style="3" customWidth="1"/>
    <col min="10761" max="11008" width="11.44140625" style="3"/>
    <col min="11009" max="11014" width="17.109375" style="3" customWidth="1"/>
    <col min="11015" max="11015" width="15.33203125" style="3" customWidth="1"/>
    <col min="11016" max="11016" width="6.6640625" style="3" customWidth="1"/>
    <col min="11017" max="11264" width="11.44140625" style="3"/>
    <col min="11265" max="11270" width="17.109375" style="3" customWidth="1"/>
    <col min="11271" max="11271" width="15.33203125" style="3" customWidth="1"/>
    <col min="11272" max="11272" width="6.6640625" style="3" customWidth="1"/>
    <col min="11273" max="11520" width="11.44140625" style="3"/>
    <col min="11521" max="11526" width="17.109375" style="3" customWidth="1"/>
    <col min="11527" max="11527" width="15.33203125" style="3" customWidth="1"/>
    <col min="11528" max="11528" width="6.6640625" style="3" customWidth="1"/>
    <col min="11529" max="11776" width="11.44140625" style="3"/>
    <col min="11777" max="11782" width="17.109375" style="3" customWidth="1"/>
    <col min="11783" max="11783" width="15.33203125" style="3" customWidth="1"/>
    <col min="11784" max="11784" width="6.6640625" style="3" customWidth="1"/>
    <col min="11785" max="12032" width="11.44140625" style="3"/>
    <col min="12033" max="12038" width="17.109375" style="3" customWidth="1"/>
    <col min="12039" max="12039" width="15.33203125" style="3" customWidth="1"/>
    <col min="12040" max="12040" width="6.6640625" style="3" customWidth="1"/>
    <col min="12041" max="12288" width="11.44140625" style="3"/>
    <col min="12289" max="12294" width="17.109375" style="3" customWidth="1"/>
    <col min="12295" max="12295" width="15.33203125" style="3" customWidth="1"/>
    <col min="12296" max="12296" width="6.6640625" style="3" customWidth="1"/>
    <col min="12297" max="12544" width="11.44140625" style="3"/>
    <col min="12545" max="12550" width="17.109375" style="3" customWidth="1"/>
    <col min="12551" max="12551" width="15.33203125" style="3" customWidth="1"/>
    <col min="12552" max="12552" width="6.6640625" style="3" customWidth="1"/>
    <col min="12553" max="12800" width="11.44140625" style="3"/>
    <col min="12801" max="12806" width="17.109375" style="3" customWidth="1"/>
    <col min="12807" max="12807" width="15.33203125" style="3" customWidth="1"/>
    <col min="12808" max="12808" width="6.6640625" style="3" customWidth="1"/>
    <col min="12809" max="13056" width="11.44140625" style="3"/>
    <col min="13057" max="13062" width="17.109375" style="3" customWidth="1"/>
    <col min="13063" max="13063" width="15.33203125" style="3" customWidth="1"/>
    <col min="13064" max="13064" width="6.6640625" style="3" customWidth="1"/>
    <col min="13065" max="13312" width="11.44140625" style="3"/>
    <col min="13313" max="13318" width="17.109375" style="3" customWidth="1"/>
    <col min="13319" max="13319" width="15.33203125" style="3" customWidth="1"/>
    <col min="13320" max="13320" width="6.6640625" style="3" customWidth="1"/>
    <col min="13321" max="13568" width="11.44140625" style="3"/>
    <col min="13569" max="13574" width="17.109375" style="3" customWidth="1"/>
    <col min="13575" max="13575" width="15.33203125" style="3" customWidth="1"/>
    <col min="13576" max="13576" width="6.6640625" style="3" customWidth="1"/>
    <col min="13577" max="13824" width="11.44140625" style="3"/>
    <col min="13825" max="13830" width="17.109375" style="3" customWidth="1"/>
    <col min="13831" max="13831" width="15.33203125" style="3" customWidth="1"/>
    <col min="13832" max="13832" width="6.6640625" style="3" customWidth="1"/>
    <col min="13833" max="14080" width="11.44140625" style="3"/>
    <col min="14081" max="14086" width="17.109375" style="3" customWidth="1"/>
    <col min="14087" max="14087" width="15.33203125" style="3" customWidth="1"/>
    <col min="14088" max="14088" width="6.6640625" style="3" customWidth="1"/>
    <col min="14089" max="14336" width="11.44140625" style="3"/>
    <col min="14337" max="14342" width="17.109375" style="3" customWidth="1"/>
    <col min="14343" max="14343" width="15.33203125" style="3" customWidth="1"/>
    <col min="14344" max="14344" width="6.6640625" style="3" customWidth="1"/>
    <col min="14345" max="14592" width="11.44140625" style="3"/>
    <col min="14593" max="14598" width="17.109375" style="3" customWidth="1"/>
    <col min="14599" max="14599" width="15.33203125" style="3" customWidth="1"/>
    <col min="14600" max="14600" width="6.6640625" style="3" customWidth="1"/>
    <col min="14601" max="14848" width="11.44140625" style="3"/>
    <col min="14849" max="14854" width="17.109375" style="3" customWidth="1"/>
    <col min="14855" max="14855" width="15.33203125" style="3" customWidth="1"/>
    <col min="14856" max="14856" width="6.6640625" style="3" customWidth="1"/>
    <col min="14857" max="15104" width="11.44140625" style="3"/>
    <col min="15105" max="15110" width="17.109375" style="3" customWidth="1"/>
    <col min="15111" max="15111" width="15.33203125" style="3" customWidth="1"/>
    <col min="15112" max="15112" width="6.6640625" style="3" customWidth="1"/>
    <col min="15113" max="15360" width="11.44140625" style="3"/>
    <col min="15361" max="15366" width="17.109375" style="3" customWidth="1"/>
    <col min="15367" max="15367" width="15.33203125" style="3" customWidth="1"/>
    <col min="15368" max="15368" width="6.6640625" style="3" customWidth="1"/>
    <col min="15369" max="15616" width="11.44140625" style="3"/>
    <col min="15617" max="15622" width="17.109375" style="3" customWidth="1"/>
    <col min="15623" max="15623" width="15.33203125" style="3" customWidth="1"/>
    <col min="15624" max="15624" width="6.6640625" style="3" customWidth="1"/>
    <col min="15625" max="15872" width="11.44140625" style="3"/>
    <col min="15873" max="15878" width="17.109375" style="3" customWidth="1"/>
    <col min="15879" max="15879" width="15.33203125" style="3" customWidth="1"/>
    <col min="15880" max="15880" width="6.6640625" style="3" customWidth="1"/>
    <col min="15881" max="16128" width="11.44140625" style="3"/>
    <col min="16129" max="16134" width="17.109375" style="3" customWidth="1"/>
    <col min="16135" max="16135" width="15.33203125" style="3" customWidth="1"/>
    <col min="16136" max="16136" width="6.6640625" style="3" customWidth="1"/>
    <col min="16137" max="16384" width="11.44140625" style="3"/>
  </cols>
  <sheetData>
    <row r="1" spans="1:11" s="1" customFormat="1" ht="14.1" customHeight="1">
      <c r="C1" s="1317"/>
      <c r="E1" s="1317"/>
      <c r="G1" s="1317"/>
    </row>
    <row r="2" spans="1:11" s="1" customFormat="1" ht="24" customHeight="1">
      <c r="A2" s="183" t="s">
        <v>1830</v>
      </c>
      <c r="C2" s="1317"/>
      <c r="E2" s="1317"/>
      <c r="G2" s="270"/>
    </row>
    <row r="3" spans="1:11" ht="24" customHeight="1">
      <c r="A3" s="512" t="s">
        <v>1508</v>
      </c>
      <c r="B3" s="224" t="s">
        <v>1636</v>
      </c>
      <c r="C3" s="1291" t="s">
        <v>357</v>
      </c>
      <c r="D3" s="224" t="s">
        <v>1637</v>
      </c>
      <c r="E3" s="1291" t="s">
        <v>357</v>
      </c>
      <c r="F3" s="224" t="s">
        <v>430</v>
      </c>
      <c r="G3" s="828"/>
    </row>
    <row r="4" spans="1:11" ht="15" customHeight="1">
      <c r="A4" s="226"/>
      <c r="B4" s="227" t="s">
        <v>430</v>
      </c>
      <c r="C4" s="1285" t="s">
        <v>358</v>
      </c>
      <c r="D4" s="227" t="s">
        <v>1638</v>
      </c>
      <c r="E4" s="1285" t="s">
        <v>358</v>
      </c>
      <c r="F4" s="227" t="s">
        <v>1639</v>
      </c>
      <c r="G4" s="828"/>
    </row>
    <row r="5" spans="1:11" ht="15" customHeight="1">
      <c r="A5" s="226"/>
      <c r="B5" s="227" t="s">
        <v>1640</v>
      </c>
      <c r="C5" s="1285" t="s">
        <v>359</v>
      </c>
      <c r="D5" s="227" t="s">
        <v>1641</v>
      </c>
      <c r="E5" s="1285" t="s">
        <v>359</v>
      </c>
      <c r="F5" s="227" t="s">
        <v>1831</v>
      </c>
      <c r="G5" s="828"/>
    </row>
    <row r="6" spans="1:11" ht="24" customHeight="1">
      <c r="A6" s="230"/>
      <c r="B6" s="231"/>
      <c r="C6" s="394"/>
      <c r="D6" s="231" t="s">
        <v>1642</v>
      </c>
      <c r="E6" s="394"/>
      <c r="F6" s="231"/>
      <c r="G6" s="403"/>
    </row>
    <row r="7" spans="1:11" ht="21" customHeight="1" thickBot="1">
      <c r="A7" s="234">
        <v>1996</v>
      </c>
      <c r="B7" s="244">
        <v>16879.057940520001</v>
      </c>
      <c r="C7" s="265">
        <v>3.1990175768496547E-2</v>
      </c>
      <c r="D7" s="244">
        <v>17192.470827740002</v>
      </c>
      <c r="E7" s="265">
        <v>6.792517720196245E-2</v>
      </c>
      <c r="F7" s="244">
        <v>-313.41288724000009</v>
      </c>
      <c r="G7" s="828"/>
      <c r="I7" s="8"/>
      <c r="J7" s="8"/>
      <c r="K7" s="8"/>
    </row>
    <row r="8" spans="1:11" ht="18" customHeight="1" thickBot="1">
      <c r="A8" s="237">
        <v>1997</v>
      </c>
      <c r="B8" s="246">
        <v>17865.03228775</v>
      </c>
      <c r="C8" s="266">
        <v>5.8414062603758345E-2</v>
      </c>
      <c r="D8" s="246">
        <v>17672.056997619999</v>
      </c>
      <c r="E8" s="266">
        <v>2.7895127738485698E-2</v>
      </c>
      <c r="F8" s="246">
        <v>192.97529009999997</v>
      </c>
      <c r="G8" s="828"/>
    </row>
    <row r="9" spans="1:11" ht="19.2" customHeight="1" thickBot="1">
      <c r="A9" s="237">
        <v>1998</v>
      </c>
      <c r="B9" s="246">
        <v>18556.3398476</v>
      </c>
      <c r="C9" s="266">
        <v>3.8696127088671844E-2</v>
      </c>
      <c r="D9" s="246">
        <v>18402.610160249998</v>
      </c>
      <c r="E9" s="266">
        <v>4.1339452601832818E-2</v>
      </c>
      <c r="F9" s="246">
        <v>153.72876116999998</v>
      </c>
      <c r="G9" s="828"/>
    </row>
    <row r="10" spans="1:11" ht="19.2" customHeight="1" thickBot="1">
      <c r="A10" s="237">
        <v>1999</v>
      </c>
      <c r="B10" s="246">
        <v>18130.009685380002</v>
      </c>
      <c r="C10" s="266">
        <v>-2.2974905920099209E-2</v>
      </c>
      <c r="D10" s="246">
        <v>18002.60641059</v>
      </c>
      <c r="E10" s="266">
        <v>-2.1736250791423828E-2</v>
      </c>
      <c r="F10" s="246">
        <v>127.40327493000001</v>
      </c>
      <c r="G10" s="828"/>
    </row>
    <row r="11" spans="1:11" ht="19.2" customHeight="1" thickBot="1">
      <c r="A11" s="237">
        <v>2000</v>
      </c>
      <c r="B11" s="238">
        <v>17664.531028940004</v>
      </c>
      <c r="C11" s="266">
        <v>-2.5674484708927636E-2</v>
      </c>
      <c r="D11" s="238">
        <v>17831.851511680001</v>
      </c>
      <c r="E11" s="266">
        <v>-9.4850098377728953E-3</v>
      </c>
      <c r="F11" s="238">
        <v>-167.29975024999999</v>
      </c>
      <c r="G11" s="828"/>
    </row>
    <row r="12" spans="1:11" ht="19.5" customHeight="1" thickBot="1">
      <c r="A12" s="237">
        <v>2001</v>
      </c>
      <c r="B12" s="238">
        <v>16854.501682999999</v>
      </c>
      <c r="C12" s="266">
        <v>-4.5856261035910006E-2</v>
      </c>
      <c r="D12" s="238">
        <v>17581.378779999999</v>
      </c>
      <c r="E12" s="266">
        <v>-1.4046367059300624E-2</v>
      </c>
      <c r="F12" s="238">
        <v>-724.67685832999996</v>
      </c>
      <c r="G12" s="828"/>
    </row>
    <row r="13" spans="1:11" ht="19.5" customHeight="1" thickBot="1">
      <c r="A13" s="237">
        <v>2002</v>
      </c>
      <c r="B13" s="238">
        <v>17923.033692000001</v>
      </c>
      <c r="C13" s="266">
        <v>6.3397425156613174E-2</v>
      </c>
      <c r="D13" s="238">
        <v>18156.411305000001</v>
      </c>
      <c r="E13" s="266">
        <v>3.2706907245189543E-2</v>
      </c>
      <c r="F13" s="238">
        <v>-233.37761233999998</v>
      </c>
      <c r="G13" s="828"/>
    </row>
    <row r="14" spans="1:11" ht="19.5" customHeight="1" thickBot="1">
      <c r="A14" s="237">
        <v>2003</v>
      </c>
      <c r="B14" s="238">
        <v>19735.068495</v>
      </c>
      <c r="C14" s="266">
        <v>0.10110089810347267</v>
      </c>
      <c r="D14" s="238">
        <v>19234.994873</v>
      </c>
      <c r="E14" s="266">
        <v>5.9405107643875299E-2</v>
      </c>
      <c r="F14" s="238">
        <v>500.07362212000004</v>
      </c>
      <c r="G14" s="828"/>
    </row>
    <row r="15" spans="1:11" ht="19.5" customHeight="1" thickBot="1">
      <c r="A15" s="237">
        <v>2004</v>
      </c>
      <c r="B15" s="238">
        <v>20469.211171999999</v>
      </c>
      <c r="C15" s="266">
        <v>3.7199905193437743E-2</v>
      </c>
      <c r="D15" s="238">
        <v>19860.79033</v>
      </c>
      <c r="E15" s="266">
        <v>3.2534214910471482E-2</v>
      </c>
      <c r="F15" s="238">
        <v>608.42084196000008</v>
      </c>
      <c r="G15" s="828"/>
    </row>
    <row r="16" spans="1:11" ht="19.5" customHeight="1" thickBot="1">
      <c r="A16" s="237">
        <v>2005</v>
      </c>
      <c r="B16" s="238">
        <v>21134.645651759998</v>
      </c>
      <c r="C16" s="266">
        <v>3.2509043664088688E-2</v>
      </c>
      <c r="D16" s="238">
        <v>20885.686091</v>
      </c>
      <c r="E16" s="266">
        <v>5.1603976678203045E-2</v>
      </c>
      <c r="F16" s="238">
        <v>248.95956138999998</v>
      </c>
      <c r="G16" s="828"/>
    </row>
    <row r="17" spans="1:9" ht="19.5" customHeight="1" thickBot="1">
      <c r="A17" s="237">
        <v>2006</v>
      </c>
      <c r="B17" s="238">
        <v>21891.095507740003</v>
      </c>
      <c r="C17" s="266">
        <v>3.5791934648168988E-2</v>
      </c>
      <c r="D17" s="238">
        <v>21334.273675</v>
      </c>
      <c r="E17" s="266">
        <v>2.147823069088961E-2</v>
      </c>
      <c r="F17" s="238">
        <v>556.82183227999997</v>
      </c>
      <c r="G17" s="828"/>
    </row>
    <row r="18" spans="1:9" ht="19.5" customHeight="1" thickBot="1">
      <c r="A18" s="237">
        <v>2007</v>
      </c>
      <c r="B18" s="238">
        <v>22327.610027520001</v>
      </c>
      <c r="C18" s="266">
        <v>1.9940277526342198E-2</v>
      </c>
      <c r="D18" s="238">
        <v>22091.411327379999</v>
      </c>
      <c r="E18" s="266">
        <v>3.5489263141272653E-2</v>
      </c>
      <c r="F18" s="238">
        <v>236.19870014000003</v>
      </c>
      <c r="G18" s="828"/>
    </row>
    <row r="19" spans="1:9" ht="19.5" customHeight="1" thickBot="1">
      <c r="A19" s="237">
        <v>2008</v>
      </c>
      <c r="B19" s="238">
        <v>22243.624231310001</v>
      </c>
      <c r="C19" s="266">
        <v>-3.761521994807393E-3</v>
      </c>
      <c r="D19" s="238">
        <v>22986.427970659999</v>
      </c>
      <c r="E19" s="266">
        <v>4.0514235601177617E-2</v>
      </c>
      <c r="F19" s="238">
        <v>-742.80373934999989</v>
      </c>
      <c r="G19" s="828"/>
    </row>
    <row r="20" spans="1:9" ht="19.5" customHeight="1" thickBot="1">
      <c r="A20" s="237">
        <v>2009</v>
      </c>
      <c r="B20" s="238">
        <v>23404.08514187</v>
      </c>
      <c r="C20" s="266">
        <v>5.217049607080404E-2</v>
      </c>
      <c r="D20" s="238">
        <v>23827.526591220001</v>
      </c>
      <c r="E20" s="266">
        <v>3.6591097217609558E-2</v>
      </c>
      <c r="F20" s="238">
        <v>-423.44144935000003</v>
      </c>
      <c r="G20" s="828"/>
    </row>
    <row r="21" spans="1:9" ht="19.5" customHeight="1" thickBot="1">
      <c r="A21" s="237">
        <v>2010</v>
      </c>
      <c r="B21" s="238">
        <v>25088.370668240004</v>
      </c>
      <c r="C21" s="266">
        <v>7.1965450311783918E-2</v>
      </c>
      <c r="D21" s="238">
        <v>24788.780569209994</v>
      </c>
      <c r="E21" s="266">
        <v>4.0342163686607702E-2</v>
      </c>
      <c r="F21" s="238">
        <v>299.59009902999998</v>
      </c>
      <c r="G21" s="828"/>
    </row>
    <row r="22" spans="1:9" ht="19.5" customHeight="1" thickBot="1">
      <c r="A22" s="237">
        <v>2011</v>
      </c>
      <c r="B22" s="238">
        <v>25928.84879041</v>
      </c>
      <c r="C22" s="266">
        <v>3.3500705696842159E-2</v>
      </c>
      <c r="D22" s="238">
        <v>25308.609307279999</v>
      </c>
      <c r="E22" s="266">
        <v>2.0970323111241695E-2</v>
      </c>
      <c r="F22" s="238">
        <v>620.23948312999994</v>
      </c>
      <c r="G22" s="828"/>
    </row>
    <row r="23" spans="1:9" ht="19.5" customHeight="1" thickBot="1">
      <c r="A23" s="237">
        <v>2012</v>
      </c>
      <c r="B23" s="238" vm="514">
        <v>27556.097833810003</v>
      </c>
      <c r="C23" s="266">
        <v>6.2758244939970176E-2</v>
      </c>
      <c r="D23" s="238" vm="513">
        <v>26485.736212660002</v>
      </c>
      <c r="E23" s="266">
        <v>4.6510928004305674E-2</v>
      </c>
      <c r="F23" s="238" vm="514">
        <v>1070.3616211500002</v>
      </c>
      <c r="G23" s="828"/>
    </row>
    <row r="24" spans="1:9" ht="19.5" customHeight="1" thickBot="1">
      <c r="A24" s="237">
        <v>2013</v>
      </c>
      <c r="B24" s="238" vm="512">
        <v>27312.084610350001</v>
      </c>
      <c r="C24" s="266">
        <v>-8.8551443289118792E-3</v>
      </c>
      <c r="D24" s="238" vm="514">
        <v>27379.782778560002</v>
      </c>
      <c r="E24" s="266">
        <v>3.3755775513336639E-2</v>
      </c>
      <c r="F24" s="238" vm="512">
        <v>-67.698168209998343</v>
      </c>
      <c r="G24" s="828"/>
    </row>
    <row r="25" spans="1:9" s="145" customFormat="1" ht="26.25" customHeight="1" thickBot="1">
      <c r="A25" s="323">
        <v>2014</v>
      </c>
      <c r="B25" s="1082">
        <v>28640.248807809996</v>
      </c>
      <c r="C25" s="267">
        <v>4.8629177025787396E-2</v>
      </c>
      <c r="D25" s="1082">
        <v>28259.19764499001</v>
      </c>
      <c r="E25" s="267">
        <v>3.211913233726027E-2</v>
      </c>
      <c r="F25" s="1082">
        <v>381.05116281999256</v>
      </c>
      <c r="G25" s="836"/>
      <c r="I25" s="1431"/>
    </row>
    <row r="26" spans="1:9" ht="20.100000000000001" customHeight="1">
      <c r="A26" s="149" t="s">
        <v>706</v>
      </c>
      <c r="B26" s="149"/>
      <c r="C26" s="1328"/>
      <c r="D26" s="149"/>
      <c r="E26" s="1328"/>
      <c r="F26" s="149"/>
      <c r="G26" s="1281"/>
    </row>
    <row r="27" spans="1:9" ht="13.5" customHeight="1">
      <c r="A27" s="179"/>
      <c r="B27" s="179"/>
      <c r="C27" s="1281"/>
      <c r="D27" s="179"/>
      <c r="E27" s="1281"/>
      <c r="F27" s="179"/>
      <c r="G27" s="1281"/>
    </row>
    <row r="28" spans="1:9">
      <c r="A28" s="179" t="s">
        <v>1832</v>
      </c>
    </row>
    <row r="29" spans="1:9">
      <c r="A29" s="3" t="s">
        <v>1648</v>
      </c>
    </row>
    <row r="30" spans="1:9">
      <c r="A30" s="3" t="s">
        <v>1833</v>
      </c>
    </row>
    <row r="31" spans="1:9">
      <c r="A31" s="3" t="s">
        <v>1834</v>
      </c>
    </row>
    <row r="33" spans="1:1">
      <c r="A33" s="75" t="s">
        <v>1835</v>
      </c>
    </row>
    <row r="36" spans="1:1">
      <c r="A36" s="3" t="s">
        <v>705</v>
      </c>
    </row>
  </sheetData>
  <pageMargins left="0.55000000000000004" right="0.28999999999999998" top="1.1000000000000001" bottom="0.49" header="0.59" footer="0.4921259845"/>
  <pageSetup paperSize="9" scale="76" orientation="portrait" horizontalDpi="1200" verticalDpi="1200"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3"/>
  <sheetViews>
    <sheetView zoomScaleNormal="100" workbookViewId="0"/>
  </sheetViews>
  <sheetFormatPr baseColWidth="10" defaultColWidth="11.44140625" defaultRowHeight="13.2"/>
  <cols>
    <col min="1" max="1" width="16.33203125" style="3" customWidth="1"/>
    <col min="2" max="2" width="83.5546875" style="204" customWidth="1"/>
    <col min="3" max="3" width="7.109375" style="204" customWidth="1"/>
    <col min="4" max="4" width="21.33203125" style="205" customWidth="1"/>
    <col min="5" max="256" width="11.44140625" style="3"/>
    <col min="257" max="257" width="16.33203125" style="3" customWidth="1"/>
    <col min="258" max="258" width="83.5546875" style="3" customWidth="1"/>
    <col min="259" max="259" width="7.109375" style="3" customWidth="1"/>
    <col min="260" max="260" width="21.33203125" style="3" customWidth="1"/>
    <col min="261" max="512" width="11.44140625" style="3"/>
    <col min="513" max="513" width="16.33203125" style="3" customWidth="1"/>
    <col min="514" max="514" width="83.5546875" style="3" customWidth="1"/>
    <col min="515" max="515" width="7.109375" style="3" customWidth="1"/>
    <col min="516" max="516" width="21.33203125" style="3" customWidth="1"/>
    <col min="517" max="768" width="11.44140625" style="3"/>
    <col min="769" max="769" width="16.33203125" style="3" customWidth="1"/>
    <col min="770" max="770" width="83.5546875" style="3" customWidth="1"/>
    <col min="771" max="771" width="7.109375" style="3" customWidth="1"/>
    <col min="772" max="772" width="21.33203125" style="3" customWidth="1"/>
    <col min="773" max="1024" width="11.44140625" style="3"/>
    <col min="1025" max="1025" width="16.33203125" style="3" customWidth="1"/>
    <col min="1026" max="1026" width="83.5546875" style="3" customWidth="1"/>
    <col min="1027" max="1027" width="7.109375" style="3" customWidth="1"/>
    <col min="1028" max="1028" width="21.33203125" style="3" customWidth="1"/>
    <col min="1029" max="1280" width="11.44140625" style="3"/>
    <col min="1281" max="1281" width="16.33203125" style="3" customWidth="1"/>
    <col min="1282" max="1282" width="83.5546875" style="3" customWidth="1"/>
    <col min="1283" max="1283" width="7.109375" style="3" customWidth="1"/>
    <col min="1284" max="1284" width="21.33203125" style="3" customWidth="1"/>
    <col min="1285" max="1536" width="11.44140625" style="3"/>
    <col min="1537" max="1537" width="16.33203125" style="3" customWidth="1"/>
    <col min="1538" max="1538" width="83.5546875" style="3" customWidth="1"/>
    <col min="1539" max="1539" width="7.109375" style="3" customWidth="1"/>
    <col min="1540" max="1540" width="21.33203125" style="3" customWidth="1"/>
    <col min="1541" max="1792" width="11.44140625" style="3"/>
    <col min="1793" max="1793" width="16.33203125" style="3" customWidth="1"/>
    <col min="1794" max="1794" width="83.5546875" style="3" customWidth="1"/>
    <col min="1795" max="1795" width="7.109375" style="3" customWidth="1"/>
    <col min="1796" max="1796" width="21.33203125" style="3" customWidth="1"/>
    <col min="1797" max="2048" width="11.44140625" style="3"/>
    <col min="2049" max="2049" width="16.33203125" style="3" customWidth="1"/>
    <col min="2050" max="2050" width="83.5546875" style="3" customWidth="1"/>
    <col min="2051" max="2051" width="7.109375" style="3" customWidth="1"/>
    <col min="2052" max="2052" width="21.33203125" style="3" customWidth="1"/>
    <col min="2053" max="2304" width="11.44140625" style="3"/>
    <col min="2305" max="2305" width="16.33203125" style="3" customWidth="1"/>
    <col min="2306" max="2306" width="83.5546875" style="3" customWidth="1"/>
    <col min="2307" max="2307" width="7.109375" style="3" customWidth="1"/>
    <col min="2308" max="2308" width="21.33203125" style="3" customWidth="1"/>
    <col min="2309" max="2560" width="11.44140625" style="3"/>
    <col min="2561" max="2561" width="16.33203125" style="3" customWidth="1"/>
    <col min="2562" max="2562" width="83.5546875" style="3" customWidth="1"/>
    <col min="2563" max="2563" width="7.109375" style="3" customWidth="1"/>
    <col min="2564" max="2564" width="21.33203125" style="3" customWidth="1"/>
    <col min="2565" max="2816" width="11.44140625" style="3"/>
    <col min="2817" max="2817" width="16.33203125" style="3" customWidth="1"/>
    <col min="2818" max="2818" width="83.5546875" style="3" customWidth="1"/>
    <col min="2819" max="2819" width="7.109375" style="3" customWidth="1"/>
    <col min="2820" max="2820" width="21.33203125" style="3" customWidth="1"/>
    <col min="2821" max="3072" width="11.44140625" style="3"/>
    <col min="3073" max="3073" width="16.33203125" style="3" customWidth="1"/>
    <col min="3074" max="3074" width="83.5546875" style="3" customWidth="1"/>
    <col min="3075" max="3075" width="7.109375" style="3" customWidth="1"/>
    <col min="3076" max="3076" width="21.33203125" style="3" customWidth="1"/>
    <col min="3077" max="3328" width="11.44140625" style="3"/>
    <col min="3329" max="3329" width="16.33203125" style="3" customWidth="1"/>
    <col min="3330" max="3330" width="83.5546875" style="3" customWidth="1"/>
    <col min="3331" max="3331" width="7.109375" style="3" customWidth="1"/>
    <col min="3332" max="3332" width="21.33203125" style="3" customWidth="1"/>
    <col min="3333" max="3584" width="11.44140625" style="3"/>
    <col min="3585" max="3585" width="16.33203125" style="3" customWidth="1"/>
    <col min="3586" max="3586" width="83.5546875" style="3" customWidth="1"/>
    <col min="3587" max="3587" width="7.109375" style="3" customWidth="1"/>
    <col min="3588" max="3588" width="21.33203125" style="3" customWidth="1"/>
    <col min="3589" max="3840" width="11.44140625" style="3"/>
    <col min="3841" max="3841" width="16.33203125" style="3" customWidth="1"/>
    <col min="3842" max="3842" width="83.5546875" style="3" customWidth="1"/>
    <col min="3843" max="3843" width="7.109375" style="3" customWidth="1"/>
    <col min="3844" max="3844" width="21.33203125" style="3" customWidth="1"/>
    <col min="3845" max="4096" width="11.44140625" style="3"/>
    <col min="4097" max="4097" width="16.33203125" style="3" customWidth="1"/>
    <col min="4098" max="4098" width="83.5546875" style="3" customWidth="1"/>
    <col min="4099" max="4099" width="7.109375" style="3" customWidth="1"/>
    <col min="4100" max="4100" width="21.33203125" style="3" customWidth="1"/>
    <col min="4101" max="4352" width="11.44140625" style="3"/>
    <col min="4353" max="4353" width="16.33203125" style="3" customWidth="1"/>
    <col min="4354" max="4354" width="83.5546875" style="3" customWidth="1"/>
    <col min="4355" max="4355" width="7.109375" style="3" customWidth="1"/>
    <col min="4356" max="4356" width="21.33203125" style="3" customWidth="1"/>
    <col min="4357" max="4608" width="11.44140625" style="3"/>
    <col min="4609" max="4609" width="16.33203125" style="3" customWidth="1"/>
    <col min="4610" max="4610" width="83.5546875" style="3" customWidth="1"/>
    <col min="4611" max="4611" width="7.109375" style="3" customWidth="1"/>
    <col min="4612" max="4612" width="21.33203125" style="3" customWidth="1"/>
    <col min="4613" max="4864" width="11.44140625" style="3"/>
    <col min="4865" max="4865" width="16.33203125" style="3" customWidth="1"/>
    <col min="4866" max="4866" width="83.5546875" style="3" customWidth="1"/>
    <col min="4867" max="4867" width="7.109375" style="3" customWidth="1"/>
    <col min="4868" max="4868" width="21.33203125" style="3" customWidth="1"/>
    <col min="4869" max="5120" width="11.44140625" style="3"/>
    <col min="5121" max="5121" width="16.33203125" style="3" customWidth="1"/>
    <col min="5122" max="5122" width="83.5546875" style="3" customWidth="1"/>
    <col min="5123" max="5123" width="7.109375" style="3" customWidth="1"/>
    <col min="5124" max="5124" width="21.33203125" style="3" customWidth="1"/>
    <col min="5125" max="5376" width="11.44140625" style="3"/>
    <col min="5377" max="5377" width="16.33203125" style="3" customWidth="1"/>
    <col min="5378" max="5378" width="83.5546875" style="3" customWidth="1"/>
    <col min="5379" max="5379" width="7.109375" style="3" customWidth="1"/>
    <col min="5380" max="5380" width="21.33203125" style="3" customWidth="1"/>
    <col min="5381" max="5632" width="11.44140625" style="3"/>
    <col min="5633" max="5633" width="16.33203125" style="3" customWidth="1"/>
    <col min="5634" max="5634" width="83.5546875" style="3" customWidth="1"/>
    <col min="5635" max="5635" width="7.109375" style="3" customWidth="1"/>
    <col min="5636" max="5636" width="21.33203125" style="3" customWidth="1"/>
    <col min="5637" max="5888" width="11.44140625" style="3"/>
    <col min="5889" max="5889" width="16.33203125" style="3" customWidth="1"/>
    <col min="5890" max="5890" width="83.5546875" style="3" customWidth="1"/>
    <col min="5891" max="5891" width="7.109375" style="3" customWidth="1"/>
    <col min="5892" max="5892" width="21.33203125" style="3" customWidth="1"/>
    <col min="5893" max="6144" width="11.44140625" style="3"/>
    <col min="6145" max="6145" width="16.33203125" style="3" customWidth="1"/>
    <col min="6146" max="6146" width="83.5546875" style="3" customWidth="1"/>
    <col min="6147" max="6147" width="7.109375" style="3" customWidth="1"/>
    <col min="6148" max="6148" width="21.33203125" style="3" customWidth="1"/>
    <col min="6149" max="6400" width="11.44140625" style="3"/>
    <col min="6401" max="6401" width="16.33203125" style="3" customWidth="1"/>
    <col min="6402" max="6402" width="83.5546875" style="3" customWidth="1"/>
    <col min="6403" max="6403" width="7.109375" style="3" customWidth="1"/>
    <col min="6404" max="6404" width="21.33203125" style="3" customWidth="1"/>
    <col min="6405" max="6656" width="11.44140625" style="3"/>
    <col min="6657" max="6657" width="16.33203125" style="3" customWidth="1"/>
    <col min="6658" max="6658" width="83.5546875" style="3" customWidth="1"/>
    <col min="6659" max="6659" width="7.109375" style="3" customWidth="1"/>
    <col min="6660" max="6660" width="21.33203125" style="3" customWidth="1"/>
    <col min="6661" max="6912" width="11.44140625" style="3"/>
    <col min="6913" max="6913" width="16.33203125" style="3" customWidth="1"/>
    <col min="6914" max="6914" width="83.5546875" style="3" customWidth="1"/>
    <col min="6915" max="6915" width="7.109375" style="3" customWidth="1"/>
    <col min="6916" max="6916" width="21.33203125" style="3" customWidth="1"/>
    <col min="6917" max="7168" width="11.44140625" style="3"/>
    <col min="7169" max="7169" width="16.33203125" style="3" customWidth="1"/>
    <col min="7170" max="7170" width="83.5546875" style="3" customWidth="1"/>
    <col min="7171" max="7171" width="7.109375" style="3" customWidth="1"/>
    <col min="7172" max="7172" width="21.33203125" style="3" customWidth="1"/>
    <col min="7173" max="7424" width="11.44140625" style="3"/>
    <col min="7425" max="7425" width="16.33203125" style="3" customWidth="1"/>
    <col min="7426" max="7426" width="83.5546875" style="3" customWidth="1"/>
    <col min="7427" max="7427" width="7.109375" style="3" customWidth="1"/>
    <col min="7428" max="7428" width="21.33203125" style="3" customWidth="1"/>
    <col min="7429" max="7680" width="11.44140625" style="3"/>
    <col min="7681" max="7681" width="16.33203125" style="3" customWidth="1"/>
    <col min="7682" max="7682" width="83.5546875" style="3" customWidth="1"/>
    <col min="7683" max="7683" width="7.109375" style="3" customWidth="1"/>
    <col min="7684" max="7684" width="21.33203125" style="3" customWidth="1"/>
    <col min="7685" max="7936" width="11.44140625" style="3"/>
    <col min="7937" max="7937" width="16.33203125" style="3" customWidth="1"/>
    <col min="7938" max="7938" width="83.5546875" style="3" customWidth="1"/>
    <col min="7939" max="7939" width="7.109375" style="3" customWidth="1"/>
    <col min="7940" max="7940" width="21.33203125" style="3" customWidth="1"/>
    <col min="7941" max="8192" width="11.44140625" style="3"/>
    <col min="8193" max="8193" width="16.33203125" style="3" customWidth="1"/>
    <col min="8194" max="8194" width="83.5546875" style="3" customWidth="1"/>
    <col min="8195" max="8195" width="7.109375" style="3" customWidth="1"/>
    <col min="8196" max="8196" width="21.33203125" style="3" customWidth="1"/>
    <col min="8197" max="8448" width="11.44140625" style="3"/>
    <col min="8449" max="8449" width="16.33203125" style="3" customWidth="1"/>
    <col min="8450" max="8450" width="83.5546875" style="3" customWidth="1"/>
    <col min="8451" max="8451" width="7.109375" style="3" customWidth="1"/>
    <col min="8452" max="8452" width="21.33203125" style="3" customWidth="1"/>
    <col min="8453" max="8704" width="11.44140625" style="3"/>
    <col min="8705" max="8705" width="16.33203125" style="3" customWidth="1"/>
    <col min="8706" max="8706" width="83.5546875" style="3" customWidth="1"/>
    <col min="8707" max="8707" width="7.109375" style="3" customWidth="1"/>
    <col min="8708" max="8708" width="21.33203125" style="3" customWidth="1"/>
    <col min="8709" max="8960" width="11.44140625" style="3"/>
    <col min="8961" max="8961" width="16.33203125" style="3" customWidth="1"/>
    <col min="8962" max="8962" width="83.5546875" style="3" customWidth="1"/>
    <col min="8963" max="8963" width="7.109375" style="3" customWidth="1"/>
    <col min="8964" max="8964" width="21.33203125" style="3" customWidth="1"/>
    <col min="8965" max="9216" width="11.44140625" style="3"/>
    <col min="9217" max="9217" width="16.33203125" style="3" customWidth="1"/>
    <col min="9218" max="9218" width="83.5546875" style="3" customWidth="1"/>
    <col min="9219" max="9219" width="7.109375" style="3" customWidth="1"/>
    <col min="9220" max="9220" width="21.33203125" style="3" customWidth="1"/>
    <col min="9221" max="9472" width="11.44140625" style="3"/>
    <col min="9473" max="9473" width="16.33203125" style="3" customWidth="1"/>
    <col min="9474" max="9474" width="83.5546875" style="3" customWidth="1"/>
    <col min="9475" max="9475" width="7.109375" style="3" customWidth="1"/>
    <col min="9476" max="9476" width="21.33203125" style="3" customWidth="1"/>
    <col min="9477" max="9728" width="11.44140625" style="3"/>
    <col min="9729" max="9729" width="16.33203125" style="3" customWidth="1"/>
    <col min="9730" max="9730" width="83.5546875" style="3" customWidth="1"/>
    <col min="9731" max="9731" width="7.109375" style="3" customWidth="1"/>
    <col min="9732" max="9732" width="21.33203125" style="3" customWidth="1"/>
    <col min="9733" max="9984" width="11.44140625" style="3"/>
    <col min="9985" max="9985" width="16.33203125" style="3" customWidth="1"/>
    <col min="9986" max="9986" width="83.5546875" style="3" customWidth="1"/>
    <col min="9987" max="9987" width="7.109375" style="3" customWidth="1"/>
    <col min="9988" max="9988" width="21.33203125" style="3" customWidth="1"/>
    <col min="9989" max="10240" width="11.44140625" style="3"/>
    <col min="10241" max="10241" width="16.33203125" style="3" customWidth="1"/>
    <col min="10242" max="10242" width="83.5546875" style="3" customWidth="1"/>
    <col min="10243" max="10243" width="7.109375" style="3" customWidth="1"/>
    <col min="10244" max="10244" width="21.33203125" style="3" customWidth="1"/>
    <col min="10245" max="10496" width="11.44140625" style="3"/>
    <col min="10497" max="10497" width="16.33203125" style="3" customWidth="1"/>
    <col min="10498" max="10498" width="83.5546875" style="3" customWidth="1"/>
    <col min="10499" max="10499" width="7.109375" style="3" customWidth="1"/>
    <col min="10500" max="10500" width="21.33203125" style="3" customWidth="1"/>
    <col min="10501" max="10752" width="11.44140625" style="3"/>
    <col min="10753" max="10753" width="16.33203125" style="3" customWidth="1"/>
    <col min="10754" max="10754" width="83.5546875" style="3" customWidth="1"/>
    <col min="10755" max="10755" width="7.109375" style="3" customWidth="1"/>
    <col min="10756" max="10756" width="21.33203125" style="3" customWidth="1"/>
    <col min="10757" max="11008" width="11.44140625" style="3"/>
    <col min="11009" max="11009" width="16.33203125" style="3" customWidth="1"/>
    <col min="11010" max="11010" width="83.5546875" style="3" customWidth="1"/>
    <col min="11011" max="11011" width="7.109375" style="3" customWidth="1"/>
    <col min="11012" max="11012" width="21.33203125" style="3" customWidth="1"/>
    <col min="11013" max="11264" width="11.44140625" style="3"/>
    <col min="11265" max="11265" width="16.33203125" style="3" customWidth="1"/>
    <col min="11266" max="11266" width="83.5546875" style="3" customWidth="1"/>
    <col min="11267" max="11267" width="7.109375" style="3" customWidth="1"/>
    <col min="11268" max="11268" width="21.33203125" style="3" customWidth="1"/>
    <col min="11269" max="11520" width="11.44140625" style="3"/>
    <col min="11521" max="11521" width="16.33203125" style="3" customWidth="1"/>
    <col min="11522" max="11522" width="83.5546875" style="3" customWidth="1"/>
    <col min="11523" max="11523" width="7.109375" style="3" customWidth="1"/>
    <col min="11524" max="11524" width="21.33203125" style="3" customWidth="1"/>
    <col min="11525" max="11776" width="11.44140625" style="3"/>
    <col min="11777" max="11777" width="16.33203125" style="3" customWidth="1"/>
    <col min="11778" max="11778" width="83.5546875" style="3" customWidth="1"/>
    <col min="11779" max="11779" width="7.109375" style="3" customWidth="1"/>
    <col min="11780" max="11780" width="21.33203125" style="3" customWidth="1"/>
    <col min="11781" max="12032" width="11.44140625" style="3"/>
    <col min="12033" max="12033" width="16.33203125" style="3" customWidth="1"/>
    <col min="12034" max="12034" width="83.5546875" style="3" customWidth="1"/>
    <col min="12035" max="12035" width="7.109375" style="3" customWidth="1"/>
    <col min="12036" max="12036" width="21.33203125" style="3" customWidth="1"/>
    <col min="12037" max="12288" width="11.44140625" style="3"/>
    <col min="12289" max="12289" width="16.33203125" style="3" customWidth="1"/>
    <col min="12290" max="12290" width="83.5546875" style="3" customWidth="1"/>
    <col min="12291" max="12291" width="7.109375" style="3" customWidth="1"/>
    <col min="12292" max="12292" width="21.33203125" style="3" customWidth="1"/>
    <col min="12293" max="12544" width="11.44140625" style="3"/>
    <col min="12545" max="12545" width="16.33203125" style="3" customWidth="1"/>
    <col min="12546" max="12546" width="83.5546875" style="3" customWidth="1"/>
    <col min="12547" max="12547" width="7.109375" style="3" customWidth="1"/>
    <col min="12548" max="12548" width="21.33203125" style="3" customWidth="1"/>
    <col min="12549" max="12800" width="11.44140625" style="3"/>
    <col min="12801" max="12801" width="16.33203125" style="3" customWidth="1"/>
    <col min="12802" max="12802" width="83.5546875" style="3" customWidth="1"/>
    <col min="12803" max="12803" width="7.109375" style="3" customWidth="1"/>
    <col min="12804" max="12804" width="21.33203125" style="3" customWidth="1"/>
    <col min="12805" max="13056" width="11.44140625" style="3"/>
    <col min="13057" max="13057" width="16.33203125" style="3" customWidth="1"/>
    <col min="13058" max="13058" width="83.5546875" style="3" customWidth="1"/>
    <col min="13059" max="13059" width="7.109375" style="3" customWidth="1"/>
    <col min="13060" max="13060" width="21.33203125" style="3" customWidth="1"/>
    <col min="13061" max="13312" width="11.44140625" style="3"/>
    <col min="13313" max="13313" width="16.33203125" style="3" customWidth="1"/>
    <col min="13314" max="13314" width="83.5546875" style="3" customWidth="1"/>
    <col min="13315" max="13315" width="7.109375" style="3" customWidth="1"/>
    <col min="13316" max="13316" width="21.33203125" style="3" customWidth="1"/>
    <col min="13317" max="13568" width="11.44140625" style="3"/>
    <col min="13569" max="13569" width="16.33203125" style="3" customWidth="1"/>
    <col min="13570" max="13570" width="83.5546875" style="3" customWidth="1"/>
    <col min="13571" max="13571" width="7.109375" style="3" customWidth="1"/>
    <col min="13572" max="13572" width="21.33203125" style="3" customWidth="1"/>
    <col min="13573" max="13824" width="11.44140625" style="3"/>
    <col min="13825" max="13825" width="16.33203125" style="3" customWidth="1"/>
    <col min="13826" max="13826" width="83.5546875" style="3" customWidth="1"/>
    <col min="13827" max="13827" width="7.109375" style="3" customWidth="1"/>
    <col min="13828" max="13828" width="21.33203125" style="3" customWidth="1"/>
    <col min="13829" max="14080" width="11.44140625" style="3"/>
    <col min="14081" max="14081" width="16.33203125" style="3" customWidth="1"/>
    <col min="14082" max="14082" width="83.5546875" style="3" customWidth="1"/>
    <col min="14083" max="14083" width="7.109375" style="3" customWidth="1"/>
    <col min="14084" max="14084" width="21.33203125" style="3" customWidth="1"/>
    <col min="14085" max="14336" width="11.44140625" style="3"/>
    <col min="14337" max="14337" width="16.33203125" style="3" customWidth="1"/>
    <col min="14338" max="14338" width="83.5546875" style="3" customWidth="1"/>
    <col min="14339" max="14339" width="7.109375" style="3" customWidth="1"/>
    <col min="14340" max="14340" width="21.33203125" style="3" customWidth="1"/>
    <col min="14341" max="14592" width="11.44140625" style="3"/>
    <col min="14593" max="14593" width="16.33203125" style="3" customWidth="1"/>
    <col min="14594" max="14594" width="83.5546875" style="3" customWidth="1"/>
    <col min="14595" max="14595" width="7.109375" style="3" customWidth="1"/>
    <col min="14596" max="14596" width="21.33203125" style="3" customWidth="1"/>
    <col min="14597" max="14848" width="11.44140625" style="3"/>
    <col min="14849" max="14849" width="16.33203125" style="3" customWidth="1"/>
    <col min="14850" max="14850" width="83.5546875" style="3" customWidth="1"/>
    <col min="14851" max="14851" width="7.109375" style="3" customWidth="1"/>
    <col min="14852" max="14852" width="21.33203125" style="3" customWidth="1"/>
    <col min="14853" max="15104" width="11.44140625" style="3"/>
    <col min="15105" max="15105" width="16.33203125" style="3" customWidth="1"/>
    <col min="15106" max="15106" width="83.5546875" style="3" customWidth="1"/>
    <col min="15107" max="15107" width="7.109375" style="3" customWidth="1"/>
    <col min="15108" max="15108" width="21.33203125" style="3" customWidth="1"/>
    <col min="15109" max="15360" width="11.44140625" style="3"/>
    <col min="15361" max="15361" width="16.33203125" style="3" customWidth="1"/>
    <col min="15362" max="15362" width="83.5546875" style="3" customWidth="1"/>
    <col min="15363" max="15363" width="7.109375" style="3" customWidth="1"/>
    <col min="15364" max="15364" width="21.33203125" style="3" customWidth="1"/>
    <col min="15365" max="15616" width="11.44140625" style="3"/>
    <col min="15617" max="15617" width="16.33203125" style="3" customWidth="1"/>
    <col min="15618" max="15618" width="83.5546875" style="3" customWidth="1"/>
    <col min="15619" max="15619" width="7.109375" style="3" customWidth="1"/>
    <col min="15620" max="15620" width="21.33203125" style="3" customWidth="1"/>
    <col min="15621" max="15872" width="11.44140625" style="3"/>
    <col min="15873" max="15873" width="16.33203125" style="3" customWidth="1"/>
    <col min="15874" max="15874" width="83.5546875" style="3" customWidth="1"/>
    <col min="15875" max="15875" width="7.109375" style="3" customWidth="1"/>
    <col min="15876" max="15876" width="21.33203125" style="3" customWidth="1"/>
    <col min="15877" max="16128" width="11.44140625" style="3"/>
    <col min="16129" max="16129" width="16.33203125" style="3" customWidth="1"/>
    <col min="16130" max="16130" width="83.5546875" style="3" customWidth="1"/>
    <col min="16131" max="16131" width="7.109375" style="3" customWidth="1"/>
    <col min="16132" max="16132" width="21.33203125" style="3" customWidth="1"/>
    <col min="16133" max="16384" width="11.44140625" style="3"/>
  </cols>
  <sheetData>
    <row r="1" spans="1:8" s="1" customFormat="1" ht="14.1" customHeight="1">
      <c r="B1" s="181"/>
      <c r="C1" s="181"/>
      <c r="D1" s="182"/>
    </row>
    <row r="2" spans="1:8" s="1" customFormat="1" ht="24" customHeight="1">
      <c r="A2" s="1990" t="s">
        <v>1836</v>
      </c>
      <c r="B2" s="1991"/>
      <c r="C2" s="181"/>
      <c r="D2" s="183">
        <v>2014</v>
      </c>
    </row>
    <row r="3" spans="1:8" ht="28.8" customHeight="1">
      <c r="A3" s="184" t="s">
        <v>269</v>
      </c>
      <c r="B3" s="184"/>
      <c r="C3" s="185"/>
      <c r="D3" s="186" t="s">
        <v>270</v>
      </c>
    </row>
    <row r="4" spans="1:8" ht="28.8" customHeight="1">
      <c r="A4" s="1432"/>
      <c r="B4" s="188"/>
      <c r="C4" s="189"/>
      <c r="D4" s="190" t="s">
        <v>271</v>
      </c>
    </row>
    <row r="5" spans="1:8" ht="18" customHeight="1" thickBot="1">
      <c r="A5" s="1433"/>
      <c r="B5" s="1434" t="s">
        <v>280</v>
      </c>
      <c r="C5" s="192"/>
      <c r="D5" s="193" t="s">
        <v>279</v>
      </c>
      <c r="F5" s="43"/>
      <c r="G5" s="43"/>
      <c r="H5" s="43"/>
    </row>
    <row r="6" spans="1:8" ht="18" customHeight="1" thickBot="1">
      <c r="A6" s="1435">
        <v>30</v>
      </c>
      <c r="B6" s="515" t="s">
        <v>273</v>
      </c>
      <c r="C6" s="195"/>
      <c r="D6" s="193" vm="525">
        <v>27937741128.850002</v>
      </c>
      <c r="F6" s="43"/>
      <c r="G6" s="43"/>
      <c r="H6" s="43"/>
    </row>
    <row r="7" spans="1:8" ht="18" customHeight="1" thickBot="1">
      <c r="A7" s="1435">
        <v>300</v>
      </c>
      <c r="B7" s="515" t="s">
        <v>1837</v>
      </c>
      <c r="C7" s="195"/>
      <c r="D7" s="193">
        <v>247476586.88</v>
      </c>
      <c r="F7" s="43"/>
      <c r="G7" s="43"/>
      <c r="H7" s="43"/>
    </row>
    <row r="8" spans="1:8" ht="18" customHeight="1" thickBot="1">
      <c r="A8" s="1435">
        <v>301</v>
      </c>
      <c r="B8" s="515" t="s">
        <v>1838</v>
      </c>
      <c r="C8" s="195"/>
      <c r="D8" s="193">
        <v>26026320154.959999</v>
      </c>
      <c r="F8" s="43"/>
      <c r="G8" s="43"/>
      <c r="H8" s="43"/>
    </row>
    <row r="9" spans="1:8" ht="18" customHeight="1" thickBot="1">
      <c r="A9" s="1435">
        <v>3010</v>
      </c>
      <c r="B9" s="515" t="s">
        <v>1839</v>
      </c>
      <c r="C9" s="195"/>
      <c r="D9" s="193" vm="534">
        <v>6757952230.8100004</v>
      </c>
      <c r="F9" s="43"/>
      <c r="G9" s="43"/>
      <c r="H9" s="43"/>
    </row>
    <row r="10" spans="1:8" ht="18" customHeight="1" thickBot="1">
      <c r="A10" s="1435">
        <v>3011</v>
      </c>
      <c r="B10" s="515" t="s">
        <v>1840</v>
      </c>
      <c r="C10" s="195"/>
      <c r="D10" s="193" vm="524">
        <v>180864804.16</v>
      </c>
      <c r="F10" s="43"/>
      <c r="G10" s="43"/>
      <c r="H10" s="43"/>
    </row>
    <row r="11" spans="1:8" ht="18" customHeight="1" thickBot="1">
      <c r="A11" s="1435">
        <v>3012</v>
      </c>
      <c r="B11" s="515" t="s">
        <v>1841</v>
      </c>
      <c r="C11" s="195"/>
      <c r="D11" s="193" vm="550">
        <v>4541529820.5</v>
      </c>
      <c r="F11" s="43"/>
      <c r="G11" s="43"/>
      <c r="H11" s="43"/>
    </row>
    <row r="12" spans="1:8" ht="18" customHeight="1" thickBot="1">
      <c r="A12" s="1435">
        <v>3013</v>
      </c>
      <c r="B12" s="515" t="s">
        <v>1842</v>
      </c>
      <c r="C12" s="195"/>
      <c r="D12" s="193" vm="542">
        <v>15194322.239999998</v>
      </c>
      <c r="F12" s="43"/>
      <c r="G12" s="43"/>
      <c r="H12" s="43"/>
    </row>
    <row r="13" spans="1:8" ht="18" customHeight="1" thickBot="1">
      <c r="A13" s="1435">
        <v>3014</v>
      </c>
      <c r="B13" s="515" t="s">
        <v>1843</v>
      </c>
      <c r="C13" s="195"/>
      <c r="D13" s="193" vm="533">
        <v>1865283287.1099999</v>
      </c>
      <c r="F13" s="43"/>
      <c r="G13" s="43"/>
      <c r="H13" s="43"/>
    </row>
    <row r="14" spans="1:8" ht="18" customHeight="1" thickBot="1">
      <c r="A14" s="1435">
        <v>3015</v>
      </c>
      <c r="B14" s="515" t="s">
        <v>1844</v>
      </c>
      <c r="C14" s="195"/>
      <c r="D14" s="193" vm="523">
        <v>8115321346.46</v>
      </c>
      <c r="F14" s="43"/>
      <c r="G14" s="43"/>
      <c r="H14" s="43"/>
    </row>
    <row r="15" spans="1:8" ht="18" customHeight="1" thickBot="1">
      <c r="A15" s="1435">
        <v>3016</v>
      </c>
      <c r="B15" s="515" t="s">
        <v>1845</v>
      </c>
      <c r="C15" s="195"/>
      <c r="D15" s="193" vm="550">
        <v>4550174343.6800003</v>
      </c>
      <c r="F15" s="43"/>
      <c r="G15" s="43"/>
      <c r="H15" s="43"/>
    </row>
    <row r="16" spans="1:8" ht="18" customHeight="1" thickBot="1">
      <c r="A16" s="1435">
        <v>302</v>
      </c>
      <c r="B16" s="1436" t="s">
        <v>1846</v>
      </c>
      <c r="C16" s="195"/>
      <c r="D16" s="193" vm="464">
        <v>1663944387.0100005</v>
      </c>
      <c r="F16" s="43"/>
      <c r="G16" s="43"/>
      <c r="H16" s="43"/>
    </row>
    <row r="17" spans="1:8" ht="18" customHeight="1" thickBot="1">
      <c r="A17" s="1435">
        <v>33</v>
      </c>
      <c r="B17" s="515" t="s">
        <v>1847</v>
      </c>
      <c r="C17" s="195"/>
      <c r="D17" s="193" vm="532">
        <v>-135166228.29000002</v>
      </c>
      <c r="F17" s="43"/>
      <c r="G17" s="43"/>
      <c r="H17" s="43"/>
    </row>
    <row r="18" spans="1:8" ht="18" customHeight="1" thickBot="1">
      <c r="A18" s="1435">
        <v>35</v>
      </c>
      <c r="B18" s="515" t="s">
        <v>1848</v>
      </c>
      <c r="C18" s="195"/>
      <c r="D18" s="193" vm="522">
        <v>-112801719.98</v>
      </c>
      <c r="F18" s="43"/>
      <c r="G18" s="43"/>
      <c r="H18" s="197"/>
    </row>
    <row r="19" spans="1:8" ht="18" customHeight="1" thickBot="1">
      <c r="A19" s="1435">
        <v>36</v>
      </c>
      <c r="B19" s="515" t="s">
        <v>1849</v>
      </c>
      <c r="C19" s="195"/>
      <c r="D19" s="193" vm="549">
        <v>3385142803.0300007</v>
      </c>
      <c r="F19" s="43"/>
      <c r="G19" s="43"/>
      <c r="H19" s="43"/>
    </row>
    <row r="20" spans="1:8" ht="18" customHeight="1" thickBot="1">
      <c r="A20" s="1435">
        <v>37</v>
      </c>
      <c r="B20" s="515" t="s">
        <v>278</v>
      </c>
      <c r="C20" s="195" t="s">
        <v>275</v>
      </c>
      <c r="D20" s="193" vm="541">
        <v>-3324856119.1599998</v>
      </c>
      <c r="F20" s="43"/>
      <c r="G20" s="43"/>
      <c r="H20" s="198"/>
    </row>
    <row r="21" spans="1:8" ht="18" customHeight="1" thickBot="1">
      <c r="A21" s="1435">
        <v>3</v>
      </c>
      <c r="B21" s="515" t="s">
        <v>1850</v>
      </c>
      <c r="C21" s="195"/>
      <c r="D21" s="193" vm="531">
        <v>27750059864.450001</v>
      </c>
      <c r="F21" s="43"/>
      <c r="G21" s="43"/>
      <c r="H21" s="43"/>
    </row>
    <row r="22" spans="1:8" ht="18" customHeight="1" thickBot="1">
      <c r="A22" s="1435"/>
      <c r="B22" s="515"/>
      <c r="C22" s="195"/>
      <c r="D22" s="193" t="s">
        <v>279</v>
      </c>
      <c r="F22" s="43"/>
      <c r="G22" s="43"/>
      <c r="H22" s="43"/>
    </row>
    <row r="23" spans="1:8" ht="18" customHeight="1" thickBot="1">
      <c r="A23" s="1435"/>
      <c r="B23" s="1437" t="s">
        <v>291</v>
      </c>
      <c r="C23" s="195"/>
      <c r="D23" s="193" t="s">
        <v>279</v>
      </c>
      <c r="F23" s="43"/>
      <c r="G23" s="43"/>
      <c r="H23" s="43"/>
    </row>
    <row r="24" spans="1:8" ht="18" customHeight="1" thickBot="1">
      <c r="A24" s="1435">
        <v>40</v>
      </c>
      <c r="B24" s="515" t="s">
        <v>1851</v>
      </c>
      <c r="C24" s="195" t="s">
        <v>275</v>
      </c>
      <c r="D24" s="193" vm="540">
        <v>-30366060859.830002</v>
      </c>
      <c r="F24" s="43"/>
      <c r="G24" s="43"/>
      <c r="H24" s="43"/>
    </row>
    <row r="25" spans="1:8" ht="18" customHeight="1" thickBot="1">
      <c r="A25" s="1435">
        <v>401</v>
      </c>
      <c r="B25" s="515" t="s">
        <v>1852</v>
      </c>
      <c r="C25" s="195" t="s">
        <v>275</v>
      </c>
      <c r="D25" s="193">
        <v>-28759845764.519989</v>
      </c>
      <c r="F25" s="43"/>
      <c r="G25" s="43"/>
      <c r="H25" s="43"/>
    </row>
    <row r="26" spans="1:8" ht="18" customHeight="1" thickBot="1">
      <c r="A26" s="1435">
        <v>4010</v>
      </c>
      <c r="B26" s="515" t="s">
        <v>1839</v>
      </c>
      <c r="C26" s="195" t="s">
        <v>275</v>
      </c>
      <c r="D26" s="193" vm="521">
        <v>-10745304332.960001</v>
      </c>
      <c r="F26" s="43"/>
      <c r="G26" s="43"/>
      <c r="H26" s="43"/>
    </row>
    <row r="27" spans="1:8" ht="18" customHeight="1" thickBot="1">
      <c r="A27" s="1435">
        <v>4011</v>
      </c>
      <c r="B27" s="515" t="s">
        <v>1840</v>
      </c>
      <c r="C27" s="195" t="s">
        <v>275</v>
      </c>
      <c r="D27" s="199" vm="548">
        <v>-120862584.04000001</v>
      </c>
      <c r="F27" s="43"/>
      <c r="G27" s="43"/>
      <c r="H27" s="43"/>
    </row>
    <row r="28" spans="1:8" ht="18" customHeight="1" thickBot="1">
      <c r="A28" s="1435">
        <v>4012</v>
      </c>
      <c r="B28" s="515" t="s">
        <v>1841</v>
      </c>
      <c r="C28" s="195" t="s">
        <v>275</v>
      </c>
      <c r="D28" s="200" vm="539">
        <v>-4412980348.5199995</v>
      </c>
      <c r="F28" s="43"/>
      <c r="G28" s="43"/>
      <c r="H28" s="43"/>
    </row>
    <row r="29" spans="1:8" ht="18" customHeight="1" thickBot="1">
      <c r="A29" s="1435">
        <v>4013</v>
      </c>
      <c r="B29" s="515" t="s">
        <v>1842</v>
      </c>
      <c r="C29" s="195" t="s">
        <v>275</v>
      </c>
      <c r="D29" s="200" vm="530">
        <v>-9176220.709999999</v>
      </c>
      <c r="F29" s="43"/>
      <c r="G29" s="43"/>
      <c r="H29" s="43"/>
    </row>
    <row r="30" spans="1:8" ht="18" customHeight="1" thickBot="1">
      <c r="A30" s="1435">
        <v>4014</v>
      </c>
      <c r="B30" s="515" t="s">
        <v>1843</v>
      </c>
      <c r="C30" s="195" t="s">
        <v>275</v>
      </c>
      <c r="D30" s="200" vm="520">
        <v>-1594434980.8900001</v>
      </c>
      <c r="F30" s="43"/>
      <c r="G30" s="43"/>
      <c r="H30" s="43"/>
    </row>
    <row r="31" spans="1:8" ht="18" customHeight="1" thickBot="1">
      <c r="A31" s="1435">
        <v>4015</v>
      </c>
      <c r="B31" s="515" t="s">
        <v>1844</v>
      </c>
      <c r="C31" s="195" t="s">
        <v>275</v>
      </c>
      <c r="D31" s="201" vm="547">
        <v>-7857754731.7700005</v>
      </c>
      <c r="F31" s="43"/>
      <c r="G31" s="43"/>
      <c r="H31" s="43"/>
    </row>
    <row r="32" spans="1:8" ht="18" customHeight="1" thickBot="1">
      <c r="A32" s="1435">
        <v>4016</v>
      </c>
      <c r="B32" s="515" t="s">
        <v>1845</v>
      </c>
      <c r="C32" s="195" t="s">
        <v>275</v>
      </c>
      <c r="D32" s="199" vm="538">
        <v>-4019332565.6299992</v>
      </c>
      <c r="F32" s="43"/>
      <c r="G32" s="43"/>
      <c r="H32" s="43"/>
    </row>
    <row r="33" spans="1:8" ht="18" customHeight="1" thickBot="1">
      <c r="A33" s="1435">
        <v>402</v>
      </c>
      <c r="B33" s="515" t="s">
        <v>1853</v>
      </c>
      <c r="C33" s="195" t="s">
        <v>275</v>
      </c>
      <c r="D33" s="200" vm="462">
        <v>-1412116148.1300004</v>
      </c>
      <c r="F33" s="43"/>
      <c r="G33" s="43"/>
      <c r="H33" s="43"/>
    </row>
    <row r="34" spans="1:8" ht="18" customHeight="1" thickBot="1">
      <c r="A34" s="1435">
        <v>42</v>
      </c>
      <c r="B34" s="515" t="s">
        <v>1854</v>
      </c>
      <c r="C34" s="195"/>
      <c r="D34" s="200" vm="519">
        <v>4044928696.1600003</v>
      </c>
      <c r="F34" s="43"/>
      <c r="G34" s="43"/>
      <c r="H34" s="43"/>
    </row>
    <row r="35" spans="1:8" ht="18" customHeight="1" thickBot="1">
      <c r="A35" s="1435">
        <v>420</v>
      </c>
      <c r="B35" s="515" t="s">
        <v>1855</v>
      </c>
      <c r="C35" s="195"/>
      <c r="D35" s="200">
        <v>4051977154.1300001</v>
      </c>
      <c r="F35" s="43"/>
      <c r="G35" s="43"/>
      <c r="H35" s="43"/>
    </row>
    <row r="36" spans="1:8" ht="18" customHeight="1" thickBot="1">
      <c r="A36" s="1435">
        <v>4200</v>
      </c>
      <c r="B36" s="515" t="s">
        <v>1839</v>
      </c>
      <c r="C36" s="195"/>
      <c r="D36" s="200">
        <v>918528154.67999995</v>
      </c>
      <c r="F36" s="43"/>
      <c r="G36" s="43"/>
      <c r="H36" s="43"/>
    </row>
    <row r="37" spans="1:8" ht="18" customHeight="1" thickBot="1">
      <c r="A37" s="1435">
        <v>4201</v>
      </c>
      <c r="B37" s="515" t="s">
        <v>1840</v>
      </c>
      <c r="C37" s="195"/>
      <c r="D37" s="200">
        <v>7021786.5800000001</v>
      </c>
      <c r="F37" s="43"/>
      <c r="G37" s="43"/>
      <c r="H37" s="43"/>
    </row>
    <row r="38" spans="1:8" ht="18" customHeight="1" thickBot="1">
      <c r="A38" s="1435">
        <v>4202</v>
      </c>
      <c r="B38" s="515" t="s">
        <v>1841</v>
      </c>
      <c r="C38" s="195"/>
      <c r="D38" s="201">
        <v>817561196.25000036</v>
      </c>
      <c r="F38" s="43"/>
      <c r="G38" s="43"/>
      <c r="H38" s="43"/>
    </row>
    <row r="39" spans="1:8" ht="18" customHeight="1" thickBot="1">
      <c r="A39" s="1435">
        <v>4203</v>
      </c>
      <c r="B39" s="515" t="s">
        <v>1842</v>
      </c>
      <c r="C39" s="195"/>
      <c r="D39" s="193">
        <v>1225965.49</v>
      </c>
      <c r="F39" s="43"/>
      <c r="G39" s="43"/>
      <c r="H39" s="43"/>
    </row>
    <row r="40" spans="1:8" ht="18" customHeight="1" thickBot="1">
      <c r="A40" s="1435">
        <v>4204</v>
      </c>
      <c r="B40" s="515" t="s">
        <v>1843</v>
      </c>
      <c r="C40" s="195"/>
      <c r="D40" s="193">
        <v>291096716.10000002</v>
      </c>
      <c r="F40" s="43"/>
      <c r="G40" s="43"/>
      <c r="H40" s="43"/>
    </row>
    <row r="41" spans="1:8" ht="18" customHeight="1" thickBot="1">
      <c r="A41" s="1435">
        <v>4205</v>
      </c>
      <c r="B41" s="515" t="s">
        <v>1844</v>
      </c>
      <c r="C41" s="195"/>
      <c r="D41" s="193">
        <v>1272674942.1900005</v>
      </c>
      <c r="F41" s="43"/>
      <c r="G41" s="43"/>
      <c r="H41" s="43"/>
    </row>
    <row r="42" spans="1:8" ht="18" customHeight="1" thickBot="1">
      <c r="A42" s="1435">
        <v>4206</v>
      </c>
      <c r="B42" s="515" t="s">
        <v>1845</v>
      </c>
      <c r="C42" s="195"/>
      <c r="D42" s="193">
        <v>695015865.24000001</v>
      </c>
      <c r="F42" s="43"/>
      <c r="G42" s="43"/>
      <c r="H42" s="43"/>
    </row>
    <row r="43" spans="1:8" ht="18" customHeight="1" thickBot="1">
      <c r="A43" s="1435">
        <v>4207</v>
      </c>
      <c r="B43" s="515" t="s">
        <v>1856</v>
      </c>
      <c r="C43" s="195"/>
      <c r="D43" s="193">
        <v>48852527.600000001</v>
      </c>
      <c r="F43" s="43"/>
      <c r="G43" s="43"/>
      <c r="H43" s="43"/>
    </row>
    <row r="44" spans="1:8" ht="18" customHeight="1" thickBot="1">
      <c r="A44" s="1435">
        <v>421</v>
      </c>
      <c r="B44" s="515" t="s">
        <v>1857</v>
      </c>
      <c r="C44" s="195" t="s">
        <v>275</v>
      </c>
      <c r="D44" s="193" vm="537">
        <v>-7048457.9699999997</v>
      </c>
      <c r="F44" s="43"/>
      <c r="G44" s="43"/>
      <c r="H44" s="43"/>
    </row>
    <row r="45" spans="1:8" ht="18" customHeight="1" thickBot="1">
      <c r="A45" s="1435">
        <v>4210</v>
      </c>
      <c r="B45" s="515" t="s">
        <v>1839</v>
      </c>
      <c r="C45" s="195" t="s">
        <v>275</v>
      </c>
      <c r="D45" s="193" vm="529">
        <v>-2434670.8699999996</v>
      </c>
      <c r="F45" s="43"/>
      <c r="G45" s="43"/>
      <c r="H45" s="43"/>
    </row>
    <row r="46" spans="1:8" ht="18" customHeight="1" thickBot="1">
      <c r="A46" s="1435">
        <v>4211</v>
      </c>
      <c r="B46" s="515" t="s">
        <v>1840</v>
      </c>
      <c r="C46" s="195" t="s">
        <v>275</v>
      </c>
      <c r="D46" s="193" vm="518">
        <v>-11601.600000000002</v>
      </c>
      <c r="F46" s="43"/>
      <c r="G46" s="43"/>
      <c r="H46" s="43"/>
    </row>
    <row r="47" spans="1:8" ht="18" customHeight="1" thickBot="1">
      <c r="A47" s="1435">
        <v>4212</v>
      </c>
      <c r="B47" s="515" t="s">
        <v>1841</v>
      </c>
      <c r="C47" s="195" t="s">
        <v>275</v>
      </c>
      <c r="D47" s="193" vm="546">
        <v>-1171976.2500000002</v>
      </c>
      <c r="F47" s="43"/>
      <c r="G47" s="43"/>
      <c r="H47" s="43"/>
    </row>
    <row r="48" spans="1:8" ht="18" customHeight="1" thickBot="1">
      <c r="A48" s="1435">
        <v>4213</v>
      </c>
      <c r="B48" s="515" t="s">
        <v>1842</v>
      </c>
      <c r="C48" s="195" t="s">
        <v>275</v>
      </c>
      <c r="D48" s="193" vm="536">
        <v>-3009.01</v>
      </c>
      <c r="F48" s="43"/>
      <c r="G48" s="43"/>
      <c r="H48" s="43"/>
    </row>
    <row r="49" spans="1:8" ht="18" customHeight="1" thickBot="1">
      <c r="A49" s="1435">
        <v>4214</v>
      </c>
      <c r="B49" s="515" t="s">
        <v>1843</v>
      </c>
      <c r="C49" s="195" t="s">
        <v>275</v>
      </c>
      <c r="D49" s="193" vm="528">
        <v>-193320.72</v>
      </c>
      <c r="F49" s="43"/>
      <c r="G49" s="43"/>
      <c r="H49" s="43"/>
    </row>
    <row r="50" spans="1:8" ht="18" customHeight="1" thickBot="1">
      <c r="A50" s="1435">
        <v>4215</v>
      </c>
      <c r="B50" s="515" t="s">
        <v>1844</v>
      </c>
      <c r="C50" s="195" t="s">
        <v>275</v>
      </c>
      <c r="D50" s="193" vm="517">
        <v>-1846874.8800000004</v>
      </c>
      <c r="F50" s="43"/>
      <c r="G50" s="43"/>
      <c r="H50" s="43"/>
    </row>
    <row r="51" spans="1:8" ht="18" customHeight="1" thickBot="1">
      <c r="A51" s="1435">
        <v>4216</v>
      </c>
      <c r="B51" s="515" t="s">
        <v>1845</v>
      </c>
      <c r="C51" s="195" t="s">
        <v>275</v>
      </c>
      <c r="D51" s="193" vm="545">
        <v>-1229163.7199999997</v>
      </c>
      <c r="F51" s="43"/>
      <c r="G51" s="43"/>
      <c r="H51" s="43"/>
    </row>
    <row r="52" spans="1:8" ht="18" customHeight="1" thickBot="1">
      <c r="A52" s="1435">
        <v>4217</v>
      </c>
      <c r="B52" s="515" t="s">
        <v>1856</v>
      </c>
      <c r="C52" s="195" t="s">
        <v>275</v>
      </c>
      <c r="D52" s="193" vm="461">
        <v>-157840.92000000001</v>
      </c>
      <c r="F52" s="43"/>
      <c r="G52" s="43"/>
      <c r="H52" s="43"/>
    </row>
    <row r="53" spans="1:8" ht="18" customHeight="1" thickBot="1">
      <c r="A53" s="1435">
        <v>43</v>
      </c>
      <c r="B53" s="515" t="s">
        <v>1858</v>
      </c>
      <c r="C53" s="195" t="s">
        <v>275</v>
      </c>
      <c r="D53" s="193" vm="527">
        <v>-134508899.43000001</v>
      </c>
      <c r="F53" s="43"/>
      <c r="G53" s="43"/>
      <c r="H53" s="43"/>
    </row>
    <row r="54" spans="1:8" ht="18" customHeight="1" thickBot="1">
      <c r="A54" s="1435">
        <v>44</v>
      </c>
      <c r="B54" s="515" t="s">
        <v>1859</v>
      </c>
      <c r="C54" s="195"/>
      <c r="D54" s="193" vm="516">
        <v>103022864.20999999</v>
      </c>
      <c r="F54" s="43"/>
      <c r="G54" s="43"/>
      <c r="H54" s="43"/>
    </row>
    <row r="55" spans="1:8" ht="18" customHeight="1" thickBot="1">
      <c r="A55" s="1435">
        <v>440</v>
      </c>
      <c r="B55" s="515" t="s">
        <v>1860</v>
      </c>
      <c r="C55" s="195"/>
      <c r="D55" s="193" vm="544">
        <v>109689738.53</v>
      </c>
      <c r="F55" s="43"/>
      <c r="G55" s="43"/>
      <c r="H55" s="43"/>
    </row>
    <row r="56" spans="1:8" ht="18" customHeight="1" thickBot="1">
      <c r="A56" s="1435">
        <v>441</v>
      </c>
      <c r="B56" s="515" t="s">
        <v>1861</v>
      </c>
      <c r="C56" s="195"/>
      <c r="D56" s="193">
        <v>-6666874.3200000003</v>
      </c>
      <c r="F56" s="43"/>
      <c r="G56" s="43"/>
      <c r="H56" s="43"/>
    </row>
    <row r="57" spans="1:8" ht="18" customHeight="1" thickBot="1">
      <c r="A57" s="1435">
        <v>45</v>
      </c>
      <c r="B57" s="515" t="s">
        <v>288</v>
      </c>
      <c r="C57" s="195"/>
      <c r="D57" s="193" vm="526">
        <v>-196225619.70000002</v>
      </c>
      <c r="F57" s="43"/>
      <c r="G57" s="43"/>
      <c r="H57" s="43"/>
    </row>
    <row r="58" spans="1:8" ht="18" customHeight="1" thickBot="1">
      <c r="A58" s="1435">
        <v>46</v>
      </c>
      <c r="B58" s="515" t="s">
        <v>1862</v>
      </c>
      <c r="C58" s="195"/>
      <c r="D58" s="193" vm="469">
        <v>-27666724.380000003</v>
      </c>
      <c r="F58" s="43"/>
      <c r="G58" s="43"/>
      <c r="H58" s="43"/>
    </row>
    <row r="59" spans="1:8" ht="18" customHeight="1" thickBot="1">
      <c r="A59" s="1435">
        <v>47</v>
      </c>
      <c r="B59" s="515" t="s">
        <v>746</v>
      </c>
      <c r="C59" s="195"/>
      <c r="D59" s="193" vm="543">
        <v>-136329245</v>
      </c>
      <c r="F59" s="43"/>
      <c r="G59" s="43"/>
      <c r="H59" s="43"/>
    </row>
    <row r="60" spans="1:8" ht="18" customHeight="1" thickBot="1">
      <c r="A60" s="1435">
        <v>48</v>
      </c>
      <c r="B60" s="515" t="s">
        <v>1863</v>
      </c>
      <c r="C60" s="195"/>
      <c r="D60" s="193" vm="535">
        <v>33861547.199999928</v>
      </c>
      <c r="F60" s="43"/>
      <c r="G60" s="43"/>
      <c r="H60" s="43"/>
    </row>
    <row r="61" spans="1:8" ht="18" customHeight="1" thickBot="1">
      <c r="A61" s="1435">
        <v>49</v>
      </c>
      <c r="B61" s="515" t="s">
        <v>1864</v>
      </c>
      <c r="C61" s="195"/>
      <c r="D61" s="193" vm="457">
        <v>-39584404.910000004</v>
      </c>
      <c r="F61" s="43"/>
      <c r="G61" s="43"/>
      <c r="H61" s="43"/>
    </row>
    <row r="62" spans="1:8" ht="18" customHeight="1" thickBot="1">
      <c r="A62" s="1435">
        <v>4</v>
      </c>
      <c r="B62" s="515" t="s">
        <v>1865</v>
      </c>
      <c r="C62" s="195"/>
      <c r="D62" s="193" vm="515">
        <v>-26718562645.680008</v>
      </c>
      <c r="F62" s="43"/>
      <c r="G62" s="43"/>
      <c r="H62" s="43"/>
    </row>
    <row r="63" spans="1:8" ht="18" customHeight="1" thickBot="1">
      <c r="A63" s="1438"/>
      <c r="B63" s="202"/>
      <c r="C63" s="203"/>
      <c r="D63" s="1439" t="s">
        <v>279</v>
      </c>
      <c r="F63" s="43"/>
      <c r="G63" s="43"/>
      <c r="H63" s="43"/>
    </row>
    <row r="64" spans="1:8" ht="15.6" customHeight="1">
      <c r="A64" s="149" t="s">
        <v>706</v>
      </c>
    </row>
    <row r="65" spans="1:6" ht="13.8" thickBot="1"/>
    <row r="66" spans="1:6" ht="18" customHeight="1" thickBot="1">
      <c r="A66" s="207" t="s">
        <v>1866</v>
      </c>
      <c r="B66" s="207"/>
      <c r="C66" s="195"/>
      <c r="D66" s="208">
        <f>D8-D10</f>
        <v>25845455350.799999</v>
      </c>
      <c r="F66" s="310"/>
    </row>
    <row r="67" spans="1:6" ht="18" customHeight="1" thickBot="1">
      <c r="A67" s="207" t="s">
        <v>1867</v>
      </c>
      <c r="B67" s="207"/>
      <c r="C67" s="195"/>
      <c r="D67" s="208">
        <f>D25-D27</f>
        <v>-28638983180.479988</v>
      </c>
      <c r="F67" s="310"/>
    </row>
    <row r="68" spans="1:6" ht="18" customHeight="1" thickBot="1">
      <c r="A68" s="207" t="s">
        <v>1868</v>
      </c>
      <c r="B68" s="207"/>
      <c r="C68" s="195"/>
      <c r="D68" s="193">
        <v>3989223824.5000005</v>
      </c>
      <c r="F68" s="1440"/>
    </row>
    <row r="69" spans="1:6" ht="18" customHeight="1" thickBot="1">
      <c r="A69" s="207" t="s">
        <v>1869</v>
      </c>
      <c r="B69" s="207"/>
      <c r="C69" s="195"/>
      <c r="D69" s="193">
        <v>24649759355.979988</v>
      </c>
      <c r="F69" s="1440"/>
    </row>
    <row r="71" spans="1:6">
      <c r="A71" s="3" t="s">
        <v>1870</v>
      </c>
    </row>
    <row r="74" spans="1:6">
      <c r="A74" s="3" t="s">
        <v>705</v>
      </c>
    </row>
    <row r="80" spans="1:6">
      <c r="B80" s="218"/>
      <c r="C80" s="218"/>
      <c r="D80" s="43"/>
    </row>
    <row r="83" spans="1:4" ht="13.8">
      <c r="A83" s="219"/>
      <c r="B83" s="219"/>
      <c r="C83" s="220"/>
      <c r="D83" s="221"/>
    </row>
  </sheetData>
  <mergeCells count="1">
    <mergeCell ref="A2:B2"/>
  </mergeCells>
  <pageMargins left="0.59055118110236227" right="0.47244094488188981" top="0.34" bottom="0.28000000000000003" header="0.27" footer="0.21"/>
  <pageSetup paperSize="9" scale="64" orientation="portrait"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2"/>
  <sheetViews>
    <sheetView zoomScaleNormal="100" workbookViewId="0"/>
  </sheetViews>
  <sheetFormatPr baseColWidth="10" defaultColWidth="11.44140625" defaultRowHeight="13.2"/>
  <cols>
    <col min="1" max="1" width="16.33203125" style="3" customWidth="1"/>
    <col min="2" max="2" width="83.5546875" style="204" customWidth="1"/>
    <col min="3" max="3" width="7.109375" style="204" customWidth="1"/>
    <col min="4" max="4" width="20.77734375" style="205" customWidth="1"/>
    <col min="5" max="256" width="11.44140625" style="3"/>
    <col min="257" max="257" width="16.33203125" style="3" customWidth="1"/>
    <col min="258" max="258" width="83.5546875" style="3" customWidth="1"/>
    <col min="259" max="259" width="7.109375" style="3" customWidth="1"/>
    <col min="260" max="260" width="20.77734375" style="3" customWidth="1"/>
    <col min="261" max="512" width="11.44140625" style="3"/>
    <col min="513" max="513" width="16.33203125" style="3" customWidth="1"/>
    <col min="514" max="514" width="83.5546875" style="3" customWidth="1"/>
    <col min="515" max="515" width="7.109375" style="3" customWidth="1"/>
    <col min="516" max="516" width="20.77734375" style="3" customWidth="1"/>
    <col min="517" max="768" width="11.44140625" style="3"/>
    <col min="769" max="769" width="16.33203125" style="3" customWidth="1"/>
    <col min="770" max="770" width="83.5546875" style="3" customWidth="1"/>
    <col min="771" max="771" width="7.109375" style="3" customWidth="1"/>
    <col min="772" max="772" width="20.77734375" style="3" customWidth="1"/>
    <col min="773" max="1024" width="11.44140625" style="3"/>
    <col min="1025" max="1025" width="16.33203125" style="3" customWidth="1"/>
    <col min="1026" max="1026" width="83.5546875" style="3" customWidth="1"/>
    <col min="1027" max="1027" width="7.109375" style="3" customWidth="1"/>
    <col min="1028" max="1028" width="20.77734375" style="3" customWidth="1"/>
    <col min="1029" max="1280" width="11.44140625" style="3"/>
    <col min="1281" max="1281" width="16.33203125" style="3" customWidth="1"/>
    <col min="1282" max="1282" width="83.5546875" style="3" customWidth="1"/>
    <col min="1283" max="1283" width="7.109375" style="3" customWidth="1"/>
    <col min="1284" max="1284" width="20.77734375" style="3" customWidth="1"/>
    <col min="1285" max="1536" width="11.44140625" style="3"/>
    <col min="1537" max="1537" width="16.33203125" style="3" customWidth="1"/>
    <col min="1538" max="1538" width="83.5546875" style="3" customWidth="1"/>
    <col min="1539" max="1539" width="7.109375" style="3" customWidth="1"/>
    <col min="1540" max="1540" width="20.77734375" style="3" customWidth="1"/>
    <col min="1541" max="1792" width="11.44140625" style="3"/>
    <col min="1793" max="1793" width="16.33203125" style="3" customWidth="1"/>
    <col min="1794" max="1794" width="83.5546875" style="3" customWidth="1"/>
    <col min="1795" max="1795" width="7.109375" style="3" customWidth="1"/>
    <col min="1796" max="1796" width="20.77734375" style="3" customWidth="1"/>
    <col min="1797" max="2048" width="11.44140625" style="3"/>
    <col min="2049" max="2049" width="16.33203125" style="3" customWidth="1"/>
    <col min="2050" max="2050" width="83.5546875" style="3" customWidth="1"/>
    <col min="2051" max="2051" width="7.109375" style="3" customWidth="1"/>
    <col min="2052" max="2052" width="20.77734375" style="3" customWidth="1"/>
    <col min="2053" max="2304" width="11.44140625" style="3"/>
    <col min="2305" max="2305" width="16.33203125" style="3" customWidth="1"/>
    <col min="2306" max="2306" width="83.5546875" style="3" customWidth="1"/>
    <col min="2307" max="2307" width="7.109375" style="3" customWidth="1"/>
    <col min="2308" max="2308" width="20.77734375" style="3" customWidth="1"/>
    <col min="2309" max="2560" width="11.44140625" style="3"/>
    <col min="2561" max="2561" width="16.33203125" style="3" customWidth="1"/>
    <col min="2562" max="2562" width="83.5546875" style="3" customWidth="1"/>
    <col min="2563" max="2563" width="7.109375" style="3" customWidth="1"/>
    <col min="2564" max="2564" width="20.77734375" style="3" customWidth="1"/>
    <col min="2565" max="2816" width="11.44140625" style="3"/>
    <col min="2817" max="2817" width="16.33203125" style="3" customWidth="1"/>
    <col min="2818" max="2818" width="83.5546875" style="3" customWidth="1"/>
    <col min="2819" max="2819" width="7.109375" style="3" customWidth="1"/>
    <col min="2820" max="2820" width="20.77734375" style="3" customWidth="1"/>
    <col min="2821" max="3072" width="11.44140625" style="3"/>
    <col min="3073" max="3073" width="16.33203125" style="3" customWidth="1"/>
    <col min="3074" max="3074" width="83.5546875" style="3" customWidth="1"/>
    <col min="3075" max="3075" width="7.109375" style="3" customWidth="1"/>
    <col min="3076" max="3076" width="20.77734375" style="3" customWidth="1"/>
    <col min="3077" max="3328" width="11.44140625" style="3"/>
    <col min="3329" max="3329" width="16.33203125" style="3" customWidth="1"/>
    <col min="3330" max="3330" width="83.5546875" style="3" customWidth="1"/>
    <col min="3331" max="3331" width="7.109375" style="3" customWidth="1"/>
    <col min="3332" max="3332" width="20.77734375" style="3" customWidth="1"/>
    <col min="3333" max="3584" width="11.44140625" style="3"/>
    <col min="3585" max="3585" width="16.33203125" style="3" customWidth="1"/>
    <col min="3586" max="3586" width="83.5546875" style="3" customWidth="1"/>
    <col min="3587" max="3587" width="7.109375" style="3" customWidth="1"/>
    <col min="3588" max="3588" width="20.77734375" style="3" customWidth="1"/>
    <col min="3589" max="3840" width="11.44140625" style="3"/>
    <col min="3841" max="3841" width="16.33203125" style="3" customWidth="1"/>
    <col min="3842" max="3842" width="83.5546875" style="3" customWidth="1"/>
    <col min="3843" max="3843" width="7.109375" style="3" customWidth="1"/>
    <col min="3844" max="3844" width="20.77734375" style="3" customWidth="1"/>
    <col min="3845" max="4096" width="11.44140625" style="3"/>
    <col min="4097" max="4097" width="16.33203125" style="3" customWidth="1"/>
    <col min="4098" max="4098" width="83.5546875" style="3" customWidth="1"/>
    <col min="4099" max="4099" width="7.109375" style="3" customWidth="1"/>
    <col min="4100" max="4100" width="20.77734375" style="3" customWidth="1"/>
    <col min="4101" max="4352" width="11.44140625" style="3"/>
    <col min="4353" max="4353" width="16.33203125" style="3" customWidth="1"/>
    <col min="4354" max="4354" width="83.5546875" style="3" customWidth="1"/>
    <col min="4355" max="4355" width="7.109375" style="3" customWidth="1"/>
    <col min="4356" max="4356" width="20.77734375" style="3" customWidth="1"/>
    <col min="4357" max="4608" width="11.44140625" style="3"/>
    <col min="4609" max="4609" width="16.33203125" style="3" customWidth="1"/>
    <col min="4610" max="4610" width="83.5546875" style="3" customWidth="1"/>
    <col min="4611" max="4611" width="7.109375" style="3" customWidth="1"/>
    <col min="4612" max="4612" width="20.77734375" style="3" customWidth="1"/>
    <col min="4613" max="4864" width="11.44140625" style="3"/>
    <col min="4865" max="4865" width="16.33203125" style="3" customWidth="1"/>
    <col min="4866" max="4866" width="83.5546875" style="3" customWidth="1"/>
    <col min="4867" max="4867" width="7.109375" style="3" customWidth="1"/>
    <col min="4868" max="4868" width="20.77734375" style="3" customWidth="1"/>
    <col min="4869" max="5120" width="11.44140625" style="3"/>
    <col min="5121" max="5121" width="16.33203125" style="3" customWidth="1"/>
    <col min="5122" max="5122" width="83.5546875" style="3" customWidth="1"/>
    <col min="5123" max="5123" width="7.109375" style="3" customWidth="1"/>
    <col min="5124" max="5124" width="20.77734375" style="3" customWidth="1"/>
    <col min="5125" max="5376" width="11.44140625" style="3"/>
    <col min="5377" max="5377" width="16.33203125" style="3" customWidth="1"/>
    <col min="5378" max="5378" width="83.5546875" style="3" customWidth="1"/>
    <col min="5379" max="5379" width="7.109375" style="3" customWidth="1"/>
    <col min="5380" max="5380" width="20.77734375" style="3" customWidth="1"/>
    <col min="5381" max="5632" width="11.44140625" style="3"/>
    <col min="5633" max="5633" width="16.33203125" style="3" customWidth="1"/>
    <col min="5634" max="5634" width="83.5546875" style="3" customWidth="1"/>
    <col min="5635" max="5635" width="7.109375" style="3" customWidth="1"/>
    <col min="5636" max="5636" width="20.77734375" style="3" customWidth="1"/>
    <col min="5637" max="5888" width="11.44140625" style="3"/>
    <col min="5889" max="5889" width="16.33203125" style="3" customWidth="1"/>
    <col min="5890" max="5890" width="83.5546875" style="3" customWidth="1"/>
    <col min="5891" max="5891" width="7.109375" style="3" customWidth="1"/>
    <col min="5892" max="5892" width="20.77734375" style="3" customWidth="1"/>
    <col min="5893" max="6144" width="11.44140625" style="3"/>
    <col min="6145" max="6145" width="16.33203125" style="3" customWidth="1"/>
    <col min="6146" max="6146" width="83.5546875" style="3" customWidth="1"/>
    <col min="6147" max="6147" width="7.109375" style="3" customWidth="1"/>
    <col min="6148" max="6148" width="20.77734375" style="3" customWidth="1"/>
    <col min="6149" max="6400" width="11.44140625" style="3"/>
    <col min="6401" max="6401" width="16.33203125" style="3" customWidth="1"/>
    <col min="6402" max="6402" width="83.5546875" style="3" customWidth="1"/>
    <col min="6403" max="6403" width="7.109375" style="3" customWidth="1"/>
    <col min="6404" max="6404" width="20.77734375" style="3" customWidth="1"/>
    <col min="6405" max="6656" width="11.44140625" style="3"/>
    <col min="6657" max="6657" width="16.33203125" style="3" customWidth="1"/>
    <col min="6658" max="6658" width="83.5546875" style="3" customWidth="1"/>
    <col min="6659" max="6659" width="7.109375" style="3" customWidth="1"/>
    <col min="6660" max="6660" width="20.77734375" style="3" customWidth="1"/>
    <col min="6661" max="6912" width="11.44140625" style="3"/>
    <col min="6913" max="6913" width="16.33203125" style="3" customWidth="1"/>
    <col min="6914" max="6914" width="83.5546875" style="3" customWidth="1"/>
    <col min="6915" max="6915" width="7.109375" style="3" customWidth="1"/>
    <col min="6916" max="6916" width="20.77734375" style="3" customWidth="1"/>
    <col min="6917" max="7168" width="11.44140625" style="3"/>
    <col min="7169" max="7169" width="16.33203125" style="3" customWidth="1"/>
    <col min="7170" max="7170" width="83.5546875" style="3" customWidth="1"/>
    <col min="7171" max="7171" width="7.109375" style="3" customWidth="1"/>
    <col min="7172" max="7172" width="20.77734375" style="3" customWidth="1"/>
    <col min="7173" max="7424" width="11.44140625" style="3"/>
    <col min="7425" max="7425" width="16.33203125" style="3" customWidth="1"/>
    <col min="7426" max="7426" width="83.5546875" style="3" customWidth="1"/>
    <col min="7427" max="7427" width="7.109375" style="3" customWidth="1"/>
    <col min="7428" max="7428" width="20.77734375" style="3" customWidth="1"/>
    <col min="7429" max="7680" width="11.44140625" style="3"/>
    <col min="7681" max="7681" width="16.33203125" style="3" customWidth="1"/>
    <col min="7682" max="7682" width="83.5546875" style="3" customWidth="1"/>
    <col min="7683" max="7683" width="7.109375" style="3" customWidth="1"/>
    <col min="7684" max="7684" width="20.77734375" style="3" customWidth="1"/>
    <col min="7685" max="7936" width="11.44140625" style="3"/>
    <col min="7937" max="7937" width="16.33203125" style="3" customWidth="1"/>
    <col min="7938" max="7938" width="83.5546875" style="3" customWidth="1"/>
    <col min="7939" max="7939" width="7.109375" style="3" customWidth="1"/>
    <col min="7940" max="7940" width="20.77734375" style="3" customWidth="1"/>
    <col min="7941" max="8192" width="11.44140625" style="3"/>
    <col min="8193" max="8193" width="16.33203125" style="3" customWidth="1"/>
    <col min="8194" max="8194" width="83.5546875" style="3" customWidth="1"/>
    <col min="8195" max="8195" width="7.109375" style="3" customWidth="1"/>
    <col min="8196" max="8196" width="20.77734375" style="3" customWidth="1"/>
    <col min="8197" max="8448" width="11.44140625" style="3"/>
    <col min="8449" max="8449" width="16.33203125" style="3" customWidth="1"/>
    <col min="8450" max="8450" width="83.5546875" style="3" customWidth="1"/>
    <col min="8451" max="8451" width="7.109375" style="3" customWidth="1"/>
    <col min="8452" max="8452" width="20.77734375" style="3" customWidth="1"/>
    <col min="8453" max="8704" width="11.44140625" style="3"/>
    <col min="8705" max="8705" width="16.33203125" style="3" customWidth="1"/>
    <col min="8706" max="8706" width="83.5546875" style="3" customWidth="1"/>
    <col min="8707" max="8707" width="7.109375" style="3" customWidth="1"/>
    <col min="8708" max="8708" width="20.77734375" style="3" customWidth="1"/>
    <col min="8709" max="8960" width="11.44140625" style="3"/>
    <col min="8961" max="8961" width="16.33203125" style="3" customWidth="1"/>
    <col min="8962" max="8962" width="83.5546875" style="3" customWidth="1"/>
    <col min="8963" max="8963" width="7.109375" style="3" customWidth="1"/>
    <col min="8964" max="8964" width="20.77734375" style="3" customWidth="1"/>
    <col min="8965" max="9216" width="11.44140625" style="3"/>
    <col min="9217" max="9217" width="16.33203125" style="3" customWidth="1"/>
    <col min="9218" max="9218" width="83.5546875" style="3" customWidth="1"/>
    <col min="9219" max="9219" width="7.109375" style="3" customWidth="1"/>
    <col min="9220" max="9220" width="20.77734375" style="3" customWidth="1"/>
    <col min="9221" max="9472" width="11.44140625" style="3"/>
    <col min="9473" max="9473" width="16.33203125" style="3" customWidth="1"/>
    <col min="9474" max="9474" width="83.5546875" style="3" customWidth="1"/>
    <col min="9475" max="9475" width="7.109375" style="3" customWidth="1"/>
    <col min="9476" max="9476" width="20.77734375" style="3" customWidth="1"/>
    <col min="9477" max="9728" width="11.44140625" style="3"/>
    <col min="9729" max="9729" width="16.33203125" style="3" customWidth="1"/>
    <col min="9730" max="9730" width="83.5546875" style="3" customWidth="1"/>
    <col min="9731" max="9731" width="7.109375" style="3" customWidth="1"/>
    <col min="9732" max="9732" width="20.77734375" style="3" customWidth="1"/>
    <col min="9733" max="9984" width="11.44140625" style="3"/>
    <col min="9985" max="9985" width="16.33203125" style="3" customWidth="1"/>
    <col min="9986" max="9986" width="83.5546875" style="3" customWidth="1"/>
    <col min="9987" max="9987" width="7.109375" style="3" customWidth="1"/>
    <col min="9988" max="9988" width="20.77734375" style="3" customWidth="1"/>
    <col min="9989" max="10240" width="11.44140625" style="3"/>
    <col min="10241" max="10241" width="16.33203125" style="3" customWidth="1"/>
    <col min="10242" max="10242" width="83.5546875" style="3" customWidth="1"/>
    <col min="10243" max="10243" width="7.109375" style="3" customWidth="1"/>
    <col min="10244" max="10244" width="20.77734375" style="3" customWidth="1"/>
    <col min="10245" max="10496" width="11.44140625" style="3"/>
    <col min="10497" max="10497" width="16.33203125" style="3" customWidth="1"/>
    <col min="10498" max="10498" width="83.5546875" style="3" customWidth="1"/>
    <col min="10499" max="10499" width="7.109375" style="3" customWidth="1"/>
    <col min="10500" max="10500" width="20.77734375" style="3" customWidth="1"/>
    <col min="10501" max="10752" width="11.44140625" style="3"/>
    <col min="10753" max="10753" width="16.33203125" style="3" customWidth="1"/>
    <col min="10754" max="10754" width="83.5546875" style="3" customWidth="1"/>
    <col min="10755" max="10755" width="7.109375" style="3" customWidth="1"/>
    <col min="10756" max="10756" width="20.77734375" style="3" customWidth="1"/>
    <col min="10757" max="11008" width="11.44140625" style="3"/>
    <col min="11009" max="11009" width="16.33203125" style="3" customWidth="1"/>
    <col min="11010" max="11010" width="83.5546875" style="3" customWidth="1"/>
    <col min="11011" max="11011" width="7.109375" style="3" customWidth="1"/>
    <col min="11012" max="11012" width="20.77734375" style="3" customWidth="1"/>
    <col min="11013" max="11264" width="11.44140625" style="3"/>
    <col min="11265" max="11265" width="16.33203125" style="3" customWidth="1"/>
    <col min="11266" max="11266" width="83.5546875" style="3" customWidth="1"/>
    <col min="11267" max="11267" width="7.109375" style="3" customWidth="1"/>
    <col min="11268" max="11268" width="20.77734375" style="3" customWidth="1"/>
    <col min="11269" max="11520" width="11.44140625" style="3"/>
    <col min="11521" max="11521" width="16.33203125" style="3" customWidth="1"/>
    <col min="11522" max="11522" width="83.5546875" style="3" customWidth="1"/>
    <col min="11523" max="11523" width="7.109375" style="3" customWidth="1"/>
    <col min="11524" max="11524" width="20.77734375" style="3" customWidth="1"/>
    <col min="11525" max="11776" width="11.44140625" style="3"/>
    <col min="11777" max="11777" width="16.33203125" style="3" customWidth="1"/>
    <col min="11778" max="11778" width="83.5546875" style="3" customWidth="1"/>
    <col min="11779" max="11779" width="7.109375" style="3" customWidth="1"/>
    <col min="11780" max="11780" width="20.77734375" style="3" customWidth="1"/>
    <col min="11781" max="12032" width="11.44140625" style="3"/>
    <col min="12033" max="12033" width="16.33203125" style="3" customWidth="1"/>
    <col min="12034" max="12034" width="83.5546875" style="3" customWidth="1"/>
    <col min="12035" max="12035" width="7.109375" style="3" customWidth="1"/>
    <col min="12036" max="12036" width="20.77734375" style="3" customWidth="1"/>
    <col min="12037" max="12288" width="11.44140625" style="3"/>
    <col min="12289" max="12289" width="16.33203125" style="3" customWidth="1"/>
    <col min="12290" max="12290" width="83.5546875" style="3" customWidth="1"/>
    <col min="12291" max="12291" width="7.109375" style="3" customWidth="1"/>
    <col min="12292" max="12292" width="20.77734375" style="3" customWidth="1"/>
    <col min="12293" max="12544" width="11.44140625" style="3"/>
    <col min="12545" max="12545" width="16.33203125" style="3" customWidth="1"/>
    <col min="12546" max="12546" width="83.5546875" style="3" customWidth="1"/>
    <col min="12547" max="12547" width="7.109375" style="3" customWidth="1"/>
    <col min="12548" max="12548" width="20.77734375" style="3" customWidth="1"/>
    <col min="12549" max="12800" width="11.44140625" style="3"/>
    <col min="12801" max="12801" width="16.33203125" style="3" customWidth="1"/>
    <col min="12802" max="12802" width="83.5546875" style="3" customWidth="1"/>
    <col min="12803" max="12803" width="7.109375" style="3" customWidth="1"/>
    <col min="12804" max="12804" width="20.77734375" style="3" customWidth="1"/>
    <col min="12805" max="13056" width="11.44140625" style="3"/>
    <col min="13057" max="13057" width="16.33203125" style="3" customWidth="1"/>
    <col min="13058" max="13058" width="83.5546875" style="3" customWidth="1"/>
    <col min="13059" max="13059" width="7.109375" style="3" customWidth="1"/>
    <col min="13060" max="13060" width="20.77734375" style="3" customWidth="1"/>
    <col min="13061" max="13312" width="11.44140625" style="3"/>
    <col min="13313" max="13313" width="16.33203125" style="3" customWidth="1"/>
    <col min="13314" max="13314" width="83.5546875" style="3" customWidth="1"/>
    <col min="13315" max="13315" width="7.109375" style="3" customWidth="1"/>
    <col min="13316" max="13316" width="20.77734375" style="3" customWidth="1"/>
    <col min="13317" max="13568" width="11.44140625" style="3"/>
    <col min="13569" max="13569" width="16.33203125" style="3" customWidth="1"/>
    <col min="13570" max="13570" width="83.5546875" style="3" customWidth="1"/>
    <col min="13571" max="13571" width="7.109375" style="3" customWidth="1"/>
    <col min="13572" max="13572" width="20.77734375" style="3" customWidth="1"/>
    <col min="13573" max="13824" width="11.44140625" style="3"/>
    <col min="13825" max="13825" width="16.33203125" style="3" customWidth="1"/>
    <col min="13826" max="13826" width="83.5546875" style="3" customWidth="1"/>
    <col min="13827" max="13827" width="7.109375" style="3" customWidth="1"/>
    <col min="13828" max="13828" width="20.77734375" style="3" customWidth="1"/>
    <col min="13829" max="14080" width="11.44140625" style="3"/>
    <col min="14081" max="14081" width="16.33203125" style="3" customWidth="1"/>
    <col min="14082" max="14082" width="83.5546875" style="3" customWidth="1"/>
    <col min="14083" max="14083" width="7.109375" style="3" customWidth="1"/>
    <col min="14084" max="14084" width="20.77734375" style="3" customWidth="1"/>
    <col min="14085" max="14336" width="11.44140625" style="3"/>
    <col min="14337" max="14337" width="16.33203125" style="3" customWidth="1"/>
    <col min="14338" max="14338" width="83.5546875" style="3" customWidth="1"/>
    <col min="14339" max="14339" width="7.109375" style="3" customWidth="1"/>
    <col min="14340" max="14340" width="20.77734375" style="3" customWidth="1"/>
    <col min="14341" max="14592" width="11.44140625" style="3"/>
    <col min="14593" max="14593" width="16.33203125" style="3" customWidth="1"/>
    <col min="14594" max="14594" width="83.5546875" style="3" customWidth="1"/>
    <col min="14595" max="14595" width="7.109375" style="3" customWidth="1"/>
    <col min="14596" max="14596" width="20.77734375" style="3" customWidth="1"/>
    <col min="14597" max="14848" width="11.44140625" style="3"/>
    <col min="14849" max="14849" width="16.33203125" style="3" customWidth="1"/>
    <col min="14850" max="14850" width="83.5546875" style="3" customWidth="1"/>
    <col min="14851" max="14851" width="7.109375" style="3" customWidth="1"/>
    <col min="14852" max="14852" width="20.77734375" style="3" customWidth="1"/>
    <col min="14853" max="15104" width="11.44140625" style="3"/>
    <col min="15105" max="15105" width="16.33203125" style="3" customWidth="1"/>
    <col min="15106" max="15106" width="83.5546875" style="3" customWidth="1"/>
    <col min="15107" max="15107" width="7.109375" style="3" customWidth="1"/>
    <col min="15108" max="15108" width="20.77734375" style="3" customWidth="1"/>
    <col min="15109" max="15360" width="11.44140625" style="3"/>
    <col min="15361" max="15361" width="16.33203125" style="3" customWidth="1"/>
    <col min="15362" max="15362" width="83.5546875" style="3" customWidth="1"/>
    <col min="15363" max="15363" width="7.109375" style="3" customWidth="1"/>
    <col min="15364" max="15364" width="20.77734375" style="3" customWidth="1"/>
    <col min="15365" max="15616" width="11.44140625" style="3"/>
    <col min="15617" max="15617" width="16.33203125" style="3" customWidth="1"/>
    <col min="15618" max="15618" width="83.5546875" style="3" customWidth="1"/>
    <col min="15619" max="15619" width="7.109375" style="3" customWidth="1"/>
    <col min="15620" max="15620" width="20.77734375" style="3" customWidth="1"/>
    <col min="15621" max="15872" width="11.44140625" style="3"/>
    <col min="15873" max="15873" width="16.33203125" style="3" customWidth="1"/>
    <col min="15874" max="15874" width="83.5546875" style="3" customWidth="1"/>
    <col min="15875" max="15875" width="7.109375" style="3" customWidth="1"/>
    <col min="15876" max="15876" width="20.77734375" style="3" customWidth="1"/>
    <col min="15877" max="16128" width="11.44140625" style="3"/>
    <col min="16129" max="16129" width="16.33203125" style="3" customWidth="1"/>
    <col min="16130" max="16130" width="83.5546875" style="3" customWidth="1"/>
    <col min="16131" max="16131" width="7.109375" style="3" customWidth="1"/>
    <col min="16132" max="16132" width="20.77734375" style="3" customWidth="1"/>
    <col min="16133" max="16384" width="11.44140625" style="3"/>
  </cols>
  <sheetData>
    <row r="1" spans="1:8" s="1" customFormat="1" ht="14.1" customHeight="1">
      <c r="B1" s="181"/>
      <c r="C1" s="181"/>
      <c r="D1" s="182"/>
    </row>
    <row r="2" spans="1:8" s="1" customFormat="1" ht="25.8" customHeight="1">
      <c r="A2" s="1990" t="s">
        <v>1871</v>
      </c>
      <c r="B2" s="1991"/>
      <c r="C2" s="181"/>
      <c r="D2" s="183">
        <v>2014</v>
      </c>
    </row>
    <row r="3" spans="1:8" ht="39" customHeight="1">
      <c r="A3" s="184" t="s">
        <v>269</v>
      </c>
      <c r="B3" s="184"/>
      <c r="C3" s="185"/>
      <c r="D3" s="186" t="s">
        <v>270</v>
      </c>
    </row>
    <row r="4" spans="1:8" ht="38.1" customHeight="1">
      <c r="A4" s="1432"/>
      <c r="B4" s="188"/>
      <c r="C4" s="189"/>
      <c r="D4" s="190" t="s">
        <v>271</v>
      </c>
    </row>
    <row r="5" spans="1:8" ht="19.95" customHeight="1" thickBot="1">
      <c r="A5" s="1433"/>
      <c r="B5" s="1434" t="s">
        <v>1872</v>
      </c>
      <c r="C5" s="192"/>
      <c r="D5" s="193" t="s">
        <v>279</v>
      </c>
      <c r="F5" s="43"/>
      <c r="G5" s="43"/>
      <c r="H5" s="43"/>
    </row>
    <row r="6" spans="1:8" ht="19.95" customHeight="1" thickBot="1">
      <c r="A6" s="1435">
        <v>50</v>
      </c>
      <c r="B6" s="515" t="s">
        <v>1873</v>
      </c>
      <c r="C6" s="195" t="s">
        <v>275</v>
      </c>
      <c r="D6" s="193" vm="567">
        <v>-1302732301.6500001</v>
      </c>
      <c r="F6" s="43"/>
      <c r="G6" s="43"/>
      <c r="H6" s="43"/>
    </row>
    <row r="7" spans="1:8" ht="19.95" customHeight="1" thickBot="1">
      <c r="A7" s="1435">
        <v>51</v>
      </c>
      <c r="B7" s="515" t="s">
        <v>1874</v>
      </c>
      <c r="C7" s="195"/>
      <c r="D7" s="193" vm="560">
        <v>-237902697.66000009</v>
      </c>
      <c r="F7" s="43"/>
      <c r="G7" s="43"/>
      <c r="H7" s="43"/>
    </row>
    <row r="8" spans="1:8" ht="19.95" customHeight="1" thickBot="1">
      <c r="A8" s="1435">
        <v>510</v>
      </c>
      <c r="B8" s="515" t="s">
        <v>295</v>
      </c>
      <c r="C8" s="195" t="s">
        <v>275</v>
      </c>
      <c r="D8" s="193" vm="584">
        <v>-62689151.890000053</v>
      </c>
      <c r="F8" s="43"/>
      <c r="G8" s="43"/>
      <c r="H8" s="43"/>
    </row>
    <row r="9" spans="1:8" ht="19.95" customHeight="1" thickBot="1">
      <c r="A9" s="1435">
        <v>516</v>
      </c>
      <c r="B9" s="515" t="s">
        <v>296</v>
      </c>
      <c r="C9" s="195" t="s">
        <v>275</v>
      </c>
      <c r="D9" s="193" vm="575">
        <v>-68107416.310000017</v>
      </c>
      <c r="F9" s="43"/>
      <c r="G9" s="43"/>
      <c r="H9" s="43"/>
    </row>
    <row r="10" spans="1:8" ht="19.95" customHeight="1" thickBot="1">
      <c r="A10" s="1435">
        <v>517</v>
      </c>
      <c r="B10" s="515" t="s">
        <v>1875</v>
      </c>
      <c r="C10" s="195" t="s">
        <v>275</v>
      </c>
      <c r="D10" s="193" vm="566">
        <v>-76466150.269999996</v>
      </c>
      <c r="F10" s="43"/>
      <c r="G10" s="43"/>
      <c r="H10" s="43"/>
    </row>
    <row r="11" spans="1:8" ht="19.95" customHeight="1" thickBot="1">
      <c r="A11" s="1435">
        <v>519</v>
      </c>
      <c r="B11" s="515" t="s">
        <v>1876</v>
      </c>
      <c r="C11" s="195" t="s">
        <v>275</v>
      </c>
      <c r="D11" s="193" vm="559">
        <v>-30639979.190000001</v>
      </c>
      <c r="F11" s="43"/>
      <c r="G11" s="43"/>
      <c r="H11" s="43"/>
    </row>
    <row r="12" spans="1:8" ht="19.95" customHeight="1" thickBot="1">
      <c r="A12" s="1435" t="s">
        <v>515</v>
      </c>
      <c r="B12" s="515" t="s">
        <v>1877</v>
      </c>
      <c r="C12" s="195"/>
      <c r="D12" s="193" vm="583">
        <v>-1540634999.3100002</v>
      </c>
      <c r="F12" s="43"/>
      <c r="G12" s="43"/>
      <c r="H12" s="43"/>
    </row>
    <row r="13" spans="1:8" ht="19.95" customHeight="1" thickBot="1">
      <c r="A13" s="1435"/>
      <c r="B13" s="515"/>
      <c r="C13" s="195"/>
      <c r="D13" s="193" t="s">
        <v>279</v>
      </c>
      <c r="F13" s="43"/>
      <c r="G13" s="43"/>
      <c r="H13" s="43"/>
    </row>
    <row r="14" spans="1:8" ht="19.95" customHeight="1" thickBot="1">
      <c r="A14" s="1435"/>
      <c r="B14" s="1437" t="s">
        <v>1878</v>
      </c>
      <c r="C14" s="195"/>
      <c r="D14" s="193" t="s">
        <v>279</v>
      </c>
      <c r="F14" s="43"/>
      <c r="G14" s="43"/>
      <c r="H14" s="43"/>
    </row>
    <row r="15" spans="1:8" ht="19.95" customHeight="1" thickBot="1">
      <c r="A15" s="1435">
        <v>70</v>
      </c>
      <c r="B15" s="515" t="s">
        <v>1879</v>
      </c>
      <c r="C15" s="195"/>
      <c r="D15" s="193" vm="558">
        <v>35318481.329999998</v>
      </c>
      <c r="F15" s="43"/>
      <c r="G15" s="43"/>
      <c r="H15" s="43"/>
    </row>
    <row r="16" spans="1:8" ht="19.95" customHeight="1" thickBot="1">
      <c r="A16" s="1435">
        <v>700</v>
      </c>
      <c r="B16" s="515" t="s">
        <v>1880</v>
      </c>
      <c r="C16" s="195"/>
      <c r="D16" s="193" vm="582">
        <v>34826328.449999996</v>
      </c>
      <c r="F16" s="43"/>
      <c r="G16" s="43"/>
      <c r="H16" s="43"/>
    </row>
    <row r="17" spans="1:8" ht="19.95" customHeight="1" thickBot="1">
      <c r="A17" s="1435">
        <v>7000</v>
      </c>
      <c r="B17" s="515" t="s">
        <v>1881</v>
      </c>
      <c r="C17" s="195"/>
      <c r="D17" s="193" vm="574">
        <v>3493001.73</v>
      </c>
      <c r="F17" s="43"/>
      <c r="G17" s="43"/>
      <c r="H17" s="197"/>
    </row>
    <row r="18" spans="1:8" ht="19.95" customHeight="1" thickBot="1">
      <c r="A18" s="1435">
        <v>7001</v>
      </c>
      <c r="B18" s="515" t="s">
        <v>1882</v>
      </c>
      <c r="C18" s="195"/>
      <c r="D18" s="193" vm="565">
        <v>17774022.739999995</v>
      </c>
      <c r="F18" s="43"/>
      <c r="G18" s="43"/>
      <c r="H18" s="43"/>
    </row>
    <row r="19" spans="1:8" ht="19.95" customHeight="1" thickBot="1">
      <c r="A19" s="1435">
        <v>7002</v>
      </c>
      <c r="B19" s="515" t="s">
        <v>1883</v>
      </c>
      <c r="C19" s="195"/>
      <c r="D19" s="193" vm="557">
        <v>4002.9</v>
      </c>
      <c r="F19" s="43"/>
      <c r="G19" s="43"/>
      <c r="H19" s="198"/>
    </row>
    <row r="20" spans="1:8" ht="19.95" customHeight="1" thickBot="1">
      <c r="A20" s="1435">
        <v>7003</v>
      </c>
      <c r="B20" s="515" t="s">
        <v>1884</v>
      </c>
      <c r="C20" s="195"/>
      <c r="D20" s="193" vm="581">
        <v>13210174.500000004</v>
      </c>
      <c r="F20" s="43"/>
      <c r="G20" s="43"/>
      <c r="H20" s="43"/>
    </row>
    <row r="21" spans="1:8" ht="19.95" customHeight="1" thickBot="1">
      <c r="A21" s="1435">
        <v>7009</v>
      </c>
      <c r="B21" s="515" t="s">
        <v>1885</v>
      </c>
      <c r="C21" s="195"/>
      <c r="D21" s="193" vm="573">
        <v>346040.42000000004</v>
      </c>
      <c r="F21" s="43"/>
      <c r="G21" s="43"/>
      <c r="H21" s="43"/>
    </row>
    <row r="22" spans="1:8" ht="19.95" customHeight="1" thickBot="1">
      <c r="A22" s="1435">
        <v>701</v>
      </c>
      <c r="B22" s="515" t="s">
        <v>1886</v>
      </c>
      <c r="C22" s="195"/>
      <c r="D22" s="193" vm="468">
        <v>492152.87999999995</v>
      </c>
      <c r="F22" s="43"/>
      <c r="G22" s="43"/>
      <c r="H22" s="43"/>
    </row>
    <row r="23" spans="1:8" ht="19.95" customHeight="1" thickBot="1">
      <c r="A23" s="1435">
        <v>71</v>
      </c>
      <c r="B23" s="515" t="s">
        <v>1887</v>
      </c>
      <c r="C23" s="195" t="s">
        <v>275</v>
      </c>
      <c r="D23" s="193" vm="556">
        <v>-13102266.57</v>
      </c>
      <c r="F23" s="43"/>
      <c r="G23" s="43"/>
      <c r="H23" s="43"/>
    </row>
    <row r="24" spans="1:8" ht="19.95" customHeight="1" thickBot="1">
      <c r="A24" s="1435">
        <v>710</v>
      </c>
      <c r="B24" s="515" t="s">
        <v>1888</v>
      </c>
      <c r="C24" s="195" t="s">
        <v>275</v>
      </c>
      <c r="D24" s="193" vm="580">
        <v>-12891365.17</v>
      </c>
      <c r="F24" s="43"/>
      <c r="G24" s="43"/>
      <c r="H24" s="43"/>
    </row>
    <row r="25" spans="1:8" ht="19.95" customHeight="1" thickBot="1">
      <c r="A25" s="1435">
        <v>7100</v>
      </c>
      <c r="B25" s="515" t="s">
        <v>1881</v>
      </c>
      <c r="C25" s="195" t="s">
        <v>275</v>
      </c>
      <c r="D25" s="193" vm="572">
        <v>-2197220.67</v>
      </c>
      <c r="F25" s="43"/>
      <c r="G25" s="43"/>
      <c r="H25" s="43"/>
    </row>
    <row r="26" spans="1:8" ht="19.95" customHeight="1" thickBot="1">
      <c r="A26" s="1435">
        <v>7101</v>
      </c>
      <c r="B26" s="515" t="s">
        <v>1889</v>
      </c>
      <c r="C26" s="195" t="s">
        <v>275</v>
      </c>
      <c r="D26" s="193" vm="564">
        <v>-9553193.2100000009</v>
      </c>
      <c r="F26" s="43"/>
      <c r="G26" s="43"/>
      <c r="H26" s="43"/>
    </row>
    <row r="27" spans="1:8" ht="19.95" customHeight="1" thickBot="1">
      <c r="A27" s="1435">
        <v>7102</v>
      </c>
      <c r="B27" s="515" t="s">
        <v>1890</v>
      </c>
      <c r="C27" s="195" t="s">
        <v>275</v>
      </c>
      <c r="D27" s="193" vm="555">
        <v>-475029.85</v>
      </c>
      <c r="F27" s="43"/>
      <c r="G27" s="43"/>
      <c r="H27" s="43"/>
    </row>
    <row r="28" spans="1:8" ht="19.95" customHeight="1" thickBot="1">
      <c r="A28" s="1435">
        <v>7103</v>
      </c>
      <c r="B28" s="515" t="s">
        <v>1891</v>
      </c>
      <c r="C28" s="195" t="s">
        <v>275</v>
      </c>
      <c r="D28" s="193" t="s">
        <v>279</v>
      </c>
      <c r="F28" s="43"/>
      <c r="G28" s="43"/>
      <c r="H28" s="43"/>
    </row>
    <row r="29" spans="1:8" ht="19.95" customHeight="1" thickBot="1">
      <c r="A29" s="1435">
        <v>7104</v>
      </c>
      <c r="B29" s="515" t="s">
        <v>1892</v>
      </c>
      <c r="C29" s="195" t="s">
        <v>275</v>
      </c>
      <c r="D29" s="193" vm="571">
        <v>-667413.74000000011</v>
      </c>
      <c r="F29" s="43"/>
      <c r="G29" s="43"/>
      <c r="H29" s="43"/>
    </row>
    <row r="30" spans="1:8" ht="19.95" customHeight="1" thickBot="1">
      <c r="A30" s="1435">
        <v>711</v>
      </c>
      <c r="B30" s="515" t="s">
        <v>1893</v>
      </c>
      <c r="C30" s="195" t="s">
        <v>275</v>
      </c>
      <c r="D30" s="193" vm="453">
        <v>-210901.40000000002</v>
      </c>
      <c r="F30" s="43"/>
      <c r="G30" s="43"/>
      <c r="H30" s="43"/>
    </row>
    <row r="31" spans="1:8" ht="19.95" customHeight="1" thickBot="1">
      <c r="A31" s="1435">
        <v>73</v>
      </c>
      <c r="B31" s="515" t="s">
        <v>1894</v>
      </c>
      <c r="C31" s="195"/>
      <c r="D31" s="193" vm="554">
        <v>836439574.94999993</v>
      </c>
      <c r="F31" s="43"/>
      <c r="G31" s="43"/>
      <c r="H31" s="43"/>
    </row>
    <row r="32" spans="1:8" ht="19.95" customHeight="1" thickBot="1">
      <c r="A32" s="1435">
        <v>730</v>
      </c>
      <c r="B32" s="515" t="s">
        <v>1895</v>
      </c>
      <c r="C32" s="195"/>
      <c r="D32" s="193">
        <v>764075159.88999987</v>
      </c>
      <c r="F32" s="43"/>
      <c r="G32" s="43"/>
      <c r="H32" s="43"/>
    </row>
    <row r="33" spans="1:8" ht="19.95" customHeight="1" thickBot="1">
      <c r="A33" s="1435">
        <v>7300</v>
      </c>
      <c r="B33" s="515" t="s">
        <v>1896</v>
      </c>
      <c r="C33" s="195"/>
      <c r="D33" s="193" vm="570">
        <v>53739801.869999997</v>
      </c>
      <c r="F33" s="43"/>
      <c r="G33" s="43"/>
      <c r="H33" s="43"/>
    </row>
    <row r="34" spans="1:8" ht="19.95" customHeight="1" thickBot="1">
      <c r="A34" s="1435">
        <v>7305</v>
      </c>
      <c r="B34" s="515" t="s">
        <v>1897</v>
      </c>
      <c r="C34" s="195" t="s">
        <v>275</v>
      </c>
      <c r="D34" s="193" vm="563">
        <v>-15869184.350000001</v>
      </c>
      <c r="F34" s="43"/>
      <c r="G34" s="43"/>
      <c r="H34" s="43"/>
    </row>
    <row r="35" spans="1:8" ht="19.95" customHeight="1" thickBot="1">
      <c r="A35" s="1435">
        <v>7306</v>
      </c>
      <c r="B35" s="515" t="s">
        <v>1898</v>
      </c>
      <c r="C35" s="195" t="s">
        <v>275</v>
      </c>
      <c r="D35" s="193" vm="553">
        <v>-40785.85</v>
      </c>
      <c r="F35" s="43"/>
      <c r="G35" s="43"/>
      <c r="H35" s="43"/>
    </row>
    <row r="36" spans="1:8" ht="19.95" customHeight="1" thickBot="1">
      <c r="A36" s="1435">
        <v>7309</v>
      </c>
      <c r="B36" s="515" t="s">
        <v>1899</v>
      </c>
      <c r="C36" s="195"/>
      <c r="D36" s="193" vm="579">
        <v>457507.51</v>
      </c>
      <c r="F36" s="43"/>
      <c r="G36" s="43"/>
      <c r="H36" s="43"/>
    </row>
    <row r="37" spans="1:8" ht="19.95" customHeight="1" thickBot="1">
      <c r="A37" s="1435">
        <v>7320</v>
      </c>
      <c r="B37" s="515" t="s">
        <v>1900</v>
      </c>
      <c r="C37" s="195"/>
      <c r="D37" s="193" vm="569">
        <v>238509487.16999999</v>
      </c>
      <c r="F37" s="43"/>
      <c r="G37" s="43"/>
      <c r="H37" s="43"/>
    </row>
    <row r="38" spans="1:8" ht="19.95" customHeight="1" thickBot="1">
      <c r="A38" s="1435">
        <v>7321</v>
      </c>
      <c r="B38" s="515" t="s">
        <v>1901</v>
      </c>
      <c r="C38" s="195"/>
      <c r="D38" s="193" vm="562">
        <v>287804025.57999992</v>
      </c>
      <c r="F38" s="43"/>
      <c r="G38" s="43"/>
      <c r="H38" s="43"/>
    </row>
    <row r="39" spans="1:8" ht="19.95" customHeight="1" thickBot="1">
      <c r="A39" s="1435">
        <v>7322</v>
      </c>
      <c r="B39" s="515" t="s">
        <v>1902</v>
      </c>
      <c r="C39" s="195"/>
      <c r="D39" s="193" vm="552">
        <v>583587791.95000005</v>
      </c>
      <c r="F39" s="43"/>
      <c r="G39" s="43"/>
      <c r="H39" s="43"/>
    </row>
    <row r="40" spans="1:8" ht="19.95" customHeight="1" thickBot="1">
      <c r="A40" s="1435">
        <v>7340</v>
      </c>
      <c r="B40" s="515" t="s">
        <v>1903</v>
      </c>
      <c r="C40" s="195" t="s">
        <v>275</v>
      </c>
      <c r="D40" s="193" vm="578">
        <v>-162166041.98000002</v>
      </c>
      <c r="F40" s="43"/>
      <c r="G40" s="43"/>
      <c r="H40" s="43"/>
    </row>
    <row r="41" spans="1:8" ht="19.95" customHeight="1" thickBot="1">
      <c r="A41" s="1435">
        <v>7341</v>
      </c>
      <c r="B41" s="515" t="s">
        <v>1904</v>
      </c>
      <c r="C41" s="195" t="s">
        <v>275</v>
      </c>
      <c r="D41" s="193" vm="568">
        <v>-201664608.11000001</v>
      </c>
      <c r="F41" s="43"/>
      <c r="G41" s="43"/>
      <c r="H41" s="43"/>
    </row>
    <row r="42" spans="1:8" ht="19.95" customHeight="1" thickBot="1">
      <c r="A42" s="1435">
        <v>7342</v>
      </c>
      <c r="B42" s="515" t="s">
        <v>1905</v>
      </c>
      <c r="C42" s="195" t="s">
        <v>275</v>
      </c>
      <c r="D42" s="193" vm="561">
        <v>-20282833.899999999</v>
      </c>
      <c r="F42" s="43"/>
      <c r="G42" s="43"/>
      <c r="H42" s="43"/>
    </row>
    <row r="43" spans="1:8" ht="19.95" customHeight="1" thickBot="1">
      <c r="A43" s="1435">
        <v>731</v>
      </c>
      <c r="B43" s="515" t="s">
        <v>1906</v>
      </c>
      <c r="C43" s="195"/>
      <c r="D43" s="193">
        <v>72364415.060000062</v>
      </c>
      <c r="F43" s="43"/>
      <c r="G43" s="43"/>
      <c r="H43" s="43"/>
    </row>
    <row r="44" spans="1:8" ht="19.95" customHeight="1" thickBot="1">
      <c r="A44" s="1435">
        <v>7</v>
      </c>
      <c r="B44" s="515" t="s">
        <v>1907</v>
      </c>
      <c r="C44" s="195"/>
      <c r="D44" s="193" vm="577">
        <v>858655789.70999992</v>
      </c>
      <c r="F44" s="43"/>
      <c r="G44" s="43"/>
      <c r="H44" s="43"/>
    </row>
    <row r="45" spans="1:8" ht="19.95" customHeight="1" thickBot="1">
      <c r="A45" s="1435"/>
      <c r="B45" s="515"/>
      <c r="C45" s="195"/>
      <c r="D45" s="193" t="s">
        <v>279</v>
      </c>
      <c r="F45" s="43"/>
      <c r="G45" s="43"/>
      <c r="H45" s="43"/>
    </row>
    <row r="46" spans="1:8" ht="19.95" customHeight="1" thickBot="1">
      <c r="A46" s="1435"/>
      <c r="B46" s="1437" t="s">
        <v>1908</v>
      </c>
      <c r="C46" s="195"/>
      <c r="D46" s="193" t="s">
        <v>279</v>
      </c>
      <c r="F46" s="43"/>
      <c r="G46" s="43"/>
      <c r="H46" s="43"/>
    </row>
    <row r="47" spans="1:8" ht="19.95" customHeight="1" thickBot="1">
      <c r="A47" s="1435">
        <v>8</v>
      </c>
      <c r="B47" s="515" t="s">
        <v>305</v>
      </c>
      <c r="C47" s="195"/>
      <c r="D47" s="193" vm="551">
        <v>37357787.940000005</v>
      </c>
      <c r="F47" s="43"/>
      <c r="G47" s="43"/>
      <c r="H47" s="43"/>
    </row>
    <row r="48" spans="1:8" ht="19.95" customHeight="1" thickBot="1">
      <c r="A48" s="1435">
        <v>9</v>
      </c>
      <c r="B48" s="515" t="s">
        <v>1909</v>
      </c>
      <c r="C48" s="195"/>
      <c r="D48" s="193" vm="576">
        <v>-5824634.290000001</v>
      </c>
      <c r="F48" s="43"/>
      <c r="G48" s="43"/>
      <c r="H48" s="43"/>
    </row>
    <row r="49" spans="1:8" ht="19.95" customHeight="1" thickBot="1">
      <c r="A49" s="1435">
        <v>89</v>
      </c>
      <c r="B49" s="515" t="s">
        <v>1910</v>
      </c>
      <c r="C49" s="195"/>
      <c r="D49" s="193">
        <v>31533153.650000006</v>
      </c>
      <c r="F49" s="43"/>
      <c r="G49" s="43"/>
      <c r="H49" s="43"/>
    </row>
    <row r="50" spans="1:8" ht="19.95" hidden="1" customHeight="1" thickBot="1">
      <c r="A50" s="1441"/>
      <c r="B50" s="515"/>
      <c r="C50" s="195"/>
      <c r="D50" s="193">
        <v>31533153.650000006</v>
      </c>
      <c r="F50" s="43"/>
      <c r="G50" s="43"/>
      <c r="H50" s="43"/>
    </row>
    <row r="51" spans="1:8" ht="19.95" hidden="1" customHeight="1" thickBot="1">
      <c r="A51" s="1441"/>
      <c r="B51" s="515"/>
      <c r="C51" s="195"/>
      <c r="D51" s="1442" t="s">
        <v>279</v>
      </c>
      <c r="F51" s="43"/>
      <c r="G51" s="43"/>
      <c r="H51" s="43"/>
    </row>
    <row r="52" spans="1:8" ht="19.95" hidden="1" customHeight="1" thickBot="1">
      <c r="A52" s="1441"/>
      <c r="B52" s="515"/>
      <c r="C52" s="195"/>
      <c r="D52" s="1442" t="s">
        <v>279</v>
      </c>
      <c r="F52" s="43"/>
      <c r="G52" s="43"/>
      <c r="H52" s="43"/>
    </row>
    <row r="53" spans="1:8" ht="19.95" hidden="1" customHeight="1" thickBot="1">
      <c r="A53" s="1441"/>
      <c r="B53" s="515"/>
      <c r="C53" s="195"/>
      <c r="D53" s="1442" t="s">
        <v>279</v>
      </c>
      <c r="F53" s="43"/>
      <c r="G53" s="43"/>
      <c r="H53" s="43"/>
    </row>
    <row r="54" spans="1:8" ht="19.95" hidden="1" customHeight="1" thickBot="1">
      <c r="A54" s="1441"/>
      <c r="B54" s="207"/>
      <c r="C54" s="195"/>
      <c r="D54" s="193" t="s">
        <v>279</v>
      </c>
      <c r="F54" s="43"/>
      <c r="G54" s="43"/>
      <c r="H54" s="43"/>
    </row>
    <row r="55" spans="1:8" ht="19.95" hidden="1" customHeight="1" thickBot="1">
      <c r="A55" s="1441"/>
      <c r="B55" s="515"/>
      <c r="C55" s="195"/>
      <c r="D55" s="193" t="s">
        <v>279</v>
      </c>
      <c r="F55" s="43"/>
      <c r="G55" s="43"/>
      <c r="H55" s="43"/>
    </row>
    <row r="56" spans="1:8" s="160" customFormat="1" ht="16.8" hidden="1" customHeight="1" thickBot="1">
      <c r="A56" s="1443"/>
      <c r="B56" s="1053"/>
      <c r="C56" s="1444"/>
      <c r="D56" s="193" t="s">
        <v>279</v>
      </c>
      <c r="F56" s="1445"/>
      <c r="G56" s="1445"/>
      <c r="H56" s="1445"/>
    </row>
    <row r="57" spans="1:8" ht="18" customHeight="1" thickBot="1">
      <c r="A57" s="1443"/>
      <c r="B57" s="202"/>
      <c r="C57" s="203"/>
      <c r="D57" s="1439" t="s">
        <v>279</v>
      </c>
      <c r="F57" s="43"/>
      <c r="G57" s="43"/>
      <c r="H57" s="43"/>
    </row>
    <row r="58" spans="1:8" ht="15.6" customHeight="1">
      <c r="A58" s="149" t="s">
        <v>706</v>
      </c>
    </row>
    <row r="60" spans="1:8">
      <c r="A60" s="3" t="s">
        <v>1911</v>
      </c>
    </row>
    <row r="63" spans="1:8">
      <c r="A63" s="3" t="s">
        <v>705</v>
      </c>
    </row>
    <row r="69" spans="1:4">
      <c r="B69" s="218"/>
      <c r="C69" s="218"/>
      <c r="D69" s="43"/>
    </row>
    <row r="72" spans="1:4" ht="13.8">
      <c r="A72" s="219"/>
      <c r="B72" s="219"/>
      <c r="C72" s="220"/>
      <c r="D72" s="221"/>
    </row>
  </sheetData>
  <mergeCells count="1">
    <mergeCell ref="A2:B2"/>
  </mergeCells>
  <pageMargins left="0.6" right="0.49" top="0.68" bottom="0.49" header="0.42" footer="0.4921259845"/>
  <pageSetup paperSize="9" scale="72" orientation="portrait"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Normal="100" workbookViewId="0"/>
  </sheetViews>
  <sheetFormatPr baseColWidth="10" defaultColWidth="11.44140625" defaultRowHeight="13.2"/>
  <cols>
    <col min="1" max="1" width="13.88671875" style="3" customWidth="1"/>
    <col min="2" max="6" width="15" style="3" customWidth="1"/>
    <col min="7" max="7" width="15" style="1282" customWidth="1"/>
    <col min="8" max="256" width="11.44140625" style="3"/>
    <col min="257" max="257" width="13.88671875" style="3" customWidth="1"/>
    <col min="258" max="263" width="15" style="3" customWidth="1"/>
    <col min="264" max="512" width="11.44140625" style="3"/>
    <col min="513" max="513" width="13.88671875" style="3" customWidth="1"/>
    <col min="514" max="519" width="15" style="3" customWidth="1"/>
    <col min="520" max="768" width="11.44140625" style="3"/>
    <col min="769" max="769" width="13.88671875" style="3" customWidth="1"/>
    <col min="770" max="775" width="15" style="3" customWidth="1"/>
    <col min="776" max="1024" width="11.44140625" style="3"/>
    <col min="1025" max="1025" width="13.88671875" style="3" customWidth="1"/>
    <col min="1026" max="1031" width="15" style="3" customWidth="1"/>
    <col min="1032" max="1280" width="11.44140625" style="3"/>
    <col min="1281" max="1281" width="13.88671875" style="3" customWidth="1"/>
    <col min="1282" max="1287" width="15" style="3" customWidth="1"/>
    <col min="1288" max="1536" width="11.44140625" style="3"/>
    <col min="1537" max="1537" width="13.88671875" style="3" customWidth="1"/>
    <col min="1538" max="1543" width="15" style="3" customWidth="1"/>
    <col min="1544" max="1792" width="11.44140625" style="3"/>
    <col min="1793" max="1793" width="13.88671875" style="3" customWidth="1"/>
    <col min="1794" max="1799" width="15" style="3" customWidth="1"/>
    <col min="1800" max="2048" width="11.44140625" style="3"/>
    <col min="2049" max="2049" width="13.88671875" style="3" customWidth="1"/>
    <col min="2050" max="2055" width="15" style="3" customWidth="1"/>
    <col min="2056" max="2304" width="11.44140625" style="3"/>
    <col min="2305" max="2305" width="13.88671875" style="3" customWidth="1"/>
    <col min="2306" max="2311" width="15" style="3" customWidth="1"/>
    <col min="2312" max="2560" width="11.44140625" style="3"/>
    <col min="2561" max="2561" width="13.88671875" style="3" customWidth="1"/>
    <col min="2562" max="2567" width="15" style="3" customWidth="1"/>
    <col min="2568" max="2816" width="11.44140625" style="3"/>
    <col min="2817" max="2817" width="13.88671875" style="3" customWidth="1"/>
    <col min="2818" max="2823" width="15" style="3" customWidth="1"/>
    <col min="2824" max="3072" width="11.44140625" style="3"/>
    <col min="3073" max="3073" width="13.88671875" style="3" customWidth="1"/>
    <col min="3074" max="3079" width="15" style="3" customWidth="1"/>
    <col min="3080" max="3328" width="11.44140625" style="3"/>
    <col min="3329" max="3329" width="13.88671875" style="3" customWidth="1"/>
    <col min="3330" max="3335" width="15" style="3" customWidth="1"/>
    <col min="3336" max="3584" width="11.44140625" style="3"/>
    <col min="3585" max="3585" width="13.88671875" style="3" customWidth="1"/>
    <col min="3586" max="3591" width="15" style="3" customWidth="1"/>
    <col min="3592" max="3840" width="11.44140625" style="3"/>
    <col min="3841" max="3841" width="13.88671875" style="3" customWidth="1"/>
    <col min="3842" max="3847" width="15" style="3" customWidth="1"/>
    <col min="3848" max="4096" width="11.44140625" style="3"/>
    <col min="4097" max="4097" width="13.88671875" style="3" customWidth="1"/>
    <col min="4098" max="4103" width="15" style="3" customWidth="1"/>
    <col min="4104" max="4352" width="11.44140625" style="3"/>
    <col min="4353" max="4353" width="13.88671875" style="3" customWidth="1"/>
    <col min="4354" max="4359" width="15" style="3" customWidth="1"/>
    <col min="4360" max="4608" width="11.44140625" style="3"/>
    <col min="4609" max="4609" width="13.88671875" style="3" customWidth="1"/>
    <col min="4610" max="4615" width="15" style="3" customWidth="1"/>
    <col min="4616" max="4864" width="11.44140625" style="3"/>
    <col min="4865" max="4865" width="13.88671875" style="3" customWidth="1"/>
    <col min="4866" max="4871" width="15" style="3" customWidth="1"/>
    <col min="4872" max="5120" width="11.44140625" style="3"/>
    <col min="5121" max="5121" width="13.88671875" style="3" customWidth="1"/>
    <col min="5122" max="5127" width="15" style="3" customWidth="1"/>
    <col min="5128" max="5376" width="11.44140625" style="3"/>
    <col min="5377" max="5377" width="13.88671875" style="3" customWidth="1"/>
    <col min="5378" max="5383" width="15" style="3" customWidth="1"/>
    <col min="5384" max="5632" width="11.44140625" style="3"/>
    <col min="5633" max="5633" width="13.88671875" style="3" customWidth="1"/>
    <col min="5634" max="5639" width="15" style="3" customWidth="1"/>
    <col min="5640" max="5888" width="11.44140625" style="3"/>
    <col min="5889" max="5889" width="13.88671875" style="3" customWidth="1"/>
    <col min="5890" max="5895" width="15" style="3" customWidth="1"/>
    <col min="5896" max="6144" width="11.44140625" style="3"/>
    <col min="6145" max="6145" width="13.88671875" style="3" customWidth="1"/>
    <col min="6146" max="6151" width="15" style="3" customWidth="1"/>
    <col min="6152" max="6400" width="11.44140625" style="3"/>
    <col min="6401" max="6401" width="13.88671875" style="3" customWidth="1"/>
    <col min="6402" max="6407" width="15" style="3" customWidth="1"/>
    <col min="6408" max="6656" width="11.44140625" style="3"/>
    <col min="6657" max="6657" width="13.88671875" style="3" customWidth="1"/>
    <col min="6658" max="6663" width="15" style="3" customWidth="1"/>
    <col min="6664" max="6912" width="11.44140625" style="3"/>
    <col min="6913" max="6913" width="13.88671875" style="3" customWidth="1"/>
    <col min="6914" max="6919" width="15" style="3" customWidth="1"/>
    <col min="6920" max="7168" width="11.44140625" style="3"/>
    <col min="7169" max="7169" width="13.88671875" style="3" customWidth="1"/>
    <col min="7170" max="7175" width="15" style="3" customWidth="1"/>
    <col min="7176" max="7424" width="11.44140625" style="3"/>
    <col min="7425" max="7425" width="13.88671875" style="3" customWidth="1"/>
    <col min="7426" max="7431" width="15" style="3" customWidth="1"/>
    <col min="7432" max="7680" width="11.44140625" style="3"/>
    <col min="7681" max="7681" width="13.88671875" style="3" customWidth="1"/>
    <col min="7682" max="7687" width="15" style="3" customWidth="1"/>
    <col min="7688" max="7936" width="11.44140625" style="3"/>
    <col min="7937" max="7937" width="13.88671875" style="3" customWidth="1"/>
    <col min="7938" max="7943" width="15" style="3" customWidth="1"/>
    <col min="7944" max="8192" width="11.44140625" style="3"/>
    <col min="8193" max="8193" width="13.88671875" style="3" customWidth="1"/>
    <col min="8194" max="8199" width="15" style="3" customWidth="1"/>
    <col min="8200" max="8448" width="11.44140625" style="3"/>
    <col min="8449" max="8449" width="13.88671875" style="3" customWidth="1"/>
    <col min="8450" max="8455" width="15" style="3" customWidth="1"/>
    <col min="8456" max="8704" width="11.44140625" style="3"/>
    <col min="8705" max="8705" width="13.88671875" style="3" customWidth="1"/>
    <col min="8706" max="8711" width="15" style="3" customWidth="1"/>
    <col min="8712" max="8960" width="11.44140625" style="3"/>
    <col min="8961" max="8961" width="13.88671875" style="3" customWidth="1"/>
    <col min="8962" max="8967" width="15" style="3" customWidth="1"/>
    <col min="8968" max="9216" width="11.44140625" style="3"/>
    <col min="9217" max="9217" width="13.88671875" style="3" customWidth="1"/>
    <col min="9218" max="9223" width="15" style="3" customWidth="1"/>
    <col min="9224" max="9472" width="11.44140625" style="3"/>
    <col min="9473" max="9473" width="13.88671875" style="3" customWidth="1"/>
    <col min="9474" max="9479" width="15" style="3" customWidth="1"/>
    <col min="9480" max="9728" width="11.44140625" style="3"/>
    <col min="9729" max="9729" width="13.88671875" style="3" customWidth="1"/>
    <col min="9730" max="9735" width="15" style="3" customWidth="1"/>
    <col min="9736" max="9984" width="11.44140625" style="3"/>
    <col min="9985" max="9985" width="13.88671875" style="3" customWidth="1"/>
    <col min="9986" max="9991" width="15" style="3" customWidth="1"/>
    <col min="9992" max="10240" width="11.44140625" style="3"/>
    <col min="10241" max="10241" width="13.88671875" style="3" customWidth="1"/>
    <col min="10242" max="10247" width="15" style="3" customWidth="1"/>
    <col min="10248" max="10496" width="11.44140625" style="3"/>
    <col min="10497" max="10497" width="13.88671875" style="3" customWidth="1"/>
    <col min="10498" max="10503" width="15" style="3" customWidth="1"/>
    <col min="10504" max="10752" width="11.44140625" style="3"/>
    <col min="10753" max="10753" width="13.88671875" style="3" customWidth="1"/>
    <col min="10754" max="10759" width="15" style="3" customWidth="1"/>
    <col min="10760" max="11008" width="11.44140625" style="3"/>
    <col min="11009" max="11009" width="13.88671875" style="3" customWidth="1"/>
    <col min="11010" max="11015" width="15" style="3" customWidth="1"/>
    <col min="11016" max="11264" width="11.44140625" style="3"/>
    <col min="11265" max="11265" width="13.88671875" style="3" customWidth="1"/>
    <col min="11266" max="11271" width="15" style="3" customWidth="1"/>
    <col min="11272" max="11520" width="11.44140625" style="3"/>
    <col min="11521" max="11521" width="13.88671875" style="3" customWidth="1"/>
    <col min="11522" max="11527" width="15" style="3" customWidth="1"/>
    <col min="11528" max="11776" width="11.44140625" style="3"/>
    <col min="11777" max="11777" width="13.88671875" style="3" customWidth="1"/>
    <col min="11778" max="11783" width="15" style="3" customWidth="1"/>
    <col min="11784" max="12032" width="11.44140625" style="3"/>
    <col min="12033" max="12033" width="13.88671875" style="3" customWidth="1"/>
    <col min="12034" max="12039" width="15" style="3" customWidth="1"/>
    <col min="12040" max="12288" width="11.44140625" style="3"/>
    <col min="12289" max="12289" width="13.88671875" style="3" customWidth="1"/>
    <col min="12290" max="12295" width="15" style="3" customWidth="1"/>
    <col min="12296" max="12544" width="11.44140625" style="3"/>
    <col min="12545" max="12545" width="13.88671875" style="3" customWidth="1"/>
    <col min="12546" max="12551" width="15" style="3" customWidth="1"/>
    <col min="12552" max="12800" width="11.44140625" style="3"/>
    <col min="12801" max="12801" width="13.88671875" style="3" customWidth="1"/>
    <col min="12802" max="12807" width="15" style="3" customWidth="1"/>
    <col min="12808" max="13056" width="11.44140625" style="3"/>
    <col min="13057" max="13057" width="13.88671875" style="3" customWidth="1"/>
    <col min="13058" max="13063" width="15" style="3" customWidth="1"/>
    <col min="13064" max="13312" width="11.44140625" style="3"/>
    <col min="13313" max="13313" width="13.88671875" style="3" customWidth="1"/>
    <col min="13314" max="13319" width="15" style="3" customWidth="1"/>
    <col min="13320" max="13568" width="11.44140625" style="3"/>
    <col min="13569" max="13569" width="13.88671875" style="3" customWidth="1"/>
    <col min="13570" max="13575" width="15" style="3" customWidth="1"/>
    <col min="13576" max="13824" width="11.44140625" style="3"/>
    <col min="13825" max="13825" width="13.88671875" style="3" customWidth="1"/>
    <col min="13826" max="13831" width="15" style="3" customWidth="1"/>
    <col min="13832" max="14080" width="11.44140625" style="3"/>
    <col min="14081" max="14081" width="13.88671875" style="3" customWidth="1"/>
    <col min="14082" max="14087" width="15" style="3" customWidth="1"/>
    <col min="14088" max="14336" width="11.44140625" style="3"/>
    <col min="14337" max="14337" width="13.88671875" style="3" customWidth="1"/>
    <col min="14338" max="14343" width="15" style="3" customWidth="1"/>
    <col min="14344" max="14592" width="11.44140625" style="3"/>
    <col min="14593" max="14593" width="13.88671875" style="3" customWidth="1"/>
    <col min="14594" max="14599" width="15" style="3" customWidth="1"/>
    <col min="14600" max="14848" width="11.44140625" style="3"/>
    <col min="14849" max="14849" width="13.88671875" style="3" customWidth="1"/>
    <col min="14850" max="14855" width="15" style="3" customWidth="1"/>
    <col min="14856" max="15104" width="11.44140625" style="3"/>
    <col min="15105" max="15105" width="13.88671875" style="3" customWidth="1"/>
    <col min="15106" max="15111" width="15" style="3" customWidth="1"/>
    <col min="15112" max="15360" width="11.44140625" style="3"/>
    <col min="15361" max="15361" width="13.88671875" style="3" customWidth="1"/>
    <col min="15362" max="15367" width="15" style="3" customWidth="1"/>
    <col min="15368" max="15616" width="11.44140625" style="3"/>
    <col min="15617" max="15617" width="13.88671875" style="3" customWidth="1"/>
    <col min="15618" max="15623" width="15" style="3" customWidth="1"/>
    <col min="15624" max="15872" width="11.44140625" style="3"/>
    <col min="15873" max="15873" width="13.88671875" style="3" customWidth="1"/>
    <col min="15874" max="15879" width="15" style="3" customWidth="1"/>
    <col min="15880" max="16128" width="11.44140625" style="3"/>
    <col min="16129" max="16129" width="13.88671875" style="3" customWidth="1"/>
    <col min="16130" max="16135" width="15" style="3" customWidth="1"/>
    <col min="16136" max="16384" width="11.44140625" style="3"/>
  </cols>
  <sheetData>
    <row r="1" spans="1:11" s="1" customFormat="1" ht="14.1" customHeight="1">
      <c r="G1" s="1317"/>
    </row>
    <row r="2" spans="1:11" s="1" customFormat="1" ht="24.6" customHeight="1">
      <c r="A2" s="183" t="s">
        <v>1912</v>
      </c>
      <c r="G2" s="270"/>
    </row>
    <row r="3" spans="1:11" ht="24" customHeight="1">
      <c r="A3" s="512" t="s">
        <v>1508</v>
      </c>
      <c r="B3" s="224" t="s">
        <v>1913</v>
      </c>
      <c r="C3" s="225"/>
      <c r="D3" s="224" t="s">
        <v>1914</v>
      </c>
      <c r="E3" s="225"/>
      <c r="F3" s="224" t="s">
        <v>1915</v>
      </c>
      <c r="G3" s="1291" t="s">
        <v>357</v>
      </c>
    </row>
    <row r="4" spans="1:11" ht="15" customHeight="1">
      <c r="A4" s="226"/>
      <c r="B4" s="227" t="s">
        <v>1916</v>
      </c>
      <c r="C4" s="228" t="s">
        <v>1917</v>
      </c>
      <c r="D4" s="227" t="s">
        <v>1918</v>
      </c>
      <c r="E4" s="228" t="s">
        <v>1919</v>
      </c>
      <c r="F4" s="227" t="s">
        <v>1920</v>
      </c>
      <c r="G4" s="1285" t="s">
        <v>358</v>
      </c>
    </row>
    <row r="5" spans="1:11" ht="15" customHeight="1">
      <c r="A5" s="226"/>
      <c r="B5" s="227" t="s">
        <v>1921</v>
      </c>
      <c r="C5" s="228" t="s">
        <v>1921</v>
      </c>
      <c r="D5" s="227" t="s">
        <v>1922</v>
      </c>
      <c r="E5" s="228" t="s">
        <v>767</v>
      </c>
      <c r="F5" s="227"/>
      <c r="G5" s="1285" t="s">
        <v>359</v>
      </c>
    </row>
    <row r="6" spans="1:11" ht="24" customHeight="1">
      <c r="A6" s="230"/>
      <c r="B6" s="231"/>
      <c r="C6" s="232"/>
      <c r="D6" s="231"/>
      <c r="E6" s="232"/>
      <c r="F6" s="231"/>
      <c r="G6" s="394"/>
    </row>
    <row r="7" spans="1:11" ht="22.8" customHeight="1" thickBot="1">
      <c r="A7" s="234">
        <v>1996</v>
      </c>
      <c r="B7" s="235">
        <v>4170.9064983500002</v>
      </c>
      <c r="C7" s="236">
        <v>8662.5285187900008</v>
      </c>
      <c r="D7" s="235">
        <v>8044.1419523000004</v>
      </c>
      <c r="E7" s="236">
        <v>4789.2930648399997</v>
      </c>
      <c r="F7" s="235">
        <v>12833.435017170003</v>
      </c>
      <c r="G7" s="265">
        <v>-6.5875098254165963E-3</v>
      </c>
      <c r="I7" s="8"/>
      <c r="J7" s="8"/>
      <c r="K7" s="8"/>
    </row>
    <row r="8" spans="1:11" ht="19.5" customHeight="1" thickBot="1">
      <c r="A8" s="237">
        <v>1997</v>
      </c>
      <c r="B8" s="238">
        <v>4394.7098477299996</v>
      </c>
      <c r="C8" s="239">
        <v>9362.3509974099998</v>
      </c>
      <c r="D8" s="238">
        <v>9077.9116548700003</v>
      </c>
      <c r="E8" s="239">
        <v>4679.1491902700009</v>
      </c>
      <c r="F8" s="238">
        <v>13757.060845139998</v>
      </c>
      <c r="G8" s="266">
        <v>7.1970273487516487E-2</v>
      </c>
    </row>
    <row r="9" spans="1:11" ht="18.600000000000001" customHeight="1" thickBot="1">
      <c r="A9" s="237">
        <v>1998</v>
      </c>
      <c r="B9" s="238">
        <v>4492.0042062100001</v>
      </c>
      <c r="C9" s="239">
        <v>10278.585833719999</v>
      </c>
      <c r="D9" s="238">
        <v>9968.5479871799998</v>
      </c>
      <c r="E9" s="239">
        <v>4802.0420530199999</v>
      </c>
      <c r="F9" s="238">
        <v>14770.59003996</v>
      </c>
      <c r="G9" s="266">
        <v>7.3673381707696217E-2</v>
      </c>
    </row>
    <row r="10" spans="1:11" ht="19.8" customHeight="1" thickBot="1">
      <c r="A10" s="237">
        <v>1999</v>
      </c>
      <c r="B10" s="238">
        <v>4039.0720529599998</v>
      </c>
      <c r="C10" s="239">
        <v>10698.624229800002</v>
      </c>
      <c r="D10" s="238">
        <v>9829.3330688500009</v>
      </c>
      <c r="E10" s="239">
        <v>4908.3632139400006</v>
      </c>
      <c r="F10" s="238">
        <v>14737.696282749999</v>
      </c>
      <c r="G10" s="266">
        <v>-2.2269765203022374E-3</v>
      </c>
    </row>
    <row r="11" spans="1:11" ht="19.8" customHeight="1" thickBot="1">
      <c r="A11" s="237">
        <v>2000</v>
      </c>
      <c r="B11" s="238">
        <v>4332.0125006399994</v>
      </c>
      <c r="C11" s="239">
        <v>10499.430512299999</v>
      </c>
      <c r="D11" s="238">
        <v>10459.0563088</v>
      </c>
      <c r="E11" s="239">
        <v>4372.38670413</v>
      </c>
      <c r="F11" s="238">
        <v>14831.443012869999</v>
      </c>
      <c r="G11" s="266">
        <v>6.361016560622712E-3</v>
      </c>
    </row>
    <row r="12" spans="1:11" ht="20.100000000000001" customHeight="1" thickBot="1">
      <c r="A12" s="237">
        <v>2001</v>
      </c>
      <c r="B12" s="238">
        <v>4480.2212955000005</v>
      </c>
      <c r="C12" s="239">
        <v>9101.4192862999989</v>
      </c>
      <c r="D12" s="238">
        <v>10583.525388</v>
      </c>
      <c r="E12" s="239">
        <v>2998.1151934999998</v>
      </c>
      <c r="F12" s="238">
        <v>13581.640582</v>
      </c>
      <c r="G12" s="266">
        <v>-8.4267082426536799E-2</v>
      </c>
    </row>
    <row r="13" spans="1:11" ht="20.100000000000001" customHeight="1" thickBot="1">
      <c r="A13" s="237">
        <v>2002</v>
      </c>
      <c r="B13" s="238">
        <v>5055.0187533999997</v>
      </c>
      <c r="C13" s="239">
        <v>8256.3197148999989</v>
      </c>
      <c r="D13" s="238">
        <v>10485.582893000001</v>
      </c>
      <c r="E13" s="239">
        <v>2730.3161460000001</v>
      </c>
      <c r="F13" s="238">
        <v>13311.318467999999</v>
      </c>
      <c r="G13" s="266">
        <v>-1.9903494895768592E-2</v>
      </c>
    </row>
    <row r="14" spans="1:11" ht="20.100000000000001" customHeight="1" thickBot="1">
      <c r="A14" s="237">
        <v>2003</v>
      </c>
      <c r="B14" s="238">
        <v>6067.1959962000001</v>
      </c>
      <c r="C14" s="239">
        <v>8398.4942018000002</v>
      </c>
      <c r="D14" s="238">
        <v>11252.005746999999</v>
      </c>
      <c r="E14" s="239">
        <v>3213.6844504999999</v>
      </c>
      <c r="F14" s="238">
        <v>14465.690198</v>
      </c>
      <c r="G14" s="266">
        <v>8.6721066194537677E-2</v>
      </c>
    </row>
    <row r="15" spans="1:11" ht="20.100000000000001" customHeight="1" thickBot="1">
      <c r="A15" s="237">
        <v>2004</v>
      </c>
      <c r="B15" s="238">
        <v>6542.9172908</v>
      </c>
      <c r="C15" s="239">
        <v>8401.4767168999988</v>
      </c>
      <c r="D15" s="238">
        <v>11192.037166</v>
      </c>
      <c r="E15" s="239">
        <v>3752.3568421999998</v>
      </c>
      <c r="F15" s="238">
        <v>14944.394007999999</v>
      </c>
      <c r="G15" s="266">
        <v>3.3092358777750075E-2</v>
      </c>
    </row>
    <row r="16" spans="1:11" ht="20.100000000000001" customHeight="1" thickBot="1">
      <c r="A16" s="237">
        <v>2005</v>
      </c>
      <c r="B16" s="238">
        <v>6906.5407365000001</v>
      </c>
      <c r="C16" s="239">
        <v>9245.4417635000009</v>
      </c>
      <c r="D16" s="238">
        <v>12133.7989425</v>
      </c>
      <c r="E16" s="239">
        <v>4018.1835572</v>
      </c>
      <c r="F16" s="238">
        <v>16151.982499600001</v>
      </c>
      <c r="G16" s="266">
        <v>8.0805450589268357E-2</v>
      </c>
    </row>
    <row r="17" spans="1:7" ht="20.100000000000001" customHeight="1" thickBot="1">
      <c r="A17" s="237">
        <v>2006</v>
      </c>
      <c r="B17" s="238">
        <v>7617.7471638000006</v>
      </c>
      <c r="C17" s="239">
        <v>10441.159153100001</v>
      </c>
      <c r="D17" s="238">
        <v>13475.7956639</v>
      </c>
      <c r="E17" s="239">
        <v>4583.1106529999997</v>
      </c>
      <c r="F17" s="238">
        <v>18058.9063169</v>
      </c>
      <c r="G17" s="266">
        <v>0.11806128550146866</v>
      </c>
    </row>
    <row r="18" spans="1:7" ht="20.100000000000001" customHeight="1" thickBot="1">
      <c r="A18" s="237">
        <v>2007</v>
      </c>
      <c r="B18" s="238">
        <v>7365.8641676499992</v>
      </c>
      <c r="C18" s="239">
        <v>11399.08539328</v>
      </c>
      <c r="D18" s="238">
        <v>13954.63675686</v>
      </c>
      <c r="E18" s="239">
        <v>4810.3128043300003</v>
      </c>
      <c r="F18" s="238">
        <v>18764.949561189998</v>
      </c>
      <c r="G18" s="266">
        <v>3.9096677943849967E-2</v>
      </c>
    </row>
    <row r="19" spans="1:7" ht="20.100000000000001" customHeight="1" thickBot="1">
      <c r="A19" s="237">
        <v>2008</v>
      </c>
      <c r="B19" s="238">
        <v>7264.3011704499995</v>
      </c>
      <c r="C19" s="239">
        <v>10486.349606420001</v>
      </c>
      <c r="D19" s="238">
        <v>13652.812469889999</v>
      </c>
      <c r="E19" s="239">
        <v>4097.8383069800002</v>
      </c>
      <c r="F19" s="238">
        <v>17750.650776869999</v>
      </c>
      <c r="G19" s="266">
        <v>-5.4052838299005646E-2</v>
      </c>
    </row>
    <row r="20" spans="1:7" ht="20.100000000000001" customHeight="1" thickBot="1">
      <c r="A20" s="237">
        <v>2009</v>
      </c>
      <c r="B20" s="238">
        <v>6894.4859353700003</v>
      </c>
      <c r="C20" s="239">
        <v>10208.640743260001</v>
      </c>
      <c r="D20" s="238">
        <v>13357.56575199</v>
      </c>
      <c r="E20" s="239">
        <v>3745.5609266199999</v>
      </c>
      <c r="F20" s="238">
        <v>17103.126678610002</v>
      </c>
      <c r="G20" s="266">
        <v>-3.6478893444501392E-2</v>
      </c>
    </row>
    <row r="21" spans="1:7" ht="20.100000000000001" customHeight="1" thickBot="1">
      <c r="A21" s="237">
        <v>2010</v>
      </c>
      <c r="B21" s="238">
        <v>8001.951770560001</v>
      </c>
      <c r="C21" s="239">
        <v>10157.524135550002</v>
      </c>
      <c r="D21" s="238">
        <v>14095.938375880005</v>
      </c>
      <c r="E21" s="239">
        <v>4063.5375305399994</v>
      </c>
      <c r="F21" s="238">
        <v>18159.475906430001</v>
      </c>
      <c r="G21" s="266">
        <v>6.1763515389330559E-2</v>
      </c>
    </row>
    <row r="22" spans="1:7" ht="20.100000000000001" customHeight="1" thickBot="1">
      <c r="A22" s="237">
        <v>2011</v>
      </c>
      <c r="B22" s="238">
        <v>8288.6884721999995</v>
      </c>
      <c r="C22" s="239">
        <v>10229.26596449</v>
      </c>
      <c r="D22" s="238">
        <v>14059.089480889999</v>
      </c>
      <c r="E22" s="239">
        <v>4458.8649558100005</v>
      </c>
      <c r="F22" s="238">
        <v>18517.954436700002</v>
      </c>
      <c r="G22" s="266">
        <v>1.974057688212616E-2</v>
      </c>
    </row>
    <row r="23" spans="1:7" ht="20.100000000000001" customHeight="1" thickBot="1">
      <c r="A23" s="237">
        <v>2012</v>
      </c>
      <c r="B23" s="238" vm="588">
        <v>5684.1836997000009</v>
      </c>
      <c r="C23" s="239" vm="586">
        <v>13302.049702279999</v>
      </c>
      <c r="D23" s="238" vm="586">
        <v>11448.866608409999</v>
      </c>
      <c r="E23" s="239" vm="590">
        <v>7537.3667935699978</v>
      </c>
      <c r="F23" s="238" vm="587">
        <v>18986.23340198</v>
      </c>
      <c r="G23" s="266">
        <v>2.5287834403131093E-2</v>
      </c>
    </row>
    <row r="24" spans="1:7" ht="20.100000000000001" customHeight="1" thickBot="1">
      <c r="A24" s="237">
        <v>2013</v>
      </c>
      <c r="B24" s="238" vm="589">
        <v>5318.3751747100014</v>
      </c>
      <c r="C24" s="239" vm="586">
        <v>13319.403649339998</v>
      </c>
      <c r="D24" s="238" vm="585">
        <v>11300.79903805</v>
      </c>
      <c r="E24" s="239" vm="585">
        <v>7336.9797859999981</v>
      </c>
      <c r="F24" s="238" vm="589">
        <v>18637.778824049998</v>
      </c>
      <c r="G24" s="266">
        <v>-1.8353012446042261E-2</v>
      </c>
    </row>
    <row r="25" spans="1:7" s="145" customFormat="1" ht="27.75" customHeight="1" thickBot="1">
      <c r="A25" s="323">
        <v>2014</v>
      </c>
      <c r="B25" s="1082">
        <v>6773.5320281199993</v>
      </c>
      <c r="C25" s="1083">
        <v>13458.713827470001</v>
      </c>
      <c r="D25" s="1082">
        <v>12502.74497231</v>
      </c>
      <c r="E25" s="1083">
        <v>7729.5008832799995</v>
      </c>
      <c r="F25" s="1082">
        <v>20232.245855590001</v>
      </c>
      <c r="G25" s="267">
        <v>8.5550271123644883E-2</v>
      </c>
    </row>
    <row r="26" spans="1:7" ht="20.100000000000001" customHeight="1">
      <c r="A26" s="149" t="s">
        <v>706</v>
      </c>
      <c r="B26" s="149"/>
      <c r="C26" s="149"/>
      <c r="D26" s="149"/>
      <c r="E26" s="149"/>
      <c r="F26" s="149"/>
      <c r="G26" s="1328"/>
    </row>
    <row r="27" spans="1:7" ht="10.5" customHeight="1">
      <c r="A27" s="179"/>
      <c r="B27" s="179"/>
      <c r="C27" s="179"/>
      <c r="D27" s="179"/>
      <c r="E27" s="179"/>
      <c r="F27" s="179"/>
      <c r="G27" s="1281"/>
    </row>
    <row r="28" spans="1:7">
      <c r="A28" s="179" t="s">
        <v>1923</v>
      </c>
    </row>
    <row r="29" spans="1:7">
      <c r="A29" s="3" t="s">
        <v>1924</v>
      </c>
    </row>
    <row r="30" spans="1:7">
      <c r="A30" s="3" t="s">
        <v>1925</v>
      </c>
    </row>
    <row r="32" spans="1:7">
      <c r="A32" s="3" t="s">
        <v>1926</v>
      </c>
    </row>
    <row r="35" spans="1:1">
      <c r="A35" s="3" t="s">
        <v>705</v>
      </c>
    </row>
  </sheetData>
  <pageMargins left="0.65" right="0.61" top="0.99" bottom="0.49" header="0.56000000000000005" footer="0.4921259845"/>
  <pageSetup paperSize="9" scale="80" orientation="portrait" horizontalDpi="4294967292" verticalDpi="4294967292"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zoomScaleNormal="100" workbookViewId="0"/>
  </sheetViews>
  <sheetFormatPr baseColWidth="10" defaultColWidth="11.44140625" defaultRowHeight="13.2"/>
  <cols>
    <col min="1" max="1" width="14.109375" style="3" customWidth="1"/>
    <col min="2" max="2" width="14" style="3" customWidth="1"/>
    <col min="3" max="5" width="14" style="1282" customWidth="1"/>
    <col min="6" max="8" width="14" style="3" customWidth="1"/>
    <col min="9" max="256" width="11.44140625" style="3"/>
    <col min="257" max="257" width="14.109375" style="3" customWidth="1"/>
    <col min="258" max="264" width="14" style="3" customWidth="1"/>
    <col min="265" max="512" width="11.44140625" style="3"/>
    <col min="513" max="513" width="14.109375" style="3" customWidth="1"/>
    <col min="514" max="520" width="14" style="3" customWidth="1"/>
    <col min="521" max="768" width="11.44140625" style="3"/>
    <col min="769" max="769" width="14.109375" style="3" customWidth="1"/>
    <col min="770" max="776" width="14" style="3" customWidth="1"/>
    <col min="777" max="1024" width="11.44140625" style="3"/>
    <col min="1025" max="1025" width="14.109375" style="3" customWidth="1"/>
    <col min="1026" max="1032" width="14" style="3" customWidth="1"/>
    <col min="1033" max="1280" width="11.44140625" style="3"/>
    <col min="1281" max="1281" width="14.109375" style="3" customWidth="1"/>
    <col min="1282" max="1288" width="14" style="3" customWidth="1"/>
    <col min="1289" max="1536" width="11.44140625" style="3"/>
    <col min="1537" max="1537" width="14.109375" style="3" customWidth="1"/>
    <col min="1538" max="1544" width="14" style="3" customWidth="1"/>
    <col min="1545" max="1792" width="11.44140625" style="3"/>
    <col min="1793" max="1793" width="14.109375" style="3" customWidth="1"/>
    <col min="1794" max="1800" width="14" style="3" customWidth="1"/>
    <col min="1801" max="2048" width="11.44140625" style="3"/>
    <col min="2049" max="2049" width="14.109375" style="3" customWidth="1"/>
    <col min="2050" max="2056" width="14" style="3" customWidth="1"/>
    <col min="2057" max="2304" width="11.44140625" style="3"/>
    <col min="2305" max="2305" width="14.109375" style="3" customWidth="1"/>
    <col min="2306" max="2312" width="14" style="3" customWidth="1"/>
    <col min="2313" max="2560" width="11.44140625" style="3"/>
    <col min="2561" max="2561" width="14.109375" style="3" customWidth="1"/>
    <col min="2562" max="2568" width="14" style="3" customWidth="1"/>
    <col min="2569" max="2816" width="11.44140625" style="3"/>
    <col min="2817" max="2817" width="14.109375" style="3" customWidth="1"/>
    <col min="2818" max="2824" width="14" style="3" customWidth="1"/>
    <col min="2825" max="3072" width="11.44140625" style="3"/>
    <col min="3073" max="3073" width="14.109375" style="3" customWidth="1"/>
    <col min="3074" max="3080" width="14" style="3" customWidth="1"/>
    <col min="3081" max="3328" width="11.44140625" style="3"/>
    <col min="3329" max="3329" width="14.109375" style="3" customWidth="1"/>
    <col min="3330" max="3336" width="14" style="3" customWidth="1"/>
    <col min="3337" max="3584" width="11.44140625" style="3"/>
    <col min="3585" max="3585" width="14.109375" style="3" customWidth="1"/>
    <col min="3586" max="3592" width="14" style="3" customWidth="1"/>
    <col min="3593" max="3840" width="11.44140625" style="3"/>
    <col min="3841" max="3841" width="14.109375" style="3" customWidth="1"/>
    <col min="3842" max="3848" width="14" style="3" customWidth="1"/>
    <col min="3849" max="4096" width="11.44140625" style="3"/>
    <col min="4097" max="4097" width="14.109375" style="3" customWidth="1"/>
    <col min="4098" max="4104" width="14" style="3" customWidth="1"/>
    <col min="4105" max="4352" width="11.44140625" style="3"/>
    <col min="4353" max="4353" width="14.109375" style="3" customWidth="1"/>
    <col min="4354" max="4360" width="14" style="3" customWidth="1"/>
    <col min="4361" max="4608" width="11.44140625" style="3"/>
    <col min="4609" max="4609" width="14.109375" style="3" customWidth="1"/>
    <col min="4610" max="4616" width="14" style="3" customWidth="1"/>
    <col min="4617" max="4864" width="11.44140625" style="3"/>
    <col min="4865" max="4865" width="14.109375" style="3" customWidth="1"/>
    <col min="4866" max="4872" width="14" style="3" customWidth="1"/>
    <col min="4873" max="5120" width="11.44140625" style="3"/>
    <col min="5121" max="5121" width="14.109375" style="3" customWidth="1"/>
    <col min="5122" max="5128" width="14" style="3" customWidth="1"/>
    <col min="5129" max="5376" width="11.44140625" style="3"/>
    <col min="5377" max="5377" width="14.109375" style="3" customWidth="1"/>
    <col min="5378" max="5384" width="14" style="3" customWidth="1"/>
    <col min="5385" max="5632" width="11.44140625" style="3"/>
    <col min="5633" max="5633" width="14.109375" style="3" customWidth="1"/>
    <col min="5634" max="5640" width="14" style="3" customWidth="1"/>
    <col min="5641" max="5888" width="11.44140625" style="3"/>
    <col min="5889" max="5889" width="14.109375" style="3" customWidth="1"/>
    <col min="5890" max="5896" width="14" style="3" customWidth="1"/>
    <col min="5897" max="6144" width="11.44140625" style="3"/>
    <col min="6145" max="6145" width="14.109375" style="3" customWidth="1"/>
    <col min="6146" max="6152" width="14" style="3" customWidth="1"/>
    <col min="6153" max="6400" width="11.44140625" style="3"/>
    <col min="6401" max="6401" width="14.109375" style="3" customWidth="1"/>
    <col min="6402" max="6408" width="14" style="3" customWidth="1"/>
    <col min="6409" max="6656" width="11.44140625" style="3"/>
    <col min="6657" max="6657" width="14.109375" style="3" customWidth="1"/>
    <col min="6658" max="6664" width="14" style="3" customWidth="1"/>
    <col min="6665" max="6912" width="11.44140625" style="3"/>
    <col min="6913" max="6913" width="14.109375" style="3" customWidth="1"/>
    <col min="6914" max="6920" width="14" style="3" customWidth="1"/>
    <col min="6921" max="7168" width="11.44140625" style="3"/>
    <col min="7169" max="7169" width="14.109375" style="3" customWidth="1"/>
    <col min="7170" max="7176" width="14" style="3" customWidth="1"/>
    <col min="7177" max="7424" width="11.44140625" style="3"/>
    <col min="7425" max="7425" width="14.109375" style="3" customWidth="1"/>
    <col min="7426" max="7432" width="14" style="3" customWidth="1"/>
    <col min="7433" max="7680" width="11.44140625" style="3"/>
    <col min="7681" max="7681" width="14.109375" style="3" customWidth="1"/>
    <col min="7682" max="7688" width="14" style="3" customWidth="1"/>
    <col min="7689" max="7936" width="11.44140625" style="3"/>
    <col min="7937" max="7937" width="14.109375" style="3" customWidth="1"/>
    <col min="7938" max="7944" width="14" style="3" customWidth="1"/>
    <col min="7945" max="8192" width="11.44140625" style="3"/>
    <col min="8193" max="8193" width="14.109375" style="3" customWidth="1"/>
    <col min="8194" max="8200" width="14" style="3" customWidth="1"/>
    <col min="8201" max="8448" width="11.44140625" style="3"/>
    <col min="8449" max="8449" width="14.109375" style="3" customWidth="1"/>
    <col min="8450" max="8456" width="14" style="3" customWidth="1"/>
    <col min="8457" max="8704" width="11.44140625" style="3"/>
    <col min="8705" max="8705" width="14.109375" style="3" customWidth="1"/>
    <col min="8706" max="8712" width="14" style="3" customWidth="1"/>
    <col min="8713" max="8960" width="11.44140625" style="3"/>
    <col min="8961" max="8961" width="14.109375" style="3" customWidth="1"/>
    <col min="8962" max="8968" width="14" style="3" customWidth="1"/>
    <col min="8969" max="9216" width="11.44140625" style="3"/>
    <col min="9217" max="9217" width="14.109375" style="3" customWidth="1"/>
    <col min="9218" max="9224" width="14" style="3" customWidth="1"/>
    <col min="9225" max="9472" width="11.44140625" style="3"/>
    <col min="9473" max="9473" width="14.109375" style="3" customWidth="1"/>
    <col min="9474" max="9480" width="14" style="3" customWidth="1"/>
    <col min="9481" max="9728" width="11.44140625" style="3"/>
    <col min="9729" max="9729" width="14.109375" style="3" customWidth="1"/>
    <col min="9730" max="9736" width="14" style="3" customWidth="1"/>
    <col min="9737" max="9984" width="11.44140625" style="3"/>
    <col min="9985" max="9985" width="14.109375" style="3" customWidth="1"/>
    <col min="9986" max="9992" width="14" style="3" customWidth="1"/>
    <col min="9993" max="10240" width="11.44140625" style="3"/>
    <col min="10241" max="10241" width="14.109375" style="3" customWidth="1"/>
    <col min="10242" max="10248" width="14" style="3" customWidth="1"/>
    <col min="10249" max="10496" width="11.44140625" style="3"/>
    <col min="10497" max="10497" width="14.109375" style="3" customWidth="1"/>
    <col min="10498" max="10504" width="14" style="3" customWidth="1"/>
    <col min="10505" max="10752" width="11.44140625" style="3"/>
    <col min="10753" max="10753" width="14.109375" style="3" customWidth="1"/>
    <col min="10754" max="10760" width="14" style="3" customWidth="1"/>
    <col min="10761" max="11008" width="11.44140625" style="3"/>
    <col min="11009" max="11009" width="14.109375" style="3" customWidth="1"/>
    <col min="11010" max="11016" width="14" style="3" customWidth="1"/>
    <col min="11017" max="11264" width="11.44140625" style="3"/>
    <col min="11265" max="11265" width="14.109375" style="3" customWidth="1"/>
    <col min="11266" max="11272" width="14" style="3" customWidth="1"/>
    <col min="11273" max="11520" width="11.44140625" style="3"/>
    <col min="11521" max="11521" width="14.109375" style="3" customWidth="1"/>
    <col min="11522" max="11528" width="14" style="3" customWidth="1"/>
    <col min="11529" max="11776" width="11.44140625" style="3"/>
    <col min="11777" max="11777" width="14.109375" style="3" customWidth="1"/>
    <col min="11778" max="11784" width="14" style="3" customWidth="1"/>
    <col min="11785" max="12032" width="11.44140625" style="3"/>
    <col min="12033" max="12033" width="14.109375" style="3" customWidth="1"/>
    <col min="12034" max="12040" width="14" style="3" customWidth="1"/>
    <col min="12041" max="12288" width="11.44140625" style="3"/>
    <col min="12289" max="12289" width="14.109375" style="3" customWidth="1"/>
    <col min="12290" max="12296" width="14" style="3" customWidth="1"/>
    <col min="12297" max="12544" width="11.44140625" style="3"/>
    <col min="12545" max="12545" width="14.109375" style="3" customWidth="1"/>
    <col min="12546" max="12552" width="14" style="3" customWidth="1"/>
    <col min="12553" max="12800" width="11.44140625" style="3"/>
    <col min="12801" max="12801" width="14.109375" style="3" customWidth="1"/>
    <col min="12802" max="12808" width="14" style="3" customWidth="1"/>
    <col min="12809" max="13056" width="11.44140625" style="3"/>
    <col min="13057" max="13057" width="14.109375" style="3" customWidth="1"/>
    <col min="13058" max="13064" width="14" style="3" customWidth="1"/>
    <col min="13065" max="13312" width="11.44140625" style="3"/>
    <col min="13313" max="13313" width="14.109375" style="3" customWidth="1"/>
    <col min="13314" max="13320" width="14" style="3" customWidth="1"/>
    <col min="13321" max="13568" width="11.44140625" style="3"/>
    <col min="13569" max="13569" width="14.109375" style="3" customWidth="1"/>
    <col min="13570" max="13576" width="14" style="3" customWidth="1"/>
    <col min="13577" max="13824" width="11.44140625" style="3"/>
    <col min="13825" max="13825" width="14.109375" style="3" customWidth="1"/>
    <col min="13826" max="13832" width="14" style="3" customWidth="1"/>
    <col min="13833" max="14080" width="11.44140625" style="3"/>
    <col min="14081" max="14081" width="14.109375" style="3" customWidth="1"/>
    <col min="14082" max="14088" width="14" style="3" customWidth="1"/>
    <col min="14089" max="14336" width="11.44140625" style="3"/>
    <col min="14337" max="14337" width="14.109375" style="3" customWidth="1"/>
    <col min="14338" max="14344" width="14" style="3" customWidth="1"/>
    <col min="14345" max="14592" width="11.44140625" style="3"/>
    <col min="14593" max="14593" width="14.109375" style="3" customWidth="1"/>
    <col min="14594" max="14600" width="14" style="3" customWidth="1"/>
    <col min="14601" max="14848" width="11.44140625" style="3"/>
    <col min="14849" max="14849" width="14.109375" style="3" customWidth="1"/>
    <col min="14850" max="14856" width="14" style="3" customWidth="1"/>
    <col min="14857" max="15104" width="11.44140625" style="3"/>
    <col min="15105" max="15105" width="14.109375" style="3" customWidth="1"/>
    <col min="15106" max="15112" width="14" style="3" customWidth="1"/>
    <col min="15113" max="15360" width="11.44140625" style="3"/>
    <col min="15361" max="15361" width="14.109375" style="3" customWidth="1"/>
    <col min="15362" max="15368" width="14" style="3" customWidth="1"/>
    <col min="15369" max="15616" width="11.44140625" style="3"/>
    <col min="15617" max="15617" width="14.109375" style="3" customWidth="1"/>
    <col min="15618" max="15624" width="14" style="3" customWidth="1"/>
    <col min="15625" max="15872" width="11.44140625" style="3"/>
    <col min="15873" max="15873" width="14.109375" style="3" customWidth="1"/>
    <col min="15874" max="15880" width="14" style="3" customWidth="1"/>
    <col min="15881" max="16128" width="11.44140625" style="3"/>
    <col min="16129" max="16129" width="14.109375" style="3" customWidth="1"/>
    <col min="16130" max="16136" width="14" style="3" customWidth="1"/>
    <col min="16137" max="16384" width="11.44140625" style="3"/>
  </cols>
  <sheetData>
    <row r="1" spans="1:9" s="1" customFormat="1" ht="14.1" customHeight="1">
      <c r="C1" s="1317"/>
      <c r="D1" s="1317"/>
      <c r="E1" s="1317"/>
    </row>
    <row r="2" spans="1:9" s="1" customFormat="1" ht="25.8" customHeight="1">
      <c r="A2" s="1990" t="s">
        <v>1927</v>
      </c>
      <c r="B2" s="1991"/>
      <c r="C2" s="1991"/>
      <c r="D2" s="1991"/>
      <c r="E2" s="1991"/>
      <c r="F2" s="1991"/>
      <c r="G2" s="1991"/>
      <c r="H2" s="270"/>
    </row>
    <row r="3" spans="1:9" ht="24" customHeight="1">
      <c r="A3" s="512" t="s">
        <v>333</v>
      </c>
      <c r="B3" s="224" t="s">
        <v>1928</v>
      </c>
      <c r="C3" s="1291" t="s">
        <v>357</v>
      </c>
      <c r="D3" s="1097" t="s">
        <v>1929</v>
      </c>
      <c r="E3" s="1291" t="s">
        <v>1930</v>
      </c>
      <c r="F3" s="185" t="s">
        <v>357</v>
      </c>
      <c r="G3" s="1291" t="s">
        <v>1931</v>
      </c>
      <c r="H3" s="185" t="s">
        <v>357</v>
      </c>
    </row>
    <row r="4" spans="1:9" ht="15" customHeight="1">
      <c r="A4" s="226"/>
      <c r="B4" s="227" t="s">
        <v>813</v>
      </c>
      <c r="C4" s="1285" t="s">
        <v>358</v>
      </c>
      <c r="D4" s="1099" t="s">
        <v>1932</v>
      </c>
      <c r="E4" s="1285" t="s">
        <v>1933</v>
      </c>
      <c r="F4" s="275" t="s">
        <v>358</v>
      </c>
      <c r="G4" s="1285" t="s">
        <v>1934</v>
      </c>
      <c r="H4" s="275" t="s">
        <v>358</v>
      </c>
    </row>
    <row r="5" spans="1:9" ht="15" customHeight="1">
      <c r="A5" s="226"/>
      <c r="B5" s="227"/>
      <c r="C5" s="1285" t="s">
        <v>359</v>
      </c>
      <c r="D5" s="1099"/>
      <c r="E5" s="263" t="s">
        <v>2349</v>
      </c>
      <c r="F5" s="1099" t="s">
        <v>359</v>
      </c>
      <c r="G5" s="263" t="s">
        <v>813</v>
      </c>
      <c r="H5" s="1099" t="s">
        <v>359</v>
      </c>
    </row>
    <row r="6" spans="1:9" ht="18.600000000000001" customHeight="1">
      <c r="A6" s="230"/>
      <c r="B6" s="231"/>
      <c r="C6" s="394"/>
      <c r="D6" s="1101"/>
      <c r="E6" s="394"/>
      <c r="F6" s="189"/>
      <c r="G6" s="394"/>
      <c r="H6" s="1101"/>
    </row>
    <row r="7" spans="1:9" ht="21.6" customHeight="1" thickBot="1">
      <c r="A7" s="234">
        <v>1996</v>
      </c>
      <c r="B7" s="235">
        <v>4007.8366596000001</v>
      </c>
      <c r="C7" s="265">
        <v>-1.767505493939879E-2</v>
      </c>
      <c r="D7" s="329">
        <v>0.24196501185861982</v>
      </c>
      <c r="E7" s="236">
        <v>7634.4120938999995</v>
      </c>
      <c r="F7" s="329" t="s">
        <v>70</v>
      </c>
      <c r="G7" s="236">
        <v>878.70776672</v>
      </c>
      <c r="H7" s="329" t="s">
        <v>70</v>
      </c>
      <c r="I7" s="8"/>
    </row>
    <row r="8" spans="1:9" ht="19.8" customHeight="1" thickBot="1">
      <c r="A8" s="237">
        <v>1997</v>
      </c>
      <c r="B8" s="238">
        <v>4017.3956079</v>
      </c>
      <c r="C8" s="266">
        <v>2.385064340659509E-3</v>
      </c>
      <c r="D8" s="530">
        <v>0.22399999999999998</v>
      </c>
      <c r="E8" s="239">
        <v>8314.1764980999997</v>
      </c>
      <c r="F8" s="530">
        <v>8.9039522079655792E-2</v>
      </c>
      <c r="G8" s="239">
        <v>892.88593902000002</v>
      </c>
      <c r="H8" s="530">
        <v>1.6135253194499075E-2</v>
      </c>
    </row>
    <row r="9" spans="1:9" ht="19.8" customHeight="1" thickBot="1">
      <c r="A9" s="237">
        <v>1998</v>
      </c>
      <c r="B9" s="238">
        <v>4117.6667946999996</v>
      </c>
      <c r="C9" s="266">
        <v>2.4959251362455213E-2</v>
      </c>
      <c r="D9" s="530">
        <v>0.22</v>
      </c>
      <c r="E9" s="239">
        <v>9206.9689780000008</v>
      </c>
      <c r="F9" s="530">
        <v>0.1073819493853693</v>
      </c>
      <c r="G9" s="239">
        <v>910.20990798000003</v>
      </c>
      <c r="H9" s="530">
        <v>1.9402219480591416E-2</v>
      </c>
    </row>
    <row r="10" spans="1:9" ht="19.8" customHeight="1" thickBot="1">
      <c r="A10" s="237">
        <v>1999</v>
      </c>
      <c r="B10" s="238">
        <v>4531.0035571000008</v>
      </c>
      <c r="C10" s="266">
        <v>0.10038130402683909</v>
      </c>
      <c r="D10" s="530">
        <v>0.248</v>
      </c>
      <c r="E10" s="239">
        <v>9587.3624237999993</v>
      </c>
      <c r="F10" s="530">
        <v>4.1315817041302827E-2</v>
      </c>
      <c r="G10" s="239">
        <v>929.94977453999991</v>
      </c>
      <c r="H10" s="530">
        <v>2.168715851908054E-2</v>
      </c>
    </row>
    <row r="11" spans="1:9" ht="19.8" customHeight="1" thickBot="1">
      <c r="A11" s="237">
        <v>2000</v>
      </c>
      <c r="B11" s="238">
        <v>4046.3173426999997</v>
      </c>
      <c r="C11" s="266">
        <v>-0.10697105139997221</v>
      </c>
      <c r="D11" s="530">
        <v>0.22899999999999998</v>
      </c>
      <c r="E11" s="239">
        <v>9383.0818280000003</v>
      </c>
      <c r="F11" s="530">
        <v>-2.1307277932133384E-2</v>
      </c>
      <c r="G11" s="239">
        <v>935.15434852999999</v>
      </c>
      <c r="H11" s="530">
        <v>5.5966183685292048E-3</v>
      </c>
    </row>
    <row r="12" spans="1:9" ht="19.8" customHeight="1" thickBot="1">
      <c r="A12" s="237">
        <v>2001</v>
      </c>
      <c r="B12" s="238">
        <v>2721.4537870999998</v>
      </c>
      <c r="C12" s="266">
        <v>-0.32742453035479269</v>
      </c>
      <c r="D12" s="530">
        <v>0.16266572127677031</v>
      </c>
      <c r="E12" s="239">
        <v>7961.4574869999997</v>
      </c>
      <c r="F12" s="530">
        <v>-0.15150931933234768</v>
      </c>
      <c r="G12" s="239">
        <v>954.93160932000001</v>
      </c>
      <c r="H12" s="530">
        <v>2.1148659385574753E-2</v>
      </c>
    </row>
    <row r="13" spans="1:9" ht="19.8" customHeight="1" thickBot="1">
      <c r="A13" s="237">
        <v>2002</v>
      </c>
      <c r="B13" s="238">
        <v>2517.2839804</v>
      </c>
      <c r="C13" s="266">
        <v>-7.5022330957000949E-2</v>
      </c>
      <c r="D13" s="530">
        <v>0.13972376589664312</v>
      </c>
      <c r="E13" s="239">
        <v>7106.5237452000001</v>
      </c>
      <c r="F13" s="530">
        <v>-0.10738407423464769</v>
      </c>
      <c r="G13" s="239">
        <v>984.65094364999993</v>
      </c>
      <c r="H13" s="530">
        <v>3.1121950556399325E-2</v>
      </c>
    </row>
    <row r="14" spans="1:9" ht="19.8" customHeight="1" thickBot="1">
      <c r="A14" s="237">
        <v>2003</v>
      </c>
      <c r="B14" s="238">
        <v>3007.4782717600006</v>
      </c>
      <c r="C14" s="266">
        <v>0.19473142290529655</v>
      </c>
      <c r="D14" s="530">
        <v>0.15444074863234167</v>
      </c>
      <c r="E14" s="239">
        <v>7378.0453514999999</v>
      </c>
      <c r="F14" s="530">
        <v>3.820737339875846E-2</v>
      </c>
      <c r="G14" s="239">
        <v>885.89521162999995</v>
      </c>
      <c r="H14" s="530">
        <v>-0.1002951682084644</v>
      </c>
    </row>
    <row r="15" spans="1:9" ht="18.600000000000001" customHeight="1" thickBot="1">
      <c r="A15" s="237">
        <v>2004</v>
      </c>
      <c r="B15" s="238">
        <v>3581.7878758600004</v>
      </c>
      <c r="C15" s="266">
        <v>0.19096051648742551</v>
      </c>
      <c r="D15" s="530">
        <v>0.17609858201884715</v>
      </c>
      <c r="E15" s="239">
        <v>7386.4198756999995</v>
      </c>
      <c r="F15" s="530">
        <v>1.1350600058723792E-3</v>
      </c>
      <c r="G15" s="239">
        <v>876.33966492999991</v>
      </c>
      <c r="H15" s="530">
        <v>-1.0786317133849699E-2</v>
      </c>
    </row>
    <row r="16" spans="1:9" ht="20.100000000000001" customHeight="1" thickBot="1">
      <c r="A16" s="237">
        <v>2005</v>
      </c>
      <c r="B16" s="238">
        <v>3869.5470762</v>
      </c>
      <c r="C16" s="266">
        <v>8.0339542796321384E-2</v>
      </c>
      <c r="D16" s="530">
        <v>0.18526823405593668</v>
      </c>
      <c r="E16" s="239">
        <v>8227.3219200000003</v>
      </c>
      <c r="F16" s="530">
        <v>0.11384433303966635</v>
      </c>
      <c r="G16" s="239">
        <v>864.96945500000004</v>
      </c>
      <c r="H16" s="530">
        <v>-1.2974660836455598E-2</v>
      </c>
    </row>
    <row r="17" spans="1:8" ht="20.100000000000001" customHeight="1" thickBot="1">
      <c r="A17" s="237">
        <v>2006</v>
      </c>
      <c r="B17" s="238">
        <v>4510.5379199999998</v>
      </c>
      <c r="C17" s="266">
        <v>0.16565009578058176</v>
      </c>
      <c r="D17" s="530">
        <v>0.20772626624087148</v>
      </c>
      <c r="E17" s="239">
        <v>9466.6831490000004</v>
      </c>
      <c r="F17" s="530">
        <v>0.15063969066133254</v>
      </c>
      <c r="G17" s="239">
        <v>858.28986799999996</v>
      </c>
      <c r="H17" s="530">
        <v>-7.7223385882453366E-3</v>
      </c>
    </row>
    <row r="18" spans="1:8" ht="20.100000000000001" customHeight="1" thickBot="1">
      <c r="A18" s="237">
        <v>2007</v>
      </c>
      <c r="B18" s="238">
        <v>4787.9201766100005</v>
      </c>
      <c r="C18" s="266">
        <v>6.1496491445082624E-2</v>
      </c>
      <c r="D18" s="530">
        <v>0.21638748853648229</v>
      </c>
      <c r="E18" s="239">
        <v>10372.83324</v>
      </c>
      <c r="F18" s="530">
        <v>9.5719913378078836E-2</v>
      </c>
      <c r="G18" s="239">
        <v>895.33742199999995</v>
      </c>
      <c r="H18" s="530">
        <v>4.3164384645864251E-2</v>
      </c>
    </row>
    <row r="19" spans="1:8" ht="20.100000000000001" customHeight="1" thickBot="1">
      <c r="A19" s="237">
        <v>2008</v>
      </c>
      <c r="B19" s="238">
        <v>4080.91032378</v>
      </c>
      <c r="C19" s="266">
        <v>-0.1476653383412474</v>
      </c>
      <c r="D19" s="530">
        <v>0.18391331751178366</v>
      </c>
      <c r="E19" s="239">
        <v>9350.3630895499991</v>
      </c>
      <c r="F19" s="530">
        <v>-9.8571925990974529E-2</v>
      </c>
      <c r="G19" s="239">
        <v>999.65196694000008</v>
      </c>
      <c r="H19" s="530">
        <v>0.11650863951043489</v>
      </c>
    </row>
    <row r="20" spans="1:8" ht="20.100000000000001" customHeight="1" thickBot="1">
      <c r="A20" s="237">
        <v>2009</v>
      </c>
      <c r="B20" s="238">
        <v>3730.97067328</v>
      </c>
      <c r="C20" s="266">
        <v>-8.5750389676748306E-2</v>
      </c>
      <c r="D20" s="530">
        <v>0.16506146744457434</v>
      </c>
      <c r="E20" s="239">
        <v>9018.8227868199992</v>
      </c>
      <c r="F20" s="530">
        <v>-3.5457478982878321E-2</v>
      </c>
      <c r="G20" s="239">
        <v>1016.50244943</v>
      </c>
      <c r="H20" s="530">
        <v>1.6856349056742603E-2</v>
      </c>
    </row>
    <row r="21" spans="1:8" ht="20.100000000000001" customHeight="1" thickBot="1">
      <c r="A21" s="237">
        <v>2010</v>
      </c>
      <c r="B21" s="238">
        <v>4055.8357633599976</v>
      </c>
      <c r="C21" s="266">
        <v>8.7072539166972218E-2</v>
      </c>
      <c r="D21" s="530">
        <v>0.16490555759813022</v>
      </c>
      <c r="E21" s="239">
        <v>9041.5524071900018</v>
      </c>
      <c r="F21" s="530">
        <v>2.5202424869927853E-3</v>
      </c>
      <c r="G21" s="239">
        <v>966.36126515000001</v>
      </c>
      <c r="H21" s="530">
        <v>-4.932716523026226E-2</v>
      </c>
    </row>
    <row r="22" spans="1:8" ht="20.100000000000001" customHeight="1" thickBot="1">
      <c r="A22" s="237">
        <v>2011</v>
      </c>
      <c r="B22" s="238">
        <v>4451.2256192599998</v>
      </c>
      <c r="C22" s="266">
        <v>9.7486653545469926E-2</v>
      </c>
      <c r="D22" s="530">
        <v>0.17129265866854412</v>
      </c>
      <c r="E22" s="239">
        <v>9122.3261908099994</v>
      </c>
      <c r="F22" s="530">
        <v>8.9336189165662994E-3</v>
      </c>
      <c r="G22" s="239">
        <v>973.59030969000003</v>
      </c>
      <c r="H22" s="530">
        <v>7.4806853303230891E-3</v>
      </c>
    </row>
    <row r="23" spans="1:8" ht="20.100000000000001" customHeight="1" thickBot="1">
      <c r="A23" s="237">
        <v>2012</v>
      </c>
      <c r="B23" s="238" vm="590">
        <v>7537.3667935699978</v>
      </c>
      <c r="C23" s="266">
        <v>0.69332391531819448</v>
      </c>
      <c r="D23" s="530" vm="590">
        <v>0.27969545063761414</v>
      </c>
      <c r="E23" s="1782">
        <v>12142.815078539999</v>
      </c>
      <c r="F23" s="530">
        <v>0.44852073831035622</v>
      </c>
      <c r="G23" s="239" vm="591">
        <v>1071.0635904800001</v>
      </c>
      <c r="H23" s="530">
        <v>0.1001173489709819</v>
      </c>
    </row>
    <row r="24" spans="1:8" ht="20.100000000000001" customHeight="1" thickBot="1">
      <c r="A24" s="237">
        <v>2013</v>
      </c>
      <c r="B24" s="238" vm="585">
        <v>7336.9797859999981</v>
      </c>
      <c r="C24" s="266">
        <v>-2.6585810808749111E-2</v>
      </c>
      <c r="D24" s="530" vm="585">
        <v>0.27198055114207342</v>
      </c>
      <c r="E24" s="1782">
        <v>12205.82728994</v>
      </c>
      <c r="F24" s="530">
        <v>3.161868349673469E-3</v>
      </c>
      <c r="G24" s="239" vm="591">
        <v>1049.8319238199999</v>
      </c>
      <c r="H24" s="530">
        <v>-1.9822974890300604E-2</v>
      </c>
    </row>
    <row r="25" spans="1:8" s="145" customFormat="1" ht="28.5" customHeight="1" thickBot="1">
      <c r="A25" s="323">
        <v>2014</v>
      </c>
      <c r="B25" s="1082">
        <v>7729.5008832799995</v>
      </c>
      <c r="C25" s="267">
        <v>5.3499002141042862E-2</v>
      </c>
      <c r="D25" s="332">
        <v>0.2766687846247563</v>
      </c>
      <c r="E25" s="1783">
        <v>12310.611146470001</v>
      </c>
      <c r="F25" s="868">
        <v>9.7547943813895976E-3</v>
      </c>
      <c r="G25" s="1446">
        <v>1074.35429731</v>
      </c>
      <c r="H25" s="868">
        <v>2.335838045462646E-2</v>
      </c>
    </row>
    <row r="26" spans="1:8" ht="20.100000000000001" customHeight="1">
      <c r="A26" s="149" t="s">
        <v>706</v>
      </c>
      <c r="B26" s="149"/>
      <c r="C26" s="1328"/>
      <c r="D26" s="1328"/>
      <c r="E26" s="1328"/>
    </row>
    <row r="27" spans="1:8" ht="11.25" customHeight="1">
      <c r="A27" s="179"/>
      <c r="B27" s="179"/>
      <c r="C27" s="1281"/>
      <c r="D27" s="1281"/>
      <c r="E27" s="1281"/>
    </row>
    <row r="28" spans="1:8">
      <c r="A28" s="3" t="s">
        <v>1935</v>
      </c>
    </row>
    <row r="29" spans="1:8">
      <c r="A29" s="1376" t="s">
        <v>2348</v>
      </c>
    </row>
    <row r="31" spans="1:8">
      <c r="A31" s="3" t="s">
        <v>2350</v>
      </c>
    </row>
    <row r="32" spans="1:8">
      <c r="A32" s="65" t="s">
        <v>1936</v>
      </c>
    </row>
    <row r="35" spans="1:1">
      <c r="A35" s="3" t="s">
        <v>705</v>
      </c>
    </row>
  </sheetData>
  <mergeCells count="1">
    <mergeCell ref="A2:G2"/>
  </mergeCells>
  <pageMargins left="0.69" right="0.56000000000000005" top="1.08" bottom="0.49" header="0.53" footer="0.4921259845"/>
  <pageSetup paperSize="9" scale="80" orientation="portrait" horizontalDpi="4294967292" verticalDpi="4294967292"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4"/>
  <sheetViews>
    <sheetView zoomScaleNormal="100" workbookViewId="0"/>
  </sheetViews>
  <sheetFormatPr baseColWidth="10" defaultColWidth="11.44140625" defaultRowHeight="13.2"/>
  <cols>
    <col min="1" max="1" width="17.33203125" style="3" customWidth="1"/>
    <col min="2" max="2" width="67.21875" style="204" customWidth="1"/>
    <col min="3" max="3" width="7.109375" style="204" customWidth="1"/>
    <col min="4" max="4" width="20.21875" style="205" customWidth="1"/>
    <col min="5" max="5" width="12.21875" style="3" customWidth="1"/>
    <col min="6" max="256" width="11.44140625" style="3"/>
    <col min="257" max="257" width="17.33203125" style="3" customWidth="1"/>
    <col min="258" max="258" width="67.21875" style="3" customWidth="1"/>
    <col min="259" max="259" width="7.109375" style="3" customWidth="1"/>
    <col min="260" max="260" width="20.21875" style="3" customWidth="1"/>
    <col min="261" max="261" width="12.21875" style="3" customWidth="1"/>
    <col min="262" max="512" width="11.44140625" style="3"/>
    <col min="513" max="513" width="17.33203125" style="3" customWidth="1"/>
    <col min="514" max="514" width="67.21875" style="3" customWidth="1"/>
    <col min="515" max="515" width="7.109375" style="3" customWidth="1"/>
    <col min="516" max="516" width="20.21875" style="3" customWidth="1"/>
    <col min="517" max="517" width="12.21875" style="3" customWidth="1"/>
    <col min="518" max="768" width="11.44140625" style="3"/>
    <col min="769" max="769" width="17.33203125" style="3" customWidth="1"/>
    <col min="770" max="770" width="67.21875" style="3" customWidth="1"/>
    <col min="771" max="771" width="7.109375" style="3" customWidth="1"/>
    <col min="772" max="772" width="20.21875" style="3" customWidth="1"/>
    <col min="773" max="773" width="12.21875" style="3" customWidth="1"/>
    <col min="774" max="1024" width="11.44140625" style="3"/>
    <col min="1025" max="1025" width="17.33203125" style="3" customWidth="1"/>
    <col min="1026" max="1026" width="67.21875" style="3" customWidth="1"/>
    <col min="1027" max="1027" width="7.109375" style="3" customWidth="1"/>
    <col min="1028" max="1028" width="20.21875" style="3" customWidth="1"/>
    <col min="1029" max="1029" width="12.21875" style="3" customWidth="1"/>
    <col min="1030" max="1280" width="11.44140625" style="3"/>
    <col min="1281" max="1281" width="17.33203125" style="3" customWidth="1"/>
    <col min="1282" max="1282" width="67.21875" style="3" customWidth="1"/>
    <col min="1283" max="1283" width="7.109375" style="3" customWidth="1"/>
    <col min="1284" max="1284" width="20.21875" style="3" customWidth="1"/>
    <col min="1285" max="1285" width="12.21875" style="3" customWidth="1"/>
    <col min="1286" max="1536" width="11.44140625" style="3"/>
    <col min="1537" max="1537" width="17.33203125" style="3" customWidth="1"/>
    <col min="1538" max="1538" width="67.21875" style="3" customWidth="1"/>
    <col min="1539" max="1539" width="7.109375" style="3" customWidth="1"/>
    <col min="1540" max="1540" width="20.21875" style="3" customWidth="1"/>
    <col min="1541" max="1541" width="12.21875" style="3" customWidth="1"/>
    <col min="1542" max="1792" width="11.44140625" style="3"/>
    <col min="1793" max="1793" width="17.33203125" style="3" customWidth="1"/>
    <col min="1794" max="1794" width="67.21875" style="3" customWidth="1"/>
    <col min="1795" max="1795" width="7.109375" style="3" customWidth="1"/>
    <col min="1796" max="1796" width="20.21875" style="3" customWidth="1"/>
    <col min="1797" max="1797" width="12.21875" style="3" customWidth="1"/>
    <col min="1798" max="2048" width="11.44140625" style="3"/>
    <col min="2049" max="2049" width="17.33203125" style="3" customWidth="1"/>
    <col min="2050" max="2050" width="67.21875" style="3" customWidth="1"/>
    <col min="2051" max="2051" width="7.109375" style="3" customWidth="1"/>
    <col min="2052" max="2052" width="20.21875" style="3" customWidth="1"/>
    <col min="2053" max="2053" width="12.21875" style="3" customWidth="1"/>
    <col min="2054" max="2304" width="11.44140625" style="3"/>
    <col min="2305" max="2305" width="17.33203125" style="3" customWidth="1"/>
    <col min="2306" max="2306" width="67.21875" style="3" customWidth="1"/>
    <col min="2307" max="2307" width="7.109375" style="3" customWidth="1"/>
    <col min="2308" max="2308" width="20.21875" style="3" customWidth="1"/>
    <col min="2309" max="2309" width="12.21875" style="3" customWidth="1"/>
    <col min="2310" max="2560" width="11.44140625" style="3"/>
    <col min="2561" max="2561" width="17.33203125" style="3" customWidth="1"/>
    <col min="2562" max="2562" width="67.21875" style="3" customWidth="1"/>
    <col min="2563" max="2563" width="7.109375" style="3" customWidth="1"/>
    <col min="2564" max="2564" width="20.21875" style="3" customWidth="1"/>
    <col min="2565" max="2565" width="12.21875" style="3" customWidth="1"/>
    <col min="2566" max="2816" width="11.44140625" style="3"/>
    <col min="2817" max="2817" width="17.33203125" style="3" customWidth="1"/>
    <col min="2818" max="2818" width="67.21875" style="3" customWidth="1"/>
    <col min="2819" max="2819" width="7.109375" style="3" customWidth="1"/>
    <col min="2820" max="2820" width="20.21875" style="3" customWidth="1"/>
    <col min="2821" max="2821" width="12.21875" style="3" customWidth="1"/>
    <col min="2822" max="3072" width="11.44140625" style="3"/>
    <col min="3073" max="3073" width="17.33203125" style="3" customWidth="1"/>
    <col min="3074" max="3074" width="67.21875" style="3" customWidth="1"/>
    <col min="3075" max="3075" width="7.109375" style="3" customWidth="1"/>
    <col min="3076" max="3076" width="20.21875" style="3" customWidth="1"/>
    <col min="3077" max="3077" width="12.21875" style="3" customWidth="1"/>
    <col min="3078" max="3328" width="11.44140625" style="3"/>
    <col min="3329" max="3329" width="17.33203125" style="3" customWidth="1"/>
    <col min="3330" max="3330" width="67.21875" style="3" customWidth="1"/>
    <col min="3331" max="3331" width="7.109375" style="3" customWidth="1"/>
    <col min="3332" max="3332" width="20.21875" style="3" customWidth="1"/>
    <col min="3333" max="3333" width="12.21875" style="3" customWidth="1"/>
    <col min="3334" max="3584" width="11.44140625" style="3"/>
    <col min="3585" max="3585" width="17.33203125" style="3" customWidth="1"/>
    <col min="3586" max="3586" width="67.21875" style="3" customWidth="1"/>
    <col min="3587" max="3587" width="7.109375" style="3" customWidth="1"/>
    <col min="3588" max="3588" width="20.21875" style="3" customWidth="1"/>
    <col min="3589" max="3589" width="12.21875" style="3" customWidth="1"/>
    <col min="3590" max="3840" width="11.44140625" style="3"/>
    <col min="3841" max="3841" width="17.33203125" style="3" customWidth="1"/>
    <col min="3842" max="3842" width="67.21875" style="3" customWidth="1"/>
    <col min="3843" max="3843" width="7.109375" style="3" customWidth="1"/>
    <col min="3844" max="3844" width="20.21875" style="3" customWidth="1"/>
    <col min="3845" max="3845" width="12.21875" style="3" customWidth="1"/>
    <col min="3846" max="4096" width="11.44140625" style="3"/>
    <col min="4097" max="4097" width="17.33203125" style="3" customWidth="1"/>
    <col min="4098" max="4098" width="67.21875" style="3" customWidth="1"/>
    <col min="4099" max="4099" width="7.109375" style="3" customWidth="1"/>
    <col min="4100" max="4100" width="20.21875" style="3" customWidth="1"/>
    <col min="4101" max="4101" width="12.21875" style="3" customWidth="1"/>
    <col min="4102" max="4352" width="11.44140625" style="3"/>
    <col min="4353" max="4353" width="17.33203125" style="3" customWidth="1"/>
    <col min="4354" max="4354" width="67.21875" style="3" customWidth="1"/>
    <col min="4355" max="4355" width="7.109375" style="3" customWidth="1"/>
    <col min="4356" max="4356" width="20.21875" style="3" customWidth="1"/>
    <col min="4357" max="4357" width="12.21875" style="3" customWidth="1"/>
    <col min="4358" max="4608" width="11.44140625" style="3"/>
    <col min="4609" max="4609" width="17.33203125" style="3" customWidth="1"/>
    <col min="4610" max="4610" width="67.21875" style="3" customWidth="1"/>
    <col min="4611" max="4611" width="7.109375" style="3" customWidth="1"/>
    <col min="4612" max="4612" width="20.21875" style="3" customWidth="1"/>
    <col min="4613" max="4613" width="12.21875" style="3" customWidth="1"/>
    <col min="4614" max="4864" width="11.44140625" style="3"/>
    <col min="4865" max="4865" width="17.33203125" style="3" customWidth="1"/>
    <col min="4866" max="4866" width="67.21875" style="3" customWidth="1"/>
    <col min="4867" max="4867" width="7.109375" style="3" customWidth="1"/>
    <col min="4868" max="4868" width="20.21875" style="3" customWidth="1"/>
    <col min="4869" max="4869" width="12.21875" style="3" customWidth="1"/>
    <col min="4870" max="5120" width="11.44140625" style="3"/>
    <col min="5121" max="5121" width="17.33203125" style="3" customWidth="1"/>
    <col min="5122" max="5122" width="67.21875" style="3" customWidth="1"/>
    <col min="5123" max="5123" width="7.109375" style="3" customWidth="1"/>
    <col min="5124" max="5124" width="20.21875" style="3" customWidth="1"/>
    <col min="5125" max="5125" width="12.21875" style="3" customWidth="1"/>
    <col min="5126" max="5376" width="11.44140625" style="3"/>
    <col min="5377" max="5377" width="17.33203125" style="3" customWidth="1"/>
    <col min="5378" max="5378" width="67.21875" style="3" customWidth="1"/>
    <col min="5379" max="5379" width="7.109375" style="3" customWidth="1"/>
    <col min="5380" max="5380" width="20.21875" style="3" customWidth="1"/>
    <col min="5381" max="5381" width="12.21875" style="3" customWidth="1"/>
    <col min="5382" max="5632" width="11.44140625" style="3"/>
    <col min="5633" max="5633" width="17.33203125" style="3" customWidth="1"/>
    <col min="5634" max="5634" width="67.21875" style="3" customWidth="1"/>
    <col min="5635" max="5635" width="7.109375" style="3" customWidth="1"/>
    <col min="5636" max="5636" width="20.21875" style="3" customWidth="1"/>
    <col min="5637" max="5637" width="12.21875" style="3" customWidth="1"/>
    <col min="5638" max="5888" width="11.44140625" style="3"/>
    <col min="5889" max="5889" width="17.33203125" style="3" customWidth="1"/>
    <col min="5890" max="5890" width="67.21875" style="3" customWidth="1"/>
    <col min="5891" max="5891" width="7.109375" style="3" customWidth="1"/>
    <col min="5892" max="5892" width="20.21875" style="3" customWidth="1"/>
    <col min="5893" max="5893" width="12.21875" style="3" customWidth="1"/>
    <col min="5894" max="6144" width="11.44140625" style="3"/>
    <col min="6145" max="6145" width="17.33203125" style="3" customWidth="1"/>
    <col min="6146" max="6146" width="67.21875" style="3" customWidth="1"/>
    <col min="6147" max="6147" width="7.109375" style="3" customWidth="1"/>
    <col min="6148" max="6148" width="20.21875" style="3" customWidth="1"/>
    <col min="6149" max="6149" width="12.21875" style="3" customWidth="1"/>
    <col min="6150" max="6400" width="11.44140625" style="3"/>
    <col min="6401" max="6401" width="17.33203125" style="3" customWidth="1"/>
    <col min="6402" max="6402" width="67.21875" style="3" customWidth="1"/>
    <col min="6403" max="6403" width="7.109375" style="3" customWidth="1"/>
    <col min="6404" max="6404" width="20.21875" style="3" customWidth="1"/>
    <col min="6405" max="6405" width="12.21875" style="3" customWidth="1"/>
    <col min="6406" max="6656" width="11.44140625" style="3"/>
    <col min="6657" max="6657" width="17.33203125" style="3" customWidth="1"/>
    <col min="6658" max="6658" width="67.21875" style="3" customWidth="1"/>
    <col min="6659" max="6659" width="7.109375" style="3" customWidth="1"/>
    <col min="6660" max="6660" width="20.21875" style="3" customWidth="1"/>
    <col min="6661" max="6661" width="12.21875" style="3" customWidth="1"/>
    <col min="6662" max="6912" width="11.44140625" style="3"/>
    <col min="6913" max="6913" width="17.33203125" style="3" customWidth="1"/>
    <col min="6914" max="6914" width="67.21875" style="3" customWidth="1"/>
    <col min="6915" max="6915" width="7.109375" style="3" customWidth="1"/>
    <col min="6916" max="6916" width="20.21875" style="3" customWidth="1"/>
    <col min="6917" max="6917" width="12.21875" style="3" customWidth="1"/>
    <col min="6918" max="7168" width="11.44140625" style="3"/>
    <col min="7169" max="7169" width="17.33203125" style="3" customWidth="1"/>
    <col min="7170" max="7170" width="67.21875" style="3" customWidth="1"/>
    <col min="7171" max="7171" width="7.109375" style="3" customWidth="1"/>
    <col min="7172" max="7172" width="20.21875" style="3" customWidth="1"/>
    <col min="7173" max="7173" width="12.21875" style="3" customWidth="1"/>
    <col min="7174" max="7424" width="11.44140625" style="3"/>
    <col min="7425" max="7425" width="17.33203125" style="3" customWidth="1"/>
    <col min="7426" max="7426" width="67.21875" style="3" customWidth="1"/>
    <col min="7427" max="7427" width="7.109375" style="3" customWidth="1"/>
    <col min="7428" max="7428" width="20.21875" style="3" customWidth="1"/>
    <col min="7429" max="7429" width="12.21875" style="3" customWidth="1"/>
    <col min="7430" max="7680" width="11.44140625" style="3"/>
    <col min="7681" max="7681" width="17.33203125" style="3" customWidth="1"/>
    <col min="7682" max="7682" width="67.21875" style="3" customWidth="1"/>
    <col min="7683" max="7683" width="7.109375" style="3" customWidth="1"/>
    <col min="7684" max="7684" width="20.21875" style="3" customWidth="1"/>
    <col min="7685" max="7685" width="12.21875" style="3" customWidth="1"/>
    <col min="7686" max="7936" width="11.44140625" style="3"/>
    <col min="7937" max="7937" width="17.33203125" style="3" customWidth="1"/>
    <col min="7938" max="7938" width="67.21875" style="3" customWidth="1"/>
    <col min="7939" max="7939" width="7.109375" style="3" customWidth="1"/>
    <col min="7940" max="7940" width="20.21875" style="3" customWidth="1"/>
    <col min="7941" max="7941" width="12.21875" style="3" customWidth="1"/>
    <col min="7942" max="8192" width="11.44140625" style="3"/>
    <col min="8193" max="8193" width="17.33203125" style="3" customWidth="1"/>
    <col min="8194" max="8194" width="67.21875" style="3" customWidth="1"/>
    <col min="8195" max="8195" width="7.109375" style="3" customWidth="1"/>
    <col min="8196" max="8196" width="20.21875" style="3" customWidth="1"/>
    <col min="8197" max="8197" width="12.21875" style="3" customWidth="1"/>
    <col min="8198" max="8448" width="11.44140625" style="3"/>
    <col min="8449" max="8449" width="17.33203125" style="3" customWidth="1"/>
    <col min="8450" max="8450" width="67.21875" style="3" customWidth="1"/>
    <col min="8451" max="8451" width="7.109375" style="3" customWidth="1"/>
    <col min="8452" max="8452" width="20.21875" style="3" customWidth="1"/>
    <col min="8453" max="8453" width="12.21875" style="3" customWidth="1"/>
    <col min="8454" max="8704" width="11.44140625" style="3"/>
    <col min="8705" max="8705" width="17.33203125" style="3" customWidth="1"/>
    <col min="8706" max="8706" width="67.21875" style="3" customWidth="1"/>
    <col min="8707" max="8707" width="7.109375" style="3" customWidth="1"/>
    <col min="8708" max="8708" width="20.21875" style="3" customWidth="1"/>
    <col min="8709" max="8709" width="12.21875" style="3" customWidth="1"/>
    <col min="8710" max="8960" width="11.44140625" style="3"/>
    <col min="8961" max="8961" width="17.33203125" style="3" customWidth="1"/>
    <col min="8962" max="8962" width="67.21875" style="3" customWidth="1"/>
    <col min="8963" max="8963" width="7.109375" style="3" customWidth="1"/>
    <col min="8964" max="8964" width="20.21875" style="3" customWidth="1"/>
    <col min="8965" max="8965" width="12.21875" style="3" customWidth="1"/>
    <col min="8966" max="9216" width="11.44140625" style="3"/>
    <col min="9217" max="9217" width="17.33203125" style="3" customWidth="1"/>
    <col min="9218" max="9218" width="67.21875" style="3" customWidth="1"/>
    <col min="9219" max="9219" width="7.109375" style="3" customWidth="1"/>
    <col min="9220" max="9220" width="20.21875" style="3" customWidth="1"/>
    <col min="9221" max="9221" width="12.21875" style="3" customWidth="1"/>
    <col min="9222" max="9472" width="11.44140625" style="3"/>
    <col min="9473" max="9473" width="17.33203125" style="3" customWidth="1"/>
    <col min="9474" max="9474" width="67.21875" style="3" customWidth="1"/>
    <col min="9475" max="9475" width="7.109375" style="3" customWidth="1"/>
    <col min="9476" max="9476" width="20.21875" style="3" customWidth="1"/>
    <col min="9477" max="9477" width="12.21875" style="3" customWidth="1"/>
    <col min="9478" max="9728" width="11.44140625" style="3"/>
    <col min="9729" max="9729" width="17.33203125" style="3" customWidth="1"/>
    <col min="9730" max="9730" width="67.21875" style="3" customWidth="1"/>
    <col min="9731" max="9731" width="7.109375" style="3" customWidth="1"/>
    <col min="9732" max="9732" width="20.21875" style="3" customWidth="1"/>
    <col min="9733" max="9733" width="12.21875" style="3" customWidth="1"/>
    <col min="9734" max="9984" width="11.44140625" style="3"/>
    <col min="9985" max="9985" width="17.33203125" style="3" customWidth="1"/>
    <col min="9986" max="9986" width="67.21875" style="3" customWidth="1"/>
    <col min="9987" max="9987" width="7.109375" style="3" customWidth="1"/>
    <col min="9988" max="9988" width="20.21875" style="3" customWidth="1"/>
    <col min="9989" max="9989" width="12.21875" style="3" customWidth="1"/>
    <col min="9990" max="10240" width="11.44140625" style="3"/>
    <col min="10241" max="10241" width="17.33203125" style="3" customWidth="1"/>
    <col min="10242" max="10242" width="67.21875" style="3" customWidth="1"/>
    <col min="10243" max="10243" width="7.109375" style="3" customWidth="1"/>
    <col min="10244" max="10244" width="20.21875" style="3" customWidth="1"/>
    <col min="10245" max="10245" width="12.21875" style="3" customWidth="1"/>
    <col min="10246" max="10496" width="11.44140625" style="3"/>
    <col min="10497" max="10497" width="17.33203125" style="3" customWidth="1"/>
    <col min="10498" max="10498" width="67.21875" style="3" customWidth="1"/>
    <col min="10499" max="10499" width="7.109375" style="3" customWidth="1"/>
    <col min="10500" max="10500" width="20.21875" style="3" customWidth="1"/>
    <col min="10501" max="10501" width="12.21875" style="3" customWidth="1"/>
    <col min="10502" max="10752" width="11.44140625" style="3"/>
    <col min="10753" max="10753" width="17.33203125" style="3" customWidth="1"/>
    <col min="10754" max="10754" width="67.21875" style="3" customWidth="1"/>
    <col min="10755" max="10755" width="7.109375" style="3" customWidth="1"/>
    <col min="10756" max="10756" width="20.21875" style="3" customWidth="1"/>
    <col min="10757" max="10757" width="12.21875" style="3" customWidth="1"/>
    <col min="10758" max="11008" width="11.44140625" style="3"/>
    <col min="11009" max="11009" width="17.33203125" style="3" customWidth="1"/>
    <col min="11010" max="11010" width="67.21875" style="3" customWidth="1"/>
    <col min="11011" max="11011" width="7.109375" style="3" customWidth="1"/>
    <col min="11012" max="11012" width="20.21875" style="3" customWidth="1"/>
    <col min="11013" max="11013" width="12.21875" style="3" customWidth="1"/>
    <col min="11014" max="11264" width="11.44140625" style="3"/>
    <col min="11265" max="11265" width="17.33203125" style="3" customWidth="1"/>
    <col min="11266" max="11266" width="67.21875" style="3" customWidth="1"/>
    <col min="11267" max="11267" width="7.109375" style="3" customWidth="1"/>
    <col min="11268" max="11268" width="20.21875" style="3" customWidth="1"/>
    <col min="11269" max="11269" width="12.21875" style="3" customWidth="1"/>
    <col min="11270" max="11520" width="11.44140625" style="3"/>
    <col min="11521" max="11521" width="17.33203125" style="3" customWidth="1"/>
    <col min="11522" max="11522" width="67.21875" style="3" customWidth="1"/>
    <col min="11523" max="11523" width="7.109375" style="3" customWidth="1"/>
    <col min="11524" max="11524" width="20.21875" style="3" customWidth="1"/>
    <col min="11525" max="11525" width="12.21875" style="3" customWidth="1"/>
    <col min="11526" max="11776" width="11.44140625" style="3"/>
    <col min="11777" max="11777" width="17.33203125" style="3" customWidth="1"/>
    <col min="11778" max="11778" width="67.21875" style="3" customWidth="1"/>
    <col min="11779" max="11779" width="7.109375" style="3" customWidth="1"/>
    <col min="11780" max="11780" width="20.21875" style="3" customWidth="1"/>
    <col min="11781" max="11781" width="12.21875" style="3" customWidth="1"/>
    <col min="11782" max="12032" width="11.44140625" style="3"/>
    <col min="12033" max="12033" width="17.33203125" style="3" customWidth="1"/>
    <col min="12034" max="12034" width="67.21875" style="3" customWidth="1"/>
    <col min="12035" max="12035" width="7.109375" style="3" customWidth="1"/>
    <col min="12036" max="12036" width="20.21875" style="3" customWidth="1"/>
    <col min="12037" max="12037" width="12.21875" style="3" customWidth="1"/>
    <col min="12038" max="12288" width="11.44140625" style="3"/>
    <col min="12289" max="12289" width="17.33203125" style="3" customWidth="1"/>
    <col min="12290" max="12290" width="67.21875" style="3" customWidth="1"/>
    <col min="12291" max="12291" width="7.109375" style="3" customWidth="1"/>
    <col min="12292" max="12292" width="20.21875" style="3" customWidth="1"/>
    <col min="12293" max="12293" width="12.21875" style="3" customWidth="1"/>
    <col min="12294" max="12544" width="11.44140625" style="3"/>
    <col min="12545" max="12545" width="17.33203125" style="3" customWidth="1"/>
    <col min="12546" max="12546" width="67.21875" style="3" customWidth="1"/>
    <col min="12547" max="12547" width="7.109375" style="3" customWidth="1"/>
    <col min="12548" max="12548" width="20.21875" style="3" customWidth="1"/>
    <col min="12549" max="12549" width="12.21875" style="3" customWidth="1"/>
    <col min="12550" max="12800" width="11.44140625" style="3"/>
    <col min="12801" max="12801" width="17.33203125" style="3" customWidth="1"/>
    <col min="12802" max="12802" width="67.21875" style="3" customWidth="1"/>
    <col min="12803" max="12803" width="7.109375" style="3" customWidth="1"/>
    <col min="12804" max="12804" width="20.21875" style="3" customWidth="1"/>
    <col min="12805" max="12805" width="12.21875" style="3" customWidth="1"/>
    <col min="12806" max="13056" width="11.44140625" style="3"/>
    <col min="13057" max="13057" width="17.33203125" style="3" customWidth="1"/>
    <col min="13058" max="13058" width="67.21875" style="3" customWidth="1"/>
    <col min="13059" max="13059" width="7.109375" style="3" customWidth="1"/>
    <col min="13060" max="13060" width="20.21875" style="3" customWidth="1"/>
    <col min="13061" max="13061" width="12.21875" style="3" customWidth="1"/>
    <col min="13062" max="13312" width="11.44140625" style="3"/>
    <col min="13313" max="13313" width="17.33203125" style="3" customWidth="1"/>
    <col min="13314" max="13314" width="67.21875" style="3" customWidth="1"/>
    <col min="13315" max="13315" width="7.109375" style="3" customWidth="1"/>
    <col min="13316" max="13316" width="20.21875" style="3" customWidth="1"/>
    <col min="13317" max="13317" width="12.21875" style="3" customWidth="1"/>
    <col min="13318" max="13568" width="11.44140625" style="3"/>
    <col min="13569" max="13569" width="17.33203125" style="3" customWidth="1"/>
    <col min="13570" max="13570" width="67.21875" style="3" customWidth="1"/>
    <col min="13571" max="13571" width="7.109375" style="3" customWidth="1"/>
    <col min="13572" max="13572" width="20.21875" style="3" customWidth="1"/>
    <col min="13573" max="13573" width="12.21875" style="3" customWidth="1"/>
    <col min="13574" max="13824" width="11.44140625" style="3"/>
    <col min="13825" max="13825" width="17.33203125" style="3" customWidth="1"/>
    <col min="13826" max="13826" width="67.21875" style="3" customWidth="1"/>
    <col min="13827" max="13827" width="7.109375" style="3" customWidth="1"/>
    <col min="13828" max="13828" width="20.21875" style="3" customWidth="1"/>
    <col min="13829" max="13829" width="12.21875" style="3" customWidth="1"/>
    <col min="13830" max="14080" width="11.44140625" style="3"/>
    <col min="14081" max="14081" width="17.33203125" style="3" customWidth="1"/>
    <col min="14082" max="14082" width="67.21875" style="3" customWidth="1"/>
    <col min="14083" max="14083" width="7.109375" style="3" customWidth="1"/>
    <col min="14084" max="14084" width="20.21875" style="3" customWidth="1"/>
    <col min="14085" max="14085" width="12.21875" style="3" customWidth="1"/>
    <col min="14086" max="14336" width="11.44140625" style="3"/>
    <col min="14337" max="14337" width="17.33203125" style="3" customWidth="1"/>
    <col min="14338" max="14338" width="67.21875" style="3" customWidth="1"/>
    <col min="14339" max="14339" width="7.109375" style="3" customWidth="1"/>
    <col min="14340" max="14340" width="20.21875" style="3" customWidth="1"/>
    <col min="14341" max="14341" width="12.21875" style="3" customWidth="1"/>
    <col min="14342" max="14592" width="11.44140625" style="3"/>
    <col min="14593" max="14593" width="17.33203125" style="3" customWidth="1"/>
    <col min="14594" max="14594" width="67.21875" style="3" customWidth="1"/>
    <col min="14595" max="14595" width="7.109375" style="3" customWidth="1"/>
    <col min="14596" max="14596" width="20.21875" style="3" customWidth="1"/>
    <col min="14597" max="14597" width="12.21875" style="3" customWidth="1"/>
    <col min="14598" max="14848" width="11.44140625" style="3"/>
    <col min="14849" max="14849" width="17.33203125" style="3" customWidth="1"/>
    <col min="14850" max="14850" width="67.21875" style="3" customWidth="1"/>
    <col min="14851" max="14851" width="7.109375" style="3" customWidth="1"/>
    <col min="14852" max="14852" width="20.21875" style="3" customWidth="1"/>
    <col min="14853" max="14853" width="12.21875" style="3" customWidth="1"/>
    <col min="14854" max="15104" width="11.44140625" style="3"/>
    <col min="15105" max="15105" width="17.33203125" style="3" customWidth="1"/>
    <col min="15106" max="15106" width="67.21875" style="3" customWidth="1"/>
    <col min="15107" max="15107" width="7.109375" style="3" customWidth="1"/>
    <col min="15108" max="15108" width="20.21875" style="3" customWidth="1"/>
    <col min="15109" max="15109" width="12.21875" style="3" customWidth="1"/>
    <col min="15110" max="15360" width="11.44140625" style="3"/>
    <col min="15361" max="15361" width="17.33203125" style="3" customWidth="1"/>
    <col min="15362" max="15362" width="67.21875" style="3" customWidth="1"/>
    <col min="15363" max="15363" width="7.109375" style="3" customWidth="1"/>
    <col min="15364" max="15364" width="20.21875" style="3" customWidth="1"/>
    <col min="15365" max="15365" width="12.21875" style="3" customWidth="1"/>
    <col min="15366" max="15616" width="11.44140625" style="3"/>
    <col min="15617" max="15617" width="17.33203125" style="3" customWidth="1"/>
    <col min="15618" max="15618" width="67.21875" style="3" customWidth="1"/>
    <col min="15619" max="15619" width="7.109375" style="3" customWidth="1"/>
    <col min="15620" max="15620" width="20.21875" style="3" customWidth="1"/>
    <col min="15621" max="15621" width="12.21875" style="3" customWidth="1"/>
    <col min="15622" max="15872" width="11.44140625" style="3"/>
    <col min="15873" max="15873" width="17.33203125" style="3" customWidth="1"/>
    <col min="15874" max="15874" width="67.21875" style="3" customWidth="1"/>
    <col min="15875" max="15875" width="7.109375" style="3" customWidth="1"/>
    <col min="15876" max="15876" width="20.21875" style="3" customWidth="1"/>
    <col min="15877" max="15877" width="12.21875" style="3" customWidth="1"/>
    <col min="15878" max="16128" width="11.44140625" style="3"/>
    <col min="16129" max="16129" width="17.33203125" style="3" customWidth="1"/>
    <col min="16130" max="16130" width="67.21875" style="3" customWidth="1"/>
    <col min="16131" max="16131" width="7.109375" style="3" customWidth="1"/>
    <col min="16132" max="16132" width="20.21875" style="3" customWidth="1"/>
    <col min="16133" max="16133" width="12.21875" style="3" customWidth="1"/>
    <col min="16134" max="16384" width="11.44140625" style="3"/>
  </cols>
  <sheetData>
    <row r="1" spans="1:8" s="1" customFormat="1" ht="14.1" customHeight="1">
      <c r="B1" s="181"/>
      <c r="C1" s="181"/>
      <c r="D1" s="182"/>
    </row>
    <row r="2" spans="1:8" s="1" customFormat="1" ht="24" customHeight="1">
      <c r="A2" s="1990" t="s">
        <v>1937</v>
      </c>
      <c r="B2" s="1991"/>
      <c r="C2" s="181"/>
      <c r="D2" s="183"/>
      <c r="E2" s="183">
        <v>2014</v>
      </c>
    </row>
    <row r="3" spans="1:8" ht="39" customHeight="1">
      <c r="A3" s="184" t="s">
        <v>269</v>
      </c>
      <c r="B3" s="512"/>
      <c r="C3" s="185"/>
      <c r="D3" s="186" t="s">
        <v>270</v>
      </c>
      <c r="E3" s="185" t="s">
        <v>1515</v>
      </c>
    </row>
    <row r="4" spans="1:8" ht="38.1" customHeight="1">
      <c r="A4" s="1432"/>
      <c r="B4" s="188"/>
      <c r="C4" s="189"/>
      <c r="D4" s="190" t="s">
        <v>271</v>
      </c>
      <c r="E4" s="189" t="s">
        <v>1938</v>
      </c>
    </row>
    <row r="5" spans="1:8" ht="19.95" customHeight="1" thickBot="1">
      <c r="A5" s="1433"/>
      <c r="B5" s="1434" t="s">
        <v>1939</v>
      </c>
      <c r="C5" s="192"/>
      <c r="D5" s="193" t="s">
        <v>279</v>
      </c>
      <c r="E5" s="192"/>
      <c r="F5" s="43"/>
      <c r="G5" s="43"/>
      <c r="H5" s="43"/>
    </row>
    <row r="6" spans="1:8" ht="19.95" customHeight="1" thickBot="1">
      <c r="A6" s="1441">
        <v>10</v>
      </c>
      <c r="B6" s="515" t="s">
        <v>1940</v>
      </c>
      <c r="C6" s="195"/>
      <c r="D6" s="193" vm="614">
        <v>13384965443.780003</v>
      </c>
      <c r="E6" s="1105">
        <v>0.66156597440129705</v>
      </c>
      <c r="F6" s="43"/>
      <c r="G6" s="43"/>
      <c r="H6" s="43"/>
    </row>
    <row r="7" spans="1:8" ht="19.95" customHeight="1" thickBot="1">
      <c r="A7" s="1441">
        <v>100</v>
      </c>
      <c r="B7" s="515" t="s">
        <v>1941</v>
      </c>
      <c r="C7" s="195"/>
      <c r="D7" s="193" vm="608">
        <v>11703822031.030001</v>
      </c>
      <c r="E7" s="1105">
        <v>0.57847369563257522</v>
      </c>
      <c r="F7" s="43"/>
      <c r="G7" s="43"/>
      <c r="H7" s="43"/>
    </row>
    <row r="8" spans="1:8" ht="19.95" customHeight="1" thickBot="1">
      <c r="A8" s="1441">
        <v>101</v>
      </c>
      <c r="B8" s="515" t="s">
        <v>1942</v>
      </c>
      <c r="C8" s="195"/>
      <c r="D8" s="193" vm="612">
        <v>1640598895.7599998</v>
      </c>
      <c r="E8" s="1105">
        <v>8.1088323435270837E-2</v>
      </c>
      <c r="F8" s="43"/>
      <c r="G8" s="43"/>
      <c r="H8" s="43"/>
    </row>
    <row r="9" spans="1:8" ht="19.95" customHeight="1" thickBot="1">
      <c r="A9" s="1441">
        <v>102</v>
      </c>
      <c r="B9" s="515" t="s">
        <v>1943</v>
      </c>
      <c r="C9" s="195"/>
      <c r="D9" s="193" vm="607">
        <v>21093765.120000001</v>
      </c>
      <c r="E9" s="1105">
        <v>1.0425814944400732E-3</v>
      </c>
      <c r="F9" s="43"/>
      <c r="G9" s="43"/>
      <c r="H9" s="43"/>
    </row>
    <row r="10" spans="1:8" ht="19.95" customHeight="1" thickBot="1">
      <c r="A10" s="1441">
        <v>103</v>
      </c>
      <c r="B10" s="515" t="s">
        <v>1944</v>
      </c>
      <c r="C10" s="195"/>
      <c r="D10" s="193" vm="613">
        <v>82195.09</v>
      </c>
      <c r="E10" s="1105">
        <v>4.0625786473077178E-6</v>
      </c>
      <c r="F10" s="43"/>
      <c r="G10" s="43"/>
      <c r="H10" s="43"/>
    </row>
    <row r="11" spans="1:8" ht="19.95" customHeight="1" thickBot="1">
      <c r="A11" s="1441">
        <v>104</v>
      </c>
      <c r="B11" s="515" t="s">
        <v>1945</v>
      </c>
      <c r="C11" s="195"/>
      <c r="D11" s="193" vm="606">
        <v>19368556.780000005</v>
      </c>
      <c r="E11" s="1105">
        <v>9.5731126036354656E-4</v>
      </c>
      <c r="F11" s="43"/>
      <c r="G11" s="43"/>
      <c r="H11" s="43"/>
    </row>
    <row r="12" spans="1:8" ht="19.95" customHeight="1" thickBot="1">
      <c r="A12" s="1441">
        <v>11</v>
      </c>
      <c r="B12" s="515" t="s">
        <v>1946</v>
      </c>
      <c r="C12" s="195"/>
      <c r="D12" s="193" vm="611">
        <v>33677832.730000004</v>
      </c>
      <c r="E12" s="1105">
        <v>1.6645622522768575E-3</v>
      </c>
      <c r="F12" s="43"/>
      <c r="G12" s="43"/>
      <c r="H12" s="43"/>
    </row>
    <row r="13" spans="1:8" ht="19.95" customHeight="1" thickBot="1">
      <c r="A13" s="1441">
        <v>110</v>
      </c>
      <c r="B13" s="515" t="s">
        <v>1947</v>
      </c>
      <c r="C13" s="195"/>
      <c r="D13" s="193">
        <v>431700.15000000037</v>
      </c>
      <c r="E13" s="1105">
        <v>2.1337233299818035E-5</v>
      </c>
      <c r="F13" s="43"/>
      <c r="G13" s="43"/>
      <c r="H13" s="43"/>
    </row>
    <row r="14" spans="1:8" ht="19.95" customHeight="1" thickBot="1">
      <c r="A14" s="1441">
        <v>111</v>
      </c>
      <c r="B14" s="515" t="s">
        <v>1948</v>
      </c>
      <c r="C14" s="195"/>
      <c r="D14" s="193">
        <v>0</v>
      </c>
      <c r="E14" s="1105">
        <v>0</v>
      </c>
      <c r="F14" s="43"/>
      <c r="G14" s="43"/>
      <c r="H14" s="43"/>
    </row>
    <row r="15" spans="1:8" ht="19.95" customHeight="1" thickBot="1">
      <c r="A15" s="1441">
        <v>112</v>
      </c>
      <c r="B15" s="515" t="s">
        <v>1949</v>
      </c>
      <c r="C15" s="195"/>
      <c r="D15" s="193">
        <v>25452061.930000007</v>
      </c>
      <c r="E15" s="1105">
        <v>1.2579948915047321E-3</v>
      </c>
      <c r="F15" s="43"/>
      <c r="G15" s="43"/>
      <c r="H15" s="43"/>
    </row>
    <row r="16" spans="1:8" ht="19.95" customHeight="1" thickBot="1">
      <c r="A16" s="1441">
        <v>113</v>
      </c>
      <c r="B16" s="515" t="s">
        <v>1950</v>
      </c>
      <c r="C16" s="195"/>
      <c r="D16" s="193">
        <v>7794070.6500000004</v>
      </c>
      <c r="E16" s="1105">
        <v>3.8523012747230747E-4</v>
      </c>
      <c r="F16" s="43"/>
      <c r="G16" s="43"/>
      <c r="H16" s="197"/>
    </row>
    <row r="17" spans="1:8" ht="19.95" customHeight="1" thickBot="1">
      <c r="A17" s="1441">
        <v>114</v>
      </c>
      <c r="B17" s="515" t="s">
        <v>1951</v>
      </c>
      <c r="C17" s="195"/>
      <c r="D17" s="193">
        <v>0</v>
      </c>
      <c r="E17" s="1105">
        <v>0</v>
      </c>
      <c r="F17" s="43"/>
      <c r="G17" s="43"/>
      <c r="H17" s="43"/>
    </row>
    <row r="18" spans="1:8" ht="19.95" customHeight="1" thickBot="1">
      <c r="A18" s="1441">
        <v>115</v>
      </c>
      <c r="B18" s="515" t="s">
        <v>1952</v>
      </c>
      <c r="C18" s="195"/>
      <c r="D18" s="193">
        <v>0</v>
      </c>
      <c r="E18" s="1105">
        <v>0</v>
      </c>
      <c r="F18" s="43"/>
      <c r="G18" s="43"/>
      <c r="H18" s="198"/>
    </row>
    <row r="19" spans="1:8" ht="19.95" customHeight="1" thickBot="1">
      <c r="A19" s="1441">
        <v>13</v>
      </c>
      <c r="B19" s="515" t="s">
        <v>1953</v>
      </c>
      <c r="C19" s="195"/>
      <c r="D19" s="193" vm="604">
        <v>40070550.960000008</v>
      </c>
      <c r="E19" s="1105">
        <v>1.9805290646430561E-3</v>
      </c>
      <c r="F19" s="43"/>
      <c r="G19" s="43"/>
      <c r="H19" s="43"/>
    </row>
    <row r="20" spans="1:8" ht="19.95" customHeight="1" thickBot="1">
      <c r="A20" s="1441">
        <v>130</v>
      </c>
      <c r="B20" s="515" t="s">
        <v>1954</v>
      </c>
      <c r="C20" s="195"/>
      <c r="D20" s="193">
        <v>16359822.25</v>
      </c>
      <c r="E20" s="1105">
        <v>8.086013963437439E-4</v>
      </c>
      <c r="F20" s="43"/>
      <c r="G20" s="43"/>
      <c r="H20" s="43"/>
    </row>
    <row r="21" spans="1:8" ht="19.95" customHeight="1" thickBot="1">
      <c r="A21" s="1441">
        <v>131</v>
      </c>
      <c r="B21" s="515" t="s">
        <v>1955</v>
      </c>
      <c r="C21" s="195"/>
      <c r="D21" s="193">
        <v>23044949.070000008</v>
      </c>
      <c r="E21" s="1105">
        <v>1.1390208103680632E-3</v>
      </c>
      <c r="F21" s="43"/>
      <c r="G21" s="43"/>
      <c r="H21" s="43"/>
    </row>
    <row r="22" spans="1:8" ht="19.95" customHeight="1" thickBot="1">
      <c r="A22" s="1441">
        <v>132</v>
      </c>
      <c r="B22" s="515" t="s">
        <v>1956</v>
      </c>
      <c r="C22" s="195"/>
      <c r="D22" s="193">
        <v>665779.64000000013</v>
      </c>
      <c r="E22" s="1105">
        <v>3.2906857931248931E-5</v>
      </c>
      <c r="F22" s="43"/>
      <c r="G22" s="43"/>
      <c r="H22" s="43"/>
    </row>
    <row r="23" spans="1:8" ht="19.95" customHeight="1" thickBot="1">
      <c r="A23" s="1441">
        <v>990</v>
      </c>
      <c r="B23" s="515" t="s">
        <v>1957</v>
      </c>
      <c r="C23" s="195"/>
      <c r="D23" s="193">
        <v>13458713827.470001</v>
      </c>
      <c r="E23" s="1105">
        <v>0.66521106571821687</v>
      </c>
      <c r="F23" s="43"/>
      <c r="G23" s="43"/>
      <c r="H23" s="43"/>
    </row>
    <row r="24" spans="1:8" ht="19.95" customHeight="1" thickBot="1">
      <c r="A24" s="1441"/>
      <c r="B24" s="515"/>
      <c r="C24" s="195"/>
      <c r="D24" s="193" t="s">
        <v>279</v>
      </c>
      <c r="E24" s="1105" t="s">
        <v>279</v>
      </c>
      <c r="F24" s="43"/>
      <c r="G24" s="43"/>
      <c r="H24" s="43"/>
    </row>
    <row r="25" spans="1:8" ht="19.95" customHeight="1" thickBot="1">
      <c r="A25" s="1441"/>
      <c r="B25" s="1437" t="s">
        <v>1958</v>
      </c>
      <c r="C25" s="195"/>
      <c r="D25" s="193" t="s">
        <v>279</v>
      </c>
      <c r="E25" s="1105" t="s">
        <v>279</v>
      </c>
      <c r="F25" s="43"/>
      <c r="G25" s="43"/>
      <c r="H25" s="43"/>
    </row>
    <row r="26" spans="1:8" ht="19.95" customHeight="1" thickBot="1">
      <c r="A26" s="1441">
        <v>15</v>
      </c>
      <c r="B26" s="515" t="s">
        <v>1959</v>
      </c>
      <c r="C26" s="195"/>
      <c r="D26" s="193" vm="610">
        <v>1195342109.78</v>
      </c>
      <c r="E26" s="1105">
        <v>5.9081039164504662E-2</v>
      </c>
      <c r="F26" s="43"/>
      <c r="G26" s="43"/>
      <c r="H26" s="43"/>
    </row>
    <row r="27" spans="1:8" ht="19.95" customHeight="1" thickBot="1">
      <c r="A27" s="1441">
        <v>150</v>
      </c>
      <c r="B27" s="515" t="s">
        <v>1960</v>
      </c>
      <c r="C27" s="195"/>
      <c r="D27" s="193" vm="602">
        <v>66341141.859999985</v>
      </c>
      <c r="E27" s="1105">
        <v>3.2789806101367874E-3</v>
      </c>
      <c r="F27" s="43"/>
      <c r="G27" s="43"/>
      <c r="H27" s="43"/>
    </row>
    <row r="28" spans="1:8" ht="19.95" customHeight="1" thickBot="1">
      <c r="A28" s="1441">
        <v>153</v>
      </c>
      <c r="B28" s="515" t="s">
        <v>290</v>
      </c>
      <c r="C28" s="195"/>
      <c r="D28" s="193" vm="609">
        <v>846037496.64999998</v>
      </c>
      <c r="E28" s="1105">
        <v>4.1816291809060185E-2</v>
      </c>
      <c r="F28" s="43"/>
      <c r="G28" s="43"/>
      <c r="H28" s="43"/>
    </row>
    <row r="29" spans="1:8" ht="19.95" customHeight="1" thickBot="1">
      <c r="A29" s="1441">
        <v>157</v>
      </c>
      <c r="B29" s="515" t="s">
        <v>1961</v>
      </c>
      <c r="C29" s="195"/>
      <c r="D29" s="193" vm="601">
        <v>282963471.27000004</v>
      </c>
      <c r="E29" s="1105">
        <v>1.3985766745307694E-2</v>
      </c>
      <c r="F29" s="43"/>
      <c r="G29" s="43"/>
      <c r="H29" s="43"/>
    </row>
    <row r="30" spans="1:8" ht="19.95" customHeight="1" thickBot="1">
      <c r="A30" s="1441">
        <v>158</v>
      </c>
      <c r="B30" s="515" t="s">
        <v>1962</v>
      </c>
      <c r="C30" s="195"/>
      <c r="D30" s="193" vm="607">
        <v>0</v>
      </c>
      <c r="E30" s="1105">
        <v>0</v>
      </c>
      <c r="F30" s="43"/>
      <c r="G30" s="43"/>
      <c r="H30" s="43"/>
    </row>
    <row r="31" spans="1:8" ht="19.95" customHeight="1" thickBot="1">
      <c r="A31" s="1441">
        <v>16</v>
      </c>
      <c r="B31" s="515" t="s">
        <v>1963</v>
      </c>
      <c r="C31" s="195"/>
      <c r="D31" s="193" vm="599">
        <v>2048106955.6599998</v>
      </c>
      <c r="E31" s="1105">
        <v>0.10122983727454681</v>
      </c>
      <c r="F31" s="43"/>
      <c r="G31" s="43"/>
      <c r="H31" s="43"/>
    </row>
    <row r="32" spans="1:8" ht="19.95" customHeight="1" thickBot="1">
      <c r="A32" s="1441">
        <v>160</v>
      </c>
      <c r="B32" s="515" t="s">
        <v>1964</v>
      </c>
      <c r="C32" s="195"/>
      <c r="D32" s="193" vm="605">
        <v>1836865819.8100002</v>
      </c>
      <c r="E32" s="1105">
        <v>9.0789022282590018E-2</v>
      </c>
      <c r="F32" s="43"/>
      <c r="G32" s="43"/>
      <c r="H32" s="43"/>
    </row>
    <row r="33" spans="1:8" ht="19.95" customHeight="1" thickBot="1">
      <c r="A33" s="1441">
        <v>161</v>
      </c>
      <c r="B33" s="515" t="s">
        <v>1965</v>
      </c>
      <c r="C33" s="195"/>
      <c r="D33" s="193" vm="597">
        <v>100000</v>
      </c>
      <c r="E33" s="1105">
        <v>4.9426050233751408E-6</v>
      </c>
      <c r="F33" s="43"/>
      <c r="G33" s="43"/>
      <c r="H33" s="43"/>
    </row>
    <row r="34" spans="1:8" ht="19.95" customHeight="1" thickBot="1">
      <c r="A34" s="1441">
        <v>164</v>
      </c>
      <c r="B34" s="515" t="s">
        <v>1966</v>
      </c>
      <c r="C34" s="195"/>
      <c r="D34" s="193" vm="603">
        <v>48549771.970000006</v>
      </c>
      <c r="E34" s="1105">
        <v>2.3996234682263961E-3</v>
      </c>
      <c r="F34" s="43"/>
      <c r="G34" s="43"/>
      <c r="H34" s="43"/>
    </row>
    <row r="35" spans="1:8" ht="19.95" customHeight="1" thickBot="1">
      <c r="A35" s="1441">
        <v>165</v>
      </c>
      <c r="B35" s="515" t="s">
        <v>1967</v>
      </c>
      <c r="C35" s="195"/>
      <c r="D35" s="193" vm="596">
        <v>6015307</v>
      </c>
      <c r="E35" s="1105">
        <v>2.9731286595343644E-4</v>
      </c>
      <c r="F35" s="43"/>
      <c r="G35" s="43"/>
      <c r="H35" s="43"/>
    </row>
    <row r="36" spans="1:8" ht="19.95" customHeight="1" thickBot="1">
      <c r="A36" s="1441">
        <v>167</v>
      </c>
      <c r="B36" s="515" t="s">
        <v>1968</v>
      </c>
      <c r="C36" s="195"/>
      <c r="D36" s="193" vm="602">
        <v>111117692.33999997</v>
      </c>
      <c r="E36" s="1105">
        <v>5.4921086434553722E-3</v>
      </c>
      <c r="F36" s="43"/>
      <c r="G36" s="43"/>
      <c r="H36" s="43"/>
    </row>
    <row r="37" spans="1:8" ht="19.95" customHeight="1" thickBot="1">
      <c r="A37" s="1441">
        <v>169</v>
      </c>
      <c r="B37" s="515" t="s">
        <v>1969</v>
      </c>
      <c r="C37" s="195"/>
      <c r="D37" s="193" vm="594">
        <v>45458364.539999992</v>
      </c>
      <c r="E37" s="1105">
        <v>2.2468274092982232E-3</v>
      </c>
      <c r="F37" s="43"/>
      <c r="G37" s="43"/>
      <c r="H37" s="43"/>
    </row>
    <row r="38" spans="1:8" ht="19.95" customHeight="1" thickBot="1">
      <c r="A38" s="1441">
        <v>17</v>
      </c>
      <c r="B38" s="515" t="s">
        <v>1970</v>
      </c>
      <c r="C38" s="195"/>
      <c r="D38" s="193" vm="600">
        <v>584651545.25</v>
      </c>
      <c r="E38" s="1105">
        <v>2.8897016644766883E-2</v>
      </c>
      <c r="F38" s="43"/>
      <c r="G38" s="43"/>
      <c r="H38" s="43"/>
    </row>
    <row r="39" spans="1:8" ht="19.95" customHeight="1" thickBot="1">
      <c r="A39" s="1441">
        <v>170</v>
      </c>
      <c r="B39" s="515" t="s">
        <v>1971</v>
      </c>
      <c r="C39" s="195"/>
      <c r="D39" s="193" vm="593">
        <v>519673984.23999995</v>
      </c>
      <c r="E39" s="1105">
        <v>2.5685432450219974E-2</v>
      </c>
      <c r="F39" s="43"/>
      <c r="G39" s="43"/>
      <c r="H39" s="43"/>
    </row>
    <row r="40" spans="1:8" ht="19.95" customHeight="1" thickBot="1">
      <c r="A40" s="1441">
        <v>171</v>
      </c>
      <c r="B40" s="515" t="s">
        <v>1972</v>
      </c>
      <c r="C40" s="195"/>
      <c r="D40" s="193" vm="598">
        <v>64977561.009999998</v>
      </c>
      <c r="E40" s="1105">
        <v>3.2115841945469063E-3</v>
      </c>
      <c r="F40" s="43"/>
      <c r="G40" s="43"/>
      <c r="H40" s="43"/>
    </row>
    <row r="41" spans="1:8" ht="19.95" customHeight="1" thickBot="1">
      <c r="A41" s="1441">
        <v>175</v>
      </c>
      <c r="B41" s="515" t="s">
        <v>1973</v>
      </c>
      <c r="C41" s="195"/>
      <c r="D41" s="193" vm="592">
        <v>0</v>
      </c>
      <c r="E41" s="1105">
        <v>0</v>
      </c>
      <c r="F41" s="43"/>
      <c r="G41" s="43"/>
      <c r="H41" s="43"/>
    </row>
    <row r="42" spans="1:8" ht="19.95" customHeight="1" thickBot="1">
      <c r="A42" s="1441">
        <v>19</v>
      </c>
      <c r="B42" s="515" t="s">
        <v>1974</v>
      </c>
      <c r="C42" s="195"/>
      <c r="D42" s="193" vm="595">
        <v>2945431417.4299998</v>
      </c>
      <c r="E42" s="1105">
        <v>0.14558104119796478</v>
      </c>
      <c r="F42" s="43"/>
      <c r="G42" s="43"/>
      <c r="H42" s="43"/>
    </row>
    <row r="43" spans="1:8" ht="19.95" customHeight="1" thickBot="1">
      <c r="A43" s="1441">
        <v>991</v>
      </c>
      <c r="B43" s="515" t="s">
        <v>1975</v>
      </c>
      <c r="C43" s="195"/>
      <c r="D43" s="193">
        <v>6773532028.1199989</v>
      </c>
      <c r="E43" s="1105">
        <v>0.33478893428178308</v>
      </c>
      <c r="F43" s="43"/>
      <c r="G43" s="43"/>
      <c r="H43" s="43"/>
    </row>
    <row r="44" spans="1:8" s="160" customFormat="1" ht="19.95" customHeight="1" thickBot="1">
      <c r="A44" s="1447">
        <v>1</v>
      </c>
      <c r="B44" s="1053" t="s">
        <v>1976</v>
      </c>
      <c r="C44" s="1444"/>
      <c r="D44" s="193" vm="593">
        <v>20232245855.59</v>
      </c>
      <c r="E44" s="332">
        <v>1</v>
      </c>
      <c r="F44" s="1445"/>
      <c r="G44" s="1445"/>
      <c r="H44" s="1445"/>
    </row>
    <row r="45" spans="1:8" ht="19.95" hidden="1" customHeight="1" thickBot="1">
      <c r="A45" s="1441"/>
      <c r="B45" s="515"/>
      <c r="C45" s="195"/>
      <c r="D45" s="193" t="s">
        <v>279</v>
      </c>
      <c r="E45" s="195"/>
      <c r="F45" s="43"/>
      <c r="G45" s="43"/>
      <c r="H45" s="43"/>
    </row>
    <row r="46" spans="1:8" ht="19.95" hidden="1" customHeight="1" thickBot="1">
      <c r="A46" s="1441"/>
      <c r="B46" s="515"/>
      <c r="C46" s="195"/>
      <c r="D46" s="193" t="s">
        <v>279</v>
      </c>
      <c r="E46" s="195"/>
      <c r="F46" s="43"/>
      <c r="G46" s="43"/>
      <c r="H46" s="43"/>
    </row>
    <row r="47" spans="1:8" ht="19.95" hidden="1" customHeight="1" thickBot="1">
      <c r="A47" s="1441"/>
      <c r="B47" s="515"/>
      <c r="C47" s="195"/>
      <c r="D47" s="193" t="s">
        <v>279</v>
      </c>
      <c r="E47" s="195"/>
      <c r="F47" s="43"/>
      <c r="G47" s="43"/>
      <c r="H47" s="43"/>
    </row>
    <row r="48" spans="1:8" ht="19.95" hidden="1" customHeight="1" thickBot="1">
      <c r="A48" s="1441"/>
      <c r="B48" s="515"/>
      <c r="C48" s="195"/>
      <c r="D48" s="193" t="s">
        <v>279</v>
      </c>
      <c r="E48" s="195"/>
      <c r="F48" s="43"/>
      <c r="G48" s="43"/>
      <c r="H48" s="43"/>
    </row>
    <row r="49" spans="1:8" ht="18" customHeight="1" thickBot="1">
      <c r="A49" s="1443"/>
      <c r="B49" s="516"/>
      <c r="C49" s="203"/>
      <c r="D49" s="1439" t="s">
        <v>279</v>
      </c>
      <c r="E49" s="203"/>
      <c r="F49" s="43"/>
      <c r="G49" s="43"/>
      <c r="H49" s="43"/>
    </row>
    <row r="50" spans="1:8" ht="15.6" customHeight="1">
      <c r="A50" s="3" t="s">
        <v>706</v>
      </c>
    </row>
    <row r="52" spans="1:8">
      <c r="A52" s="3" t="s">
        <v>1977</v>
      </c>
    </row>
    <row r="55" spans="1:8">
      <c r="A55" s="3" t="s">
        <v>705</v>
      </c>
    </row>
    <row r="61" spans="1:8">
      <c r="B61" s="218"/>
      <c r="C61" s="218"/>
      <c r="D61" s="43"/>
    </row>
    <row r="64" spans="1:8" ht="13.8">
      <c r="A64" s="219"/>
      <c r="B64" s="219"/>
      <c r="C64" s="220"/>
      <c r="D64" s="221"/>
    </row>
  </sheetData>
  <mergeCells count="1">
    <mergeCell ref="A2:B2"/>
  </mergeCells>
  <pageMargins left="0.6" right="0.63" top="0.78" bottom="0.49" header="0.42" footer="0.4921259845"/>
  <pageSetup paperSize="9" scale="73" orientation="portrait"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9"/>
  <sheetViews>
    <sheetView zoomScaleNormal="100" workbookViewId="0"/>
  </sheetViews>
  <sheetFormatPr baseColWidth="10" defaultColWidth="11.44140625" defaultRowHeight="13.2"/>
  <cols>
    <col min="1" max="1" width="16.33203125" style="3" customWidth="1"/>
    <col min="2" max="2" width="80.88671875" style="204" customWidth="1"/>
    <col min="3" max="3" width="7.109375" style="204" customWidth="1"/>
    <col min="4" max="4" width="20.21875" style="205" customWidth="1"/>
    <col min="5" max="256" width="11.44140625" style="3"/>
    <col min="257" max="257" width="16.33203125" style="3" customWidth="1"/>
    <col min="258" max="258" width="80.88671875" style="3" customWidth="1"/>
    <col min="259" max="259" width="7.109375" style="3" customWidth="1"/>
    <col min="260" max="260" width="20.21875" style="3" customWidth="1"/>
    <col min="261" max="512" width="11.44140625" style="3"/>
    <col min="513" max="513" width="16.33203125" style="3" customWidth="1"/>
    <col min="514" max="514" width="80.88671875" style="3" customWidth="1"/>
    <col min="515" max="515" width="7.109375" style="3" customWidth="1"/>
    <col min="516" max="516" width="20.21875" style="3" customWidth="1"/>
    <col min="517" max="768" width="11.44140625" style="3"/>
    <col min="769" max="769" width="16.33203125" style="3" customWidth="1"/>
    <col min="770" max="770" width="80.88671875" style="3" customWidth="1"/>
    <col min="771" max="771" width="7.109375" style="3" customWidth="1"/>
    <col min="772" max="772" width="20.21875" style="3" customWidth="1"/>
    <col min="773" max="1024" width="11.44140625" style="3"/>
    <col min="1025" max="1025" width="16.33203125" style="3" customWidth="1"/>
    <col min="1026" max="1026" width="80.88671875" style="3" customWidth="1"/>
    <col min="1027" max="1027" width="7.109375" style="3" customWidth="1"/>
    <col min="1028" max="1028" width="20.21875" style="3" customWidth="1"/>
    <col min="1029" max="1280" width="11.44140625" style="3"/>
    <col min="1281" max="1281" width="16.33203125" style="3" customWidth="1"/>
    <col min="1282" max="1282" width="80.88671875" style="3" customWidth="1"/>
    <col min="1283" max="1283" width="7.109375" style="3" customWidth="1"/>
    <col min="1284" max="1284" width="20.21875" style="3" customWidth="1"/>
    <col min="1285" max="1536" width="11.44140625" style="3"/>
    <col min="1537" max="1537" width="16.33203125" style="3" customWidth="1"/>
    <col min="1538" max="1538" width="80.88671875" style="3" customWidth="1"/>
    <col min="1539" max="1539" width="7.109375" style="3" customWidth="1"/>
    <col min="1540" max="1540" width="20.21875" style="3" customWidth="1"/>
    <col min="1541" max="1792" width="11.44140625" style="3"/>
    <col min="1793" max="1793" width="16.33203125" style="3" customWidth="1"/>
    <col min="1794" max="1794" width="80.88671875" style="3" customWidth="1"/>
    <col min="1795" max="1795" width="7.109375" style="3" customWidth="1"/>
    <col min="1796" max="1796" width="20.21875" style="3" customWidth="1"/>
    <col min="1797" max="2048" width="11.44140625" style="3"/>
    <col min="2049" max="2049" width="16.33203125" style="3" customWidth="1"/>
    <col min="2050" max="2050" width="80.88671875" style="3" customWidth="1"/>
    <col min="2051" max="2051" width="7.109375" style="3" customWidth="1"/>
    <col min="2052" max="2052" width="20.21875" style="3" customWidth="1"/>
    <col min="2053" max="2304" width="11.44140625" style="3"/>
    <col min="2305" max="2305" width="16.33203125" style="3" customWidth="1"/>
    <col min="2306" max="2306" width="80.88671875" style="3" customWidth="1"/>
    <col min="2307" max="2307" width="7.109375" style="3" customWidth="1"/>
    <col min="2308" max="2308" width="20.21875" style="3" customWidth="1"/>
    <col min="2309" max="2560" width="11.44140625" style="3"/>
    <col min="2561" max="2561" width="16.33203125" style="3" customWidth="1"/>
    <col min="2562" max="2562" width="80.88671875" style="3" customWidth="1"/>
    <col min="2563" max="2563" width="7.109375" style="3" customWidth="1"/>
    <col min="2564" max="2564" width="20.21875" style="3" customWidth="1"/>
    <col min="2565" max="2816" width="11.44140625" style="3"/>
    <col min="2817" max="2817" width="16.33203125" style="3" customWidth="1"/>
    <col min="2818" max="2818" width="80.88671875" style="3" customWidth="1"/>
    <col min="2819" max="2819" width="7.109375" style="3" customWidth="1"/>
    <col min="2820" max="2820" width="20.21875" style="3" customWidth="1"/>
    <col min="2821" max="3072" width="11.44140625" style="3"/>
    <col min="3073" max="3073" width="16.33203125" style="3" customWidth="1"/>
    <col min="3074" max="3074" width="80.88671875" style="3" customWidth="1"/>
    <col min="3075" max="3075" width="7.109375" style="3" customWidth="1"/>
    <col min="3076" max="3076" width="20.21875" style="3" customWidth="1"/>
    <col min="3077" max="3328" width="11.44140625" style="3"/>
    <col min="3329" max="3329" width="16.33203125" style="3" customWidth="1"/>
    <col min="3330" max="3330" width="80.88671875" style="3" customWidth="1"/>
    <col min="3331" max="3331" width="7.109375" style="3" customWidth="1"/>
    <col min="3332" max="3332" width="20.21875" style="3" customWidth="1"/>
    <col min="3333" max="3584" width="11.44140625" style="3"/>
    <col min="3585" max="3585" width="16.33203125" style="3" customWidth="1"/>
    <col min="3586" max="3586" width="80.88671875" style="3" customWidth="1"/>
    <col min="3587" max="3587" width="7.109375" style="3" customWidth="1"/>
    <col min="3588" max="3588" width="20.21875" style="3" customWidth="1"/>
    <col min="3589" max="3840" width="11.44140625" style="3"/>
    <col min="3841" max="3841" width="16.33203125" style="3" customWidth="1"/>
    <col min="3842" max="3842" width="80.88671875" style="3" customWidth="1"/>
    <col min="3843" max="3843" width="7.109375" style="3" customWidth="1"/>
    <col min="3844" max="3844" width="20.21875" style="3" customWidth="1"/>
    <col min="3845" max="4096" width="11.44140625" style="3"/>
    <col min="4097" max="4097" width="16.33203125" style="3" customWidth="1"/>
    <col min="4098" max="4098" width="80.88671875" style="3" customWidth="1"/>
    <col min="4099" max="4099" width="7.109375" style="3" customWidth="1"/>
    <col min="4100" max="4100" width="20.21875" style="3" customWidth="1"/>
    <col min="4101" max="4352" width="11.44140625" style="3"/>
    <col min="4353" max="4353" width="16.33203125" style="3" customWidth="1"/>
    <col min="4354" max="4354" width="80.88671875" style="3" customWidth="1"/>
    <col min="4355" max="4355" width="7.109375" style="3" customWidth="1"/>
    <col min="4356" max="4356" width="20.21875" style="3" customWidth="1"/>
    <col min="4357" max="4608" width="11.44140625" style="3"/>
    <col min="4609" max="4609" width="16.33203125" style="3" customWidth="1"/>
    <col min="4610" max="4610" width="80.88671875" style="3" customWidth="1"/>
    <col min="4611" max="4611" width="7.109375" style="3" customWidth="1"/>
    <col min="4612" max="4612" width="20.21875" style="3" customWidth="1"/>
    <col min="4613" max="4864" width="11.44140625" style="3"/>
    <col min="4865" max="4865" width="16.33203125" style="3" customWidth="1"/>
    <col min="4866" max="4866" width="80.88671875" style="3" customWidth="1"/>
    <col min="4867" max="4867" width="7.109375" style="3" customWidth="1"/>
    <col min="4868" max="4868" width="20.21875" style="3" customWidth="1"/>
    <col min="4869" max="5120" width="11.44140625" style="3"/>
    <col min="5121" max="5121" width="16.33203125" style="3" customWidth="1"/>
    <col min="5122" max="5122" width="80.88671875" style="3" customWidth="1"/>
    <col min="5123" max="5123" width="7.109375" style="3" customWidth="1"/>
    <col min="5124" max="5124" width="20.21875" style="3" customWidth="1"/>
    <col min="5125" max="5376" width="11.44140625" style="3"/>
    <col min="5377" max="5377" width="16.33203125" style="3" customWidth="1"/>
    <col min="5378" max="5378" width="80.88671875" style="3" customWidth="1"/>
    <col min="5379" max="5379" width="7.109375" style="3" customWidth="1"/>
    <col min="5380" max="5380" width="20.21875" style="3" customWidth="1"/>
    <col min="5381" max="5632" width="11.44140625" style="3"/>
    <col min="5633" max="5633" width="16.33203125" style="3" customWidth="1"/>
    <col min="5634" max="5634" width="80.88671875" style="3" customWidth="1"/>
    <col min="5635" max="5635" width="7.109375" style="3" customWidth="1"/>
    <col min="5636" max="5636" width="20.21875" style="3" customWidth="1"/>
    <col min="5637" max="5888" width="11.44140625" style="3"/>
    <col min="5889" max="5889" width="16.33203125" style="3" customWidth="1"/>
    <col min="5890" max="5890" width="80.88671875" style="3" customWidth="1"/>
    <col min="5891" max="5891" width="7.109375" style="3" customWidth="1"/>
    <col min="5892" max="5892" width="20.21875" style="3" customWidth="1"/>
    <col min="5893" max="6144" width="11.44140625" style="3"/>
    <col min="6145" max="6145" width="16.33203125" style="3" customWidth="1"/>
    <col min="6146" max="6146" width="80.88671875" style="3" customWidth="1"/>
    <col min="6147" max="6147" width="7.109375" style="3" customWidth="1"/>
    <col min="6148" max="6148" width="20.21875" style="3" customWidth="1"/>
    <col min="6149" max="6400" width="11.44140625" style="3"/>
    <col min="6401" max="6401" width="16.33203125" style="3" customWidth="1"/>
    <col min="6402" max="6402" width="80.88671875" style="3" customWidth="1"/>
    <col min="6403" max="6403" width="7.109375" style="3" customWidth="1"/>
    <col min="6404" max="6404" width="20.21875" style="3" customWidth="1"/>
    <col min="6405" max="6656" width="11.44140625" style="3"/>
    <col min="6657" max="6657" width="16.33203125" style="3" customWidth="1"/>
    <col min="6658" max="6658" width="80.88671875" style="3" customWidth="1"/>
    <col min="6659" max="6659" width="7.109375" style="3" customWidth="1"/>
    <col min="6660" max="6660" width="20.21875" style="3" customWidth="1"/>
    <col min="6661" max="6912" width="11.44140625" style="3"/>
    <col min="6913" max="6913" width="16.33203125" style="3" customWidth="1"/>
    <col min="6914" max="6914" width="80.88671875" style="3" customWidth="1"/>
    <col min="6915" max="6915" width="7.109375" style="3" customWidth="1"/>
    <col min="6916" max="6916" width="20.21875" style="3" customWidth="1"/>
    <col min="6917" max="7168" width="11.44140625" style="3"/>
    <col min="7169" max="7169" width="16.33203125" style="3" customWidth="1"/>
    <col min="7170" max="7170" width="80.88671875" style="3" customWidth="1"/>
    <col min="7171" max="7171" width="7.109375" style="3" customWidth="1"/>
    <col min="7172" max="7172" width="20.21875" style="3" customWidth="1"/>
    <col min="7173" max="7424" width="11.44140625" style="3"/>
    <col min="7425" max="7425" width="16.33203125" style="3" customWidth="1"/>
    <col min="7426" max="7426" width="80.88671875" style="3" customWidth="1"/>
    <col min="7427" max="7427" width="7.109375" style="3" customWidth="1"/>
    <col min="7428" max="7428" width="20.21875" style="3" customWidth="1"/>
    <col min="7429" max="7680" width="11.44140625" style="3"/>
    <col min="7681" max="7681" width="16.33203125" style="3" customWidth="1"/>
    <col min="7682" max="7682" width="80.88671875" style="3" customWidth="1"/>
    <col min="7683" max="7683" width="7.109375" style="3" customWidth="1"/>
    <col min="7684" max="7684" width="20.21875" style="3" customWidth="1"/>
    <col min="7685" max="7936" width="11.44140625" style="3"/>
    <col min="7937" max="7937" width="16.33203125" style="3" customWidth="1"/>
    <col min="7938" max="7938" width="80.88671875" style="3" customWidth="1"/>
    <col min="7939" max="7939" width="7.109375" style="3" customWidth="1"/>
    <col min="7940" max="7940" width="20.21875" style="3" customWidth="1"/>
    <col min="7941" max="8192" width="11.44140625" style="3"/>
    <col min="8193" max="8193" width="16.33203125" style="3" customWidth="1"/>
    <col min="8194" max="8194" width="80.88671875" style="3" customWidth="1"/>
    <col min="8195" max="8195" width="7.109375" style="3" customWidth="1"/>
    <col min="8196" max="8196" width="20.21875" style="3" customWidth="1"/>
    <col min="8197" max="8448" width="11.44140625" style="3"/>
    <col min="8449" max="8449" width="16.33203125" style="3" customWidth="1"/>
    <col min="8450" max="8450" width="80.88671875" style="3" customWidth="1"/>
    <col min="8451" max="8451" width="7.109375" style="3" customWidth="1"/>
    <col min="8452" max="8452" width="20.21875" style="3" customWidth="1"/>
    <col min="8453" max="8704" width="11.44140625" style="3"/>
    <col min="8705" max="8705" width="16.33203125" style="3" customWidth="1"/>
    <col min="8706" max="8706" width="80.88671875" style="3" customWidth="1"/>
    <col min="8707" max="8707" width="7.109375" style="3" customWidth="1"/>
    <col min="8708" max="8708" width="20.21875" style="3" customWidth="1"/>
    <col min="8709" max="8960" width="11.44140625" style="3"/>
    <col min="8961" max="8961" width="16.33203125" style="3" customWidth="1"/>
    <col min="8962" max="8962" width="80.88671875" style="3" customWidth="1"/>
    <col min="8963" max="8963" width="7.109375" style="3" customWidth="1"/>
    <col min="8964" max="8964" width="20.21875" style="3" customWidth="1"/>
    <col min="8965" max="9216" width="11.44140625" style="3"/>
    <col min="9217" max="9217" width="16.33203125" style="3" customWidth="1"/>
    <col min="9218" max="9218" width="80.88671875" style="3" customWidth="1"/>
    <col min="9219" max="9219" width="7.109375" style="3" customWidth="1"/>
    <col min="9220" max="9220" width="20.21875" style="3" customWidth="1"/>
    <col min="9221" max="9472" width="11.44140625" style="3"/>
    <col min="9473" max="9473" width="16.33203125" style="3" customWidth="1"/>
    <col min="9474" max="9474" width="80.88671875" style="3" customWidth="1"/>
    <col min="9475" max="9475" width="7.109375" style="3" customWidth="1"/>
    <col min="9476" max="9476" width="20.21875" style="3" customWidth="1"/>
    <col min="9477" max="9728" width="11.44140625" style="3"/>
    <col min="9729" max="9729" width="16.33203125" style="3" customWidth="1"/>
    <col min="9730" max="9730" width="80.88671875" style="3" customWidth="1"/>
    <col min="9731" max="9731" width="7.109375" style="3" customWidth="1"/>
    <col min="9732" max="9732" width="20.21875" style="3" customWidth="1"/>
    <col min="9733" max="9984" width="11.44140625" style="3"/>
    <col min="9985" max="9985" width="16.33203125" style="3" customWidth="1"/>
    <col min="9986" max="9986" width="80.88671875" style="3" customWidth="1"/>
    <col min="9987" max="9987" width="7.109375" style="3" customWidth="1"/>
    <col min="9988" max="9988" width="20.21875" style="3" customWidth="1"/>
    <col min="9989" max="10240" width="11.44140625" style="3"/>
    <col min="10241" max="10241" width="16.33203125" style="3" customWidth="1"/>
    <col min="10242" max="10242" width="80.88671875" style="3" customWidth="1"/>
    <col min="10243" max="10243" width="7.109375" style="3" customWidth="1"/>
    <col min="10244" max="10244" width="20.21875" style="3" customWidth="1"/>
    <col min="10245" max="10496" width="11.44140625" style="3"/>
    <col min="10497" max="10497" width="16.33203125" style="3" customWidth="1"/>
    <col min="10498" max="10498" width="80.88671875" style="3" customWidth="1"/>
    <col min="10499" max="10499" width="7.109375" style="3" customWidth="1"/>
    <col min="10500" max="10500" width="20.21875" style="3" customWidth="1"/>
    <col min="10501" max="10752" width="11.44140625" style="3"/>
    <col min="10753" max="10753" width="16.33203125" style="3" customWidth="1"/>
    <col min="10754" max="10754" width="80.88671875" style="3" customWidth="1"/>
    <col min="10755" max="10755" width="7.109375" style="3" customWidth="1"/>
    <col min="10756" max="10756" width="20.21875" style="3" customWidth="1"/>
    <col min="10757" max="11008" width="11.44140625" style="3"/>
    <col min="11009" max="11009" width="16.33203125" style="3" customWidth="1"/>
    <col min="11010" max="11010" width="80.88671875" style="3" customWidth="1"/>
    <col min="11011" max="11011" width="7.109375" style="3" customWidth="1"/>
    <col min="11012" max="11012" width="20.21875" style="3" customWidth="1"/>
    <col min="11013" max="11264" width="11.44140625" style="3"/>
    <col min="11265" max="11265" width="16.33203125" style="3" customWidth="1"/>
    <col min="11266" max="11266" width="80.88671875" style="3" customWidth="1"/>
    <col min="11267" max="11267" width="7.109375" style="3" customWidth="1"/>
    <col min="11268" max="11268" width="20.21875" style="3" customWidth="1"/>
    <col min="11269" max="11520" width="11.44140625" style="3"/>
    <col min="11521" max="11521" width="16.33203125" style="3" customWidth="1"/>
    <col min="11522" max="11522" width="80.88671875" style="3" customWidth="1"/>
    <col min="11523" max="11523" width="7.109375" style="3" customWidth="1"/>
    <col min="11524" max="11524" width="20.21875" style="3" customWidth="1"/>
    <col min="11525" max="11776" width="11.44140625" style="3"/>
    <col min="11777" max="11777" width="16.33203125" style="3" customWidth="1"/>
    <col min="11778" max="11778" width="80.88671875" style="3" customWidth="1"/>
    <col min="11779" max="11779" width="7.109375" style="3" customWidth="1"/>
    <col min="11780" max="11780" width="20.21875" style="3" customWidth="1"/>
    <col min="11781" max="12032" width="11.44140625" style="3"/>
    <col min="12033" max="12033" width="16.33203125" style="3" customWidth="1"/>
    <col min="12034" max="12034" width="80.88671875" style="3" customWidth="1"/>
    <col min="12035" max="12035" width="7.109375" style="3" customWidth="1"/>
    <col min="12036" max="12036" width="20.21875" style="3" customWidth="1"/>
    <col min="12037" max="12288" width="11.44140625" style="3"/>
    <col min="12289" max="12289" width="16.33203125" style="3" customWidth="1"/>
    <col min="12290" max="12290" width="80.88671875" style="3" customWidth="1"/>
    <col min="12291" max="12291" width="7.109375" style="3" customWidth="1"/>
    <col min="12292" max="12292" width="20.21875" style="3" customWidth="1"/>
    <col min="12293" max="12544" width="11.44140625" style="3"/>
    <col min="12545" max="12545" width="16.33203125" style="3" customWidth="1"/>
    <col min="12546" max="12546" width="80.88671875" style="3" customWidth="1"/>
    <col min="12547" max="12547" width="7.109375" style="3" customWidth="1"/>
    <col min="12548" max="12548" width="20.21875" style="3" customWidth="1"/>
    <col min="12549" max="12800" width="11.44140625" style="3"/>
    <col min="12801" max="12801" width="16.33203125" style="3" customWidth="1"/>
    <col min="12802" max="12802" width="80.88671875" style="3" customWidth="1"/>
    <col min="12803" max="12803" width="7.109375" style="3" customWidth="1"/>
    <col min="12804" max="12804" width="20.21875" style="3" customWidth="1"/>
    <col min="12805" max="13056" width="11.44140625" style="3"/>
    <col min="13057" max="13057" width="16.33203125" style="3" customWidth="1"/>
    <col min="13058" max="13058" width="80.88671875" style="3" customWidth="1"/>
    <col min="13059" max="13059" width="7.109375" style="3" customWidth="1"/>
    <col min="13060" max="13060" width="20.21875" style="3" customWidth="1"/>
    <col min="13061" max="13312" width="11.44140625" style="3"/>
    <col min="13313" max="13313" width="16.33203125" style="3" customWidth="1"/>
    <col min="13314" max="13314" width="80.88671875" style="3" customWidth="1"/>
    <col min="13315" max="13315" width="7.109375" style="3" customWidth="1"/>
    <col min="13316" max="13316" width="20.21875" style="3" customWidth="1"/>
    <col min="13317" max="13568" width="11.44140625" style="3"/>
    <col min="13569" max="13569" width="16.33203125" style="3" customWidth="1"/>
    <col min="13570" max="13570" width="80.88671875" style="3" customWidth="1"/>
    <col min="13571" max="13571" width="7.109375" style="3" customWidth="1"/>
    <col min="13572" max="13572" width="20.21875" style="3" customWidth="1"/>
    <col min="13573" max="13824" width="11.44140625" style="3"/>
    <col min="13825" max="13825" width="16.33203125" style="3" customWidth="1"/>
    <col min="13826" max="13826" width="80.88671875" style="3" customWidth="1"/>
    <col min="13827" max="13827" width="7.109375" style="3" customWidth="1"/>
    <col min="13828" max="13828" width="20.21875" style="3" customWidth="1"/>
    <col min="13829" max="14080" width="11.44140625" style="3"/>
    <col min="14081" max="14081" width="16.33203125" style="3" customWidth="1"/>
    <col min="14082" max="14082" width="80.88671875" style="3" customWidth="1"/>
    <col min="14083" max="14083" width="7.109375" style="3" customWidth="1"/>
    <col min="14084" max="14084" width="20.21875" style="3" customWidth="1"/>
    <col min="14085" max="14336" width="11.44140625" style="3"/>
    <col min="14337" max="14337" width="16.33203125" style="3" customWidth="1"/>
    <col min="14338" max="14338" width="80.88671875" style="3" customWidth="1"/>
    <col min="14339" max="14339" width="7.109375" style="3" customWidth="1"/>
    <col min="14340" max="14340" width="20.21875" style="3" customWidth="1"/>
    <col min="14341" max="14592" width="11.44140625" style="3"/>
    <col min="14593" max="14593" width="16.33203125" style="3" customWidth="1"/>
    <col min="14594" max="14594" width="80.88671875" style="3" customWidth="1"/>
    <col min="14595" max="14595" width="7.109375" style="3" customWidth="1"/>
    <col min="14596" max="14596" width="20.21875" style="3" customWidth="1"/>
    <col min="14597" max="14848" width="11.44140625" style="3"/>
    <col min="14849" max="14849" width="16.33203125" style="3" customWidth="1"/>
    <col min="14850" max="14850" width="80.88671875" style="3" customWidth="1"/>
    <col min="14851" max="14851" width="7.109375" style="3" customWidth="1"/>
    <col min="14852" max="14852" width="20.21875" style="3" customWidth="1"/>
    <col min="14853" max="15104" width="11.44140625" style="3"/>
    <col min="15105" max="15105" width="16.33203125" style="3" customWidth="1"/>
    <col min="15106" max="15106" width="80.88671875" style="3" customWidth="1"/>
    <col min="15107" max="15107" width="7.109375" style="3" customWidth="1"/>
    <col min="15108" max="15108" width="20.21875" style="3" customWidth="1"/>
    <col min="15109" max="15360" width="11.44140625" style="3"/>
    <col min="15361" max="15361" width="16.33203125" style="3" customWidth="1"/>
    <col min="15362" max="15362" width="80.88671875" style="3" customWidth="1"/>
    <col min="15363" max="15363" width="7.109375" style="3" customWidth="1"/>
    <col min="15364" max="15364" width="20.21875" style="3" customWidth="1"/>
    <col min="15365" max="15616" width="11.44140625" style="3"/>
    <col min="15617" max="15617" width="16.33203125" style="3" customWidth="1"/>
    <col min="15618" max="15618" width="80.88671875" style="3" customWidth="1"/>
    <col min="15619" max="15619" width="7.109375" style="3" customWidth="1"/>
    <col min="15620" max="15620" width="20.21875" style="3" customWidth="1"/>
    <col min="15621" max="15872" width="11.44140625" style="3"/>
    <col min="15873" max="15873" width="16.33203125" style="3" customWidth="1"/>
    <col min="15874" max="15874" width="80.88671875" style="3" customWidth="1"/>
    <col min="15875" max="15875" width="7.109375" style="3" customWidth="1"/>
    <col min="15876" max="15876" width="20.21875" style="3" customWidth="1"/>
    <col min="15877" max="16128" width="11.44140625" style="3"/>
    <col min="16129" max="16129" width="16.33203125" style="3" customWidth="1"/>
    <col min="16130" max="16130" width="80.88671875" style="3" customWidth="1"/>
    <col min="16131" max="16131" width="7.109375" style="3" customWidth="1"/>
    <col min="16132" max="16132" width="20.21875" style="3" customWidth="1"/>
    <col min="16133" max="16384" width="11.44140625" style="3"/>
  </cols>
  <sheetData>
    <row r="1" spans="1:8" s="1" customFormat="1" ht="14.1" customHeight="1">
      <c r="B1" s="181"/>
      <c r="C1" s="181"/>
      <c r="D1" s="182"/>
    </row>
    <row r="2" spans="1:8" s="1" customFormat="1" ht="27" customHeight="1">
      <c r="A2" s="1990" t="s">
        <v>1978</v>
      </c>
      <c r="B2" s="1991"/>
      <c r="C2" s="181"/>
      <c r="D2" s="183"/>
      <c r="E2" s="183">
        <v>2014</v>
      </c>
    </row>
    <row r="3" spans="1:8" ht="39" customHeight="1">
      <c r="A3" s="184" t="s">
        <v>269</v>
      </c>
      <c r="B3" s="512"/>
      <c r="C3" s="185"/>
      <c r="D3" s="186" t="s">
        <v>270</v>
      </c>
      <c r="E3" s="185" t="s">
        <v>1515</v>
      </c>
    </row>
    <row r="4" spans="1:8" ht="38.1" customHeight="1">
      <c r="A4" s="187"/>
      <c r="B4" s="188"/>
      <c r="C4" s="189"/>
      <c r="D4" s="190" t="s">
        <v>271</v>
      </c>
      <c r="E4" s="189" t="s">
        <v>1979</v>
      </c>
    </row>
    <row r="5" spans="1:8" ht="19.95" customHeight="1" thickBot="1">
      <c r="A5" s="191"/>
      <c r="B5" s="1434" t="s">
        <v>1928</v>
      </c>
      <c r="C5" s="192"/>
      <c r="D5" s="193"/>
      <c r="E5" s="192"/>
      <c r="F5" s="43"/>
      <c r="G5" s="43"/>
      <c r="H5" s="43"/>
    </row>
    <row r="6" spans="1:8" ht="19.95" customHeight="1" thickBot="1">
      <c r="A6" s="194">
        <v>200</v>
      </c>
      <c r="B6" s="515" t="s">
        <v>1980</v>
      </c>
      <c r="C6" s="195"/>
      <c r="D6" s="193" vm="638">
        <v>88782663.799999997</v>
      </c>
      <c r="E6" s="1105">
        <v>4.3881764008650631E-3</v>
      </c>
      <c r="F6" s="43"/>
      <c r="G6" s="43"/>
      <c r="H6" s="43"/>
    </row>
    <row r="7" spans="1:8" ht="19.95" customHeight="1" thickBot="1">
      <c r="A7" s="194">
        <v>201</v>
      </c>
      <c r="B7" s="515" t="s">
        <v>1981</v>
      </c>
      <c r="C7" s="195"/>
      <c r="D7" s="193" vm="637">
        <v>0</v>
      </c>
      <c r="E7" s="1105">
        <v>0</v>
      </c>
      <c r="F7" s="43"/>
      <c r="G7" s="43"/>
      <c r="H7" s="43"/>
    </row>
    <row r="8" spans="1:8" ht="19.95" customHeight="1" thickBot="1">
      <c r="A8" s="194">
        <v>202</v>
      </c>
      <c r="B8" s="515" t="s">
        <v>1982</v>
      </c>
      <c r="C8" s="195"/>
      <c r="D8" s="193" t="s">
        <v>279</v>
      </c>
      <c r="E8" s="1105" t="s">
        <v>279</v>
      </c>
      <c r="F8" s="43"/>
      <c r="G8" s="43"/>
      <c r="H8" s="43"/>
    </row>
    <row r="9" spans="1:8" ht="19.95" customHeight="1" thickBot="1">
      <c r="A9" s="194">
        <v>205</v>
      </c>
      <c r="B9" s="515" t="s">
        <v>1983</v>
      </c>
      <c r="C9" s="195"/>
      <c r="D9" s="193" vm="635">
        <v>272075.36</v>
      </c>
      <c r="E9" s="1105">
        <v>1.3447610410725999E-5</v>
      </c>
      <c r="F9" s="43"/>
      <c r="G9" s="43"/>
      <c r="H9" s="43"/>
    </row>
    <row r="10" spans="1:8" ht="19.95" customHeight="1" thickBot="1">
      <c r="A10" s="194">
        <v>206</v>
      </c>
      <c r="B10" s="515" t="s">
        <v>1984</v>
      </c>
      <c r="C10" s="195"/>
      <c r="D10" s="193" vm="636">
        <v>7640446144.1199999</v>
      </c>
      <c r="E10" s="1105">
        <v>0.37763707492754739</v>
      </c>
      <c r="F10" s="43"/>
      <c r="G10" s="43"/>
      <c r="H10" s="43"/>
    </row>
    <row r="11" spans="1:8" ht="19.95" customHeight="1" thickBot="1">
      <c r="A11" s="194">
        <v>2060</v>
      </c>
      <c r="B11" s="515" t="s">
        <v>1985</v>
      </c>
      <c r="C11" s="195"/>
      <c r="D11" s="193">
        <v>7358282082.4300022</v>
      </c>
      <c r="E11" s="1105">
        <v>0.36369081984029827</v>
      </c>
      <c r="F11" s="43"/>
      <c r="G11" s="43"/>
      <c r="H11" s="43"/>
    </row>
    <row r="12" spans="1:8" ht="19.95" customHeight="1" thickBot="1">
      <c r="A12" s="194">
        <v>20600</v>
      </c>
      <c r="B12" s="515" t="s">
        <v>1986</v>
      </c>
      <c r="C12" s="195"/>
      <c r="D12" s="193" vm="634">
        <v>6578742302.1500025</v>
      </c>
      <c r="E12" s="1105">
        <v>0.32516124750097142</v>
      </c>
      <c r="F12" s="43"/>
      <c r="G12" s="43"/>
      <c r="H12" s="43"/>
    </row>
    <row r="13" spans="1:8" ht="19.95" customHeight="1" thickBot="1">
      <c r="A13" s="194">
        <v>20601</v>
      </c>
      <c r="B13" s="515" t="s">
        <v>1987</v>
      </c>
      <c r="C13" s="195"/>
      <c r="D13" s="193" vm="633">
        <v>166282348.21000004</v>
      </c>
      <c r="E13" s="1105">
        <v>8.2186796956136062E-3</v>
      </c>
      <c r="F13" s="43"/>
      <c r="G13" s="43"/>
      <c r="H13" s="43"/>
    </row>
    <row r="14" spans="1:8" ht="19.95" customHeight="1" thickBot="1">
      <c r="A14" s="194">
        <v>20602</v>
      </c>
      <c r="B14" s="515" t="s">
        <v>1988</v>
      </c>
      <c r="C14" s="195"/>
      <c r="D14" s="193" vm="632">
        <v>622160681.0400002</v>
      </c>
      <c r="E14" s="1105">
        <v>3.075094507454804E-2</v>
      </c>
      <c r="F14" s="43"/>
      <c r="G14" s="43"/>
      <c r="H14" s="43"/>
    </row>
    <row r="15" spans="1:8" ht="19.95" customHeight="1" thickBot="1">
      <c r="A15" s="194">
        <v>20603</v>
      </c>
      <c r="B15" s="515" t="s">
        <v>1989</v>
      </c>
      <c r="C15" s="195"/>
      <c r="D15" s="193" vm="631">
        <v>-8903248.9699999988</v>
      </c>
      <c r="E15" s="1105">
        <v>-4.4005243083481549E-4</v>
      </c>
      <c r="F15" s="43"/>
      <c r="G15" s="43"/>
      <c r="H15" s="43"/>
    </row>
    <row r="16" spans="1:8" ht="19.95" customHeight="1" thickBot="1">
      <c r="A16" s="194">
        <v>2061</v>
      </c>
      <c r="B16" s="515" t="s">
        <v>1990</v>
      </c>
      <c r="C16" s="195"/>
      <c r="D16" s="193" vm="630">
        <v>260484713.22999999</v>
      </c>
      <c r="E16" s="1105">
        <v>1.2874730521230312E-2</v>
      </c>
      <c r="F16" s="43"/>
      <c r="G16" s="43"/>
      <c r="H16" s="43"/>
    </row>
    <row r="17" spans="1:8" ht="19.95" customHeight="1" thickBot="1">
      <c r="A17" s="194">
        <v>2062</v>
      </c>
      <c r="B17" s="515" t="s">
        <v>1991</v>
      </c>
      <c r="C17" s="195"/>
      <c r="D17" s="193">
        <v>21679348.460000001</v>
      </c>
      <c r="E17" s="1105">
        <v>1.0715245660189614E-3</v>
      </c>
      <c r="F17" s="43"/>
      <c r="G17" s="43"/>
      <c r="H17" s="43"/>
    </row>
    <row r="18" spans="1:8" ht="19.95" customHeight="1" thickBot="1">
      <c r="A18" s="196">
        <v>207</v>
      </c>
      <c r="B18" s="515" t="s">
        <v>1992</v>
      </c>
      <c r="C18" s="195"/>
      <c r="D18" s="193" vm="629">
        <v>0</v>
      </c>
      <c r="E18" s="1105">
        <v>0</v>
      </c>
      <c r="F18" s="43"/>
      <c r="G18" s="43"/>
      <c r="H18" s="43"/>
    </row>
    <row r="19" spans="1:8" ht="19.95" customHeight="1" thickBot="1">
      <c r="A19" s="194">
        <v>20</v>
      </c>
      <c r="B19" s="515" t="s">
        <v>1993</v>
      </c>
      <c r="C19" s="195"/>
      <c r="D19" s="193" vm="629">
        <v>7729500883.2799997</v>
      </c>
      <c r="E19" s="1105">
        <v>0.3820386989388232</v>
      </c>
      <c r="F19" s="43"/>
      <c r="G19" s="43"/>
      <c r="H19" s="197"/>
    </row>
    <row r="20" spans="1:8" ht="19.95" customHeight="1" thickBot="1">
      <c r="A20" s="194"/>
      <c r="B20" s="515"/>
      <c r="C20" s="195"/>
      <c r="D20" s="193" t="s">
        <v>279</v>
      </c>
      <c r="E20" s="1105" t="s">
        <v>279</v>
      </c>
      <c r="F20" s="43"/>
      <c r="G20" s="43"/>
      <c r="H20" s="43"/>
    </row>
    <row r="21" spans="1:8" ht="19.95" customHeight="1" thickBot="1">
      <c r="A21" s="194"/>
      <c r="B21" s="1437" t="s">
        <v>1994</v>
      </c>
      <c r="C21" s="195"/>
      <c r="D21" s="193" t="s">
        <v>279</v>
      </c>
      <c r="E21" s="1105" t="s">
        <v>279</v>
      </c>
      <c r="F21" s="43"/>
      <c r="G21" s="43"/>
      <c r="H21" s="198"/>
    </row>
    <row r="22" spans="1:8" ht="19.95" customHeight="1" thickBot="1">
      <c r="A22" s="194">
        <v>210</v>
      </c>
      <c r="B22" s="515" t="s">
        <v>1995</v>
      </c>
      <c r="C22" s="195"/>
      <c r="D22" s="193" vm="628">
        <v>6654729203.8499994</v>
      </c>
      <c r="E22" s="1105">
        <v>0.32891697992150259</v>
      </c>
      <c r="F22" s="43"/>
      <c r="G22" s="43"/>
      <c r="H22" s="43"/>
    </row>
    <row r="23" spans="1:8" ht="19.95" customHeight="1" thickBot="1">
      <c r="A23" s="194">
        <v>2100</v>
      </c>
      <c r="B23" s="515" t="s">
        <v>1996</v>
      </c>
      <c r="C23" s="195"/>
      <c r="D23" s="193">
        <v>115151130.91000001</v>
      </c>
      <c r="E23" s="1105">
        <v>5.6914655808309456E-3</v>
      </c>
      <c r="F23" s="43"/>
      <c r="G23" s="43"/>
      <c r="H23" s="43"/>
    </row>
    <row r="24" spans="1:8" ht="19.95" customHeight="1" thickBot="1">
      <c r="A24" s="194">
        <v>2101</v>
      </c>
      <c r="B24" s="515" t="s">
        <v>1997</v>
      </c>
      <c r="C24" s="195"/>
      <c r="D24" s="193">
        <v>5757006882.6599998</v>
      </c>
      <c r="E24" s="1105">
        <v>0.2845461113784058</v>
      </c>
      <c r="F24" s="43"/>
      <c r="G24" s="43"/>
      <c r="H24" s="43"/>
    </row>
    <row r="25" spans="1:8" ht="19.95" customHeight="1" thickBot="1">
      <c r="A25" s="194">
        <v>21010</v>
      </c>
      <c r="B25" s="515" t="s">
        <v>1998</v>
      </c>
      <c r="C25" s="195"/>
      <c r="D25" s="193" vm="627">
        <v>5659214759.0199995</v>
      </c>
      <c r="E25" s="1105">
        <v>0.27971263296290988</v>
      </c>
      <c r="F25" s="43"/>
      <c r="G25" s="43"/>
      <c r="H25" s="43"/>
    </row>
    <row r="26" spans="1:8" ht="19.95" customHeight="1" thickBot="1">
      <c r="A26" s="194">
        <v>21011</v>
      </c>
      <c r="B26" s="515" t="s">
        <v>1999</v>
      </c>
      <c r="C26" s="195"/>
      <c r="D26" s="193" vm="626">
        <v>97792123.640000001</v>
      </c>
      <c r="E26" s="1105">
        <v>4.833478415495869E-3</v>
      </c>
      <c r="F26" s="43"/>
      <c r="G26" s="43"/>
      <c r="H26" s="43"/>
    </row>
    <row r="27" spans="1:8" ht="19.95" customHeight="1" thickBot="1">
      <c r="A27" s="194">
        <v>2102</v>
      </c>
      <c r="B27" s="515" t="s">
        <v>2000</v>
      </c>
      <c r="C27" s="195"/>
      <c r="D27" s="193" vm="626">
        <v>963500</v>
      </c>
      <c r="E27" s="1105">
        <v>4.7621999400219486E-5</v>
      </c>
      <c r="F27" s="43"/>
      <c r="G27" s="43"/>
      <c r="H27" s="43"/>
    </row>
    <row r="28" spans="1:8" ht="19.95" customHeight="1" thickBot="1">
      <c r="A28" s="194">
        <v>2103</v>
      </c>
      <c r="B28" s="515" t="s">
        <v>2001</v>
      </c>
      <c r="C28" s="195"/>
      <c r="D28" s="193" vm="625">
        <v>741436440.28000009</v>
      </c>
      <c r="E28" s="1105">
        <v>3.6646274742413117E-2</v>
      </c>
      <c r="F28" s="43"/>
      <c r="G28" s="43"/>
      <c r="H28" s="43"/>
    </row>
    <row r="29" spans="1:8" ht="19.95" customHeight="1" thickBot="1">
      <c r="A29" s="194">
        <v>2104</v>
      </c>
      <c r="B29" s="515" t="s">
        <v>2002</v>
      </c>
      <c r="C29" s="195"/>
      <c r="D29" s="193" vm="625">
        <v>40171250</v>
      </c>
      <c r="E29" s="1105">
        <v>1.9855062204525865E-3</v>
      </c>
      <c r="F29" s="43"/>
      <c r="G29" s="43"/>
      <c r="H29" s="43"/>
    </row>
    <row r="30" spans="1:8" ht="19.95" customHeight="1" thickBot="1">
      <c r="A30" s="194">
        <v>2110</v>
      </c>
      <c r="B30" s="515" t="s">
        <v>2003</v>
      </c>
      <c r="C30" s="195"/>
      <c r="D30" s="193" vm="624">
        <v>455298946.86999995</v>
      </c>
      <c r="E30" s="1105">
        <v>2.2503628619370733E-2</v>
      </c>
      <c r="F30" s="43"/>
      <c r="G30" s="43"/>
      <c r="H30" s="43"/>
    </row>
    <row r="31" spans="1:8" ht="19.95" customHeight="1" thickBot="1">
      <c r="A31" s="194">
        <v>220</v>
      </c>
      <c r="B31" s="515" t="s">
        <v>2004</v>
      </c>
      <c r="C31" s="195"/>
      <c r="D31" s="193" vm="624">
        <v>84677847.260000005</v>
      </c>
      <c r="E31" s="1105">
        <v>4.18529153235869E-3</v>
      </c>
      <c r="F31" s="43"/>
      <c r="G31" s="43"/>
      <c r="H31" s="43"/>
    </row>
    <row r="32" spans="1:8" ht="19.95" customHeight="1" thickBot="1">
      <c r="A32" s="194">
        <v>230</v>
      </c>
      <c r="B32" s="515" t="s">
        <v>2005</v>
      </c>
      <c r="C32" s="195"/>
      <c r="D32" s="193" vm="622">
        <v>180593337.23000002</v>
      </c>
      <c r="E32" s="1105">
        <v>8.9260153578107904E-3</v>
      </c>
      <c r="F32" s="43"/>
      <c r="G32" s="43"/>
      <c r="H32" s="43"/>
    </row>
    <row r="33" spans="1:8" ht="19.95" customHeight="1" thickBot="1">
      <c r="A33" s="194">
        <v>231</v>
      </c>
      <c r="B33" s="515" t="s">
        <v>2006</v>
      </c>
      <c r="C33" s="195"/>
      <c r="D33" s="193" vm="623">
        <v>176829245</v>
      </c>
      <c r="E33" s="1105">
        <v>8.7399711461663351E-3</v>
      </c>
      <c r="F33" s="43"/>
      <c r="G33" s="43"/>
      <c r="H33" s="43"/>
    </row>
    <row r="34" spans="1:8" ht="19.95" customHeight="1" thickBot="1">
      <c r="A34" s="194">
        <v>240</v>
      </c>
      <c r="B34" s="515" t="s">
        <v>2007</v>
      </c>
      <c r="C34" s="195"/>
      <c r="D34" s="193" vm="621">
        <v>18714496.869999997</v>
      </c>
      <c r="E34" s="1105">
        <v>9.2498366239600349E-4</v>
      </c>
      <c r="F34" s="43"/>
      <c r="G34" s="43"/>
      <c r="H34" s="43"/>
    </row>
    <row r="35" spans="1:8" ht="19.95" customHeight="1" thickBot="1">
      <c r="A35" s="194">
        <v>250</v>
      </c>
      <c r="B35" s="515" t="s">
        <v>2008</v>
      </c>
      <c r="C35" s="195"/>
      <c r="D35" s="193" vm="621">
        <v>137127756.37000003</v>
      </c>
      <c r="E35" s="1105">
        <v>6.7776833747852467E-3</v>
      </c>
      <c r="F35" s="43"/>
      <c r="G35" s="43"/>
      <c r="H35" s="43"/>
    </row>
    <row r="36" spans="1:8" ht="19.95" customHeight="1" thickBot="1">
      <c r="A36" s="194">
        <v>260</v>
      </c>
      <c r="B36" s="515" t="s">
        <v>2009</v>
      </c>
      <c r="C36" s="195"/>
      <c r="D36" s="193" vm="620">
        <v>417340504.63999987</v>
      </c>
      <c r="E36" s="1105">
        <v>2.0627492746915797E-2</v>
      </c>
      <c r="F36" s="43"/>
      <c r="G36" s="43"/>
      <c r="H36" s="43"/>
    </row>
    <row r="37" spans="1:8" ht="19.95" customHeight="1" thickBot="1">
      <c r="A37" s="194">
        <v>261</v>
      </c>
      <c r="B37" s="515" t="s">
        <v>2010</v>
      </c>
      <c r="C37" s="195"/>
      <c r="D37" s="193" vm="620">
        <v>2041214068.8799996</v>
      </c>
      <c r="E37" s="1105">
        <v>0.10088914910630298</v>
      </c>
      <c r="F37" s="43"/>
      <c r="G37" s="43"/>
      <c r="H37" s="43"/>
    </row>
    <row r="38" spans="1:8" ht="19.95" customHeight="1" thickBot="1">
      <c r="A38" s="194">
        <v>262</v>
      </c>
      <c r="B38" s="515" t="s">
        <v>2011</v>
      </c>
      <c r="C38" s="195"/>
      <c r="D38" s="193" vm="619">
        <v>183945104.37000003</v>
      </c>
      <c r="E38" s="1105">
        <v>9.0916799688442688E-3</v>
      </c>
      <c r="F38" s="43"/>
      <c r="G38" s="43"/>
      <c r="H38" s="43"/>
    </row>
    <row r="39" spans="1:8" ht="19.95" customHeight="1" thickBot="1">
      <c r="A39" s="194">
        <v>263</v>
      </c>
      <c r="B39" s="515" t="s">
        <v>1966</v>
      </c>
      <c r="C39" s="195"/>
      <c r="D39" s="193" vm="619">
        <v>21326242.689999998</v>
      </c>
      <c r="E39" s="1105">
        <v>1.0540719424931137E-3</v>
      </c>
      <c r="F39" s="43"/>
      <c r="G39" s="43"/>
      <c r="H39" s="43"/>
    </row>
    <row r="40" spans="1:8" ht="19.95" customHeight="1" thickBot="1">
      <c r="A40" s="194">
        <v>264</v>
      </c>
      <c r="B40" s="515" t="s">
        <v>1967</v>
      </c>
      <c r="C40" s="195"/>
      <c r="D40" s="193" vm="618">
        <v>6646459.9100000001</v>
      </c>
      <c r="E40" s="1105">
        <v>3.2850826138827488E-4</v>
      </c>
      <c r="F40" s="43"/>
      <c r="G40" s="43"/>
      <c r="H40" s="43"/>
    </row>
    <row r="41" spans="1:8" ht="19.95" customHeight="1" thickBot="1">
      <c r="A41" s="194">
        <v>265</v>
      </c>
      <c r="B41" s="515" t="s">
        <v>1968</v>
      </c>
      <c r="C41" s="195"/>
      <c r="D41" s="193" vm="618">
        <v>49552290</v>
      </c>
      <c r="E41" s="1105">
        <v>2.4491739747374178E-3</v>
      </c>
      <c r="F41" s="43"/>
      <c r="G41" s="43"/>
      <c r="H41" s="43"/>
    </row>
    <row r="42" spans="1:8" ht="19.95" customHeight="1" thickBot="1">
      <c r="A42" s="194">
        <v>266</v>
      </c>
      <c r="B42" s="515" t="s">
        <v>2012</v>
      </c>
      <c r="C42" s="195"/>
      <c r="D42" s="193" vm="617">
        <v>43706951</v>
      </c>
      <c r="E42" s="1105">
        <v>2.1602619556901114E-3</v>
      </c>
      <c r="F42" s="43"/>
      <c r="G42" s="43"/>
      <c r="H42" s="43"/>
    </row>
    <row r="43" spans="1:8" ht="19.95" customHeight="1" thickBot="1">
      <c r="A43" s="194">
        <v>268</v>
      </c>
      <c r="B43" s="515" t="s">
        <v>2013</v>
      </c>
      <c r="C43" s="195"/>
      <c r="D43" s="193" vm="617">
        <v>129782155.90000002</v>
      </c>
      <c r="E43" s="1105">
        <v>6.4146193569579587E-3</v>
      </c>
      <c r="F43" s="43"/>
      <c r="G43" s="43"/>
      <c r="H43" s="43"/>
    </row>
    <row r="44" spans="1:8" ht="19.95" customHeight="1" thickBot="1">
      <c r="A44" s="194">
        <v>269</v>
      </c>
      <c r="B44" s="515" t="s">
        <v>2014</v>
      </c>
      <c r="C44" s="195"/>
      <c r="D44" s="193" vm="616">
        <v>838180665.12000012</v>
      </c>
      <c r="E44" s="1105">
        <v>4.1427959659180294E-2</v>
      </c>
      <c r="F44" s="43"/>
      <c r="G44" s="43"/>
      <c r="H44" s="43"/>
    </row>
    <row r="45" spans="1:8" ht="19.95" customHeight="1" thickBot="1">
      <c r="A45" s="194">
        <v>270</v>
      </c>
      <c r="B45" s="515" t="s">
        <v>2015</v>
      </c>
      <c r="C45" s="195"/>
      <c r="D45" s="193" vm="616">
        <v>1063079696.3499999</v>
      </c>
      <c r="E45" s="1105">
        <v>5.2543830474276292E-2</v>
      </c>
      <c r="F45" s="43"/>
      <c r="G45" s="43"/>
      <c r="H45" s="43"/>
    </row>
    <row r="46" spans="1:8" ht="19.95" customHeight="1" thickBot="1">
      <c r="A46" s="194">
        <v>21</v>
      </c>
      <c r="B46" s="515" t="s">
        <v>2016</v>
      </c>
      <c r="C46" s="195"/>
      <c r="D46" s="193" vm="615">
        <v>12502744972.309999</v>
      </c>
      <c r="E46" s="1105">
        <v>0.61796130106117697</v>
      </c>
      <c r="F46" s="43"/>
      <c r="G46" s="43"/>
      <c r="H46" s="43"/>
    </row>
    <row r="47" spans="1:8" s="160" customFormat="1" ht="19.95" customHeight="1" thickBot="1">
      <c r="A47" s="1448">
        <v>2</v>
      </c>
      <c r="B47" s="1053" t="s">
        <v>2017</v>
      </c>
      <c r="C47" s="1444"/>
      <c r="D47" s="193" vm="615">
        <v>20232245855.589996</v>
      </c>
      <c r="E47" s="332">
        <v>1</v>
      </c>
      <c r="F47" s="1445"/>
      <c r="G47" s="1445"/>
      <c r="H47" s="1445"/>
    </row>
    <row r="48" spans="1:8" ht="19.95" hidden="1" customHeight="1" thickBot="1">
      <c r="A48" s="194"/>
      <c r="B48" s="515"/>
      <c r="C48" s="195"/>
      <c r="D48" s="193" t="s">
        <v>279</v>
      </c>
      <c r="E48" s="195"/>
      <c r="F48" s="43"/>
      <c r="G48" s="43"/>
      <c r="H48" s="43"/>
    </row>
    <row r="49" spans="1:8" ht="19.95" hidden="1" customHeight="1" thickBot="1">
      <c r="A49" s="194"/>
      <c r="B49" s="515"/>
      <c r="C49" s="195"/>
      <c r="D49" s="193" t="s">
        <v>279</v>
      </c>
      <c r="E49" s="195"/>
      <c r="F49" s="43"/>
      <c r="G49" s="43"/>
      <c r="H49" s="43"/>
    </row>
    <row r="50" spans="1:8" ht="19.95" hidden="1" customHeight="1" thickBot="1">
      <c r="A50" s="194"/>
      <c r="B50" s="515"/>
      <c r="C50" s="195"/>
      <c r="D50" s="193" t="s">
        <v>279</v>
      </c>
      <c r="E50" s="195"/>
      <c r="F50" s="43"/>
      <c r="G50" s="43"/>
      <c r="H50" s="43"/>
    </row>
    <row r="51" spans="1:8" ht="19.95" hidden="1" customHeight="1" thickBot="1">
      <c r="A51" s="194"/>
      <c r="B51" s="515"/>
      <c r="C51" s="195"/>
      <c r="D51" s="193" t="s">
        <v>279</v>
      </c>
      <c r="E51" s="195"/>
      <c r="F51" s="43"/>
      <c r="G51" s="43"/>
      <c r="H51" s="43"/>
    </row>
    <row r="52" spans="1:8" ht="19.95" hidden="1" customHeight="1" thickBot="1">
      <c r="A52" s="194"/>
      <c r="B52" s="515"/>
      <c r="C52" s="195"/>
      <c r="D52" s="193" t="s">
        <v>279</v>
      </c>
      <c r="E52" s="195"/>
      <c r="F52" s="43"/>
      <c r="G52" s="43"/>
      <c r="H52" s="43"/>
    </row>
    <row r="53" spans="1:8" ht="19.95" hidden="1" customHeight="1" thickBot="1">
      <c r="A53" s="194"/>
      <c r="B53" s="515"/>
      <c r="C53" s="195"/>
      <c r="D53" s="193" t="s">
        <v>279</v>
      </c>
      <c r="E53" s="195"/>
      <c r="F53" s="43"/>
      <c r="G53" s="43"/>
      <c r="H53" s="43"/>
    </row>
    <row r="54" spans="1:8" ht="21" customHeight="1" thickBot="1">
      <c r="A54" s="202"/>
      <c r="B54" s="516"/>
      <c r="C54" s="203"/>
      <c r="D54" s="1439" t="s">
        <v>279</v>
      </c>
      <c r="E54" s="203"/>
      <c r="F54" s="43"/>
      <c r="G54" s="43"/>
      <c r="H54" s="43"/>
    </row>
    <row r="55" spans="1:8" ht="15.6" customHeight="1">
      <c r="A55" s="3" t="s">
        <v>706</v>
      </c>
    </row>
    <row r="57" spans="1:8">
      <c r="A57" s="3" t="s">
        <v>2018</v>
      </c>
    </row>
    <row r="60" spans="1:8">
      <c r="A60" s="3" t="s">
        <v>705</v>
      </c>
    </row>
    <row r="66" spans="1:4">
      <c r="B66" s="218"/>
      <c r="C66" s="218"/>
      <c r="D66" s="43"/>
    </row>
    <row r="69" spans="1:4" ht="13.8">
      <c r="A69" s="219"/>
      <c r="B69" s="219"/>
      <c r="C69" s="220"/>
      <c r="D69" s="221"/>
    </row>
  </sheetData>
  <mergeCells count="1">
    <mergeCell ref="A2:B2"/>
  </mergeCells>
  <pageMargins left="0.6" right="0.63" top="0.59" bottom="0.49" header="0.42" footer="0.4921259845"/>
  <pageSetup paperSize="9" scale="67" orientation="portrait"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9"/>
  <sheetViews>
    <sheetView zoomScaleNormal="100" workbookViewId="0"/>
  </sheetViews>
  <sheetFormatPr baseColWidth="10" defaultColWidth="11.44140625" defaultRowHeight="13.2"/>
  <cols>
    <col min="1" max="1" width="16.33203125" style="3" customWidth="1"/>
    <col min="2" max="2" width="91.44140625" style="204" customWidth="1"/>
    <col min="3" max="3" width="7.109375" style="204" customWidth="1"/>
    <col min="4" max="4" width="20.21875" style="205" customWidth="1"/>
    <col min="5" max="5" width="13" style="3" customWidth="1"/>
    <col min="6" max="256" width="11.44140625" style="3"/>
    <col min="257" max="257" width="16.33203125" style="3" customWidth="1"/>
    <col min="258" max="258" width="91.44140625" style="3" customWidth="1"/>
    <col min="259" max="259" width="7.109375" style="3" customWidth="1"/>
    <col min="260" max="260" width="20.21875" style="3" customWidth="1"/>
    <col min="261" max="261" width="13" style="3" customWidth="1"/>
    <col min="262" max="512" width="11.44140625" style="3"/>
    <col min="513" max="513" width="16.33203125" style="3" customWidth="1"/>
    <col min="514" max="514" width="91.44140625" style="3" customWidth="1"/>
    <col min="515" max="515" width="7.109375" style="3" customWidth="1"/>
    <col min="516" max="516" width="20.21875" style="3" customWidth="1"/>
    <col min="517" max="517" width="13" style="3" customWidth="1"/>
    <col min="518" max="768" width="11.44140625" style="3"/>
    <col min="769" max="769" width="16.33203125" style="3" customWidth="1"/>
    <col min="770" max="770" width="91.44140625" style="3" customWidth="1"/>
    <col min="771" max="771" width="7.109375" style="3" customWidth="1"/>
    <col min="772" max="772" width="20.21875" style="3" customWidth="1"/>
    <col min="773" max="773" width="13" style="3" customWidth="1"/>
    <col min="774" max="1024" width="11.44140625" style="3"/>
    <col min="1025" max="1025" width="16.33203125" style="3" customWidth="1"/>
    <col min="1026" max="1026" width="91.44140625" style="3" customWidth="1"/>
    <col min="1027" max="1027" width="7.109375" style="3" customWidth="1"/>
    <col min="1028" max="1028" width="20.21875" style="3" customWidth="1"/>
    <col min="1029" max="1029" width="13" style="3" customWidth="1"/>
    <col min="1030" max="1280" width="11.44140625" style="3"/>
    <col min="1281" max="1281" width="16.33203125" style="3" customWidth="1"/>
    <col min="1282" max="1282" width="91.44140625" style="3" customWidth="1"/>
    <col min="1283" max="1283" width="7.109375" style="3" customWidth="1"/>
    <col min="1284" max="1284" width="20.21875" style="3" customWidth="1"/>
    <col min="1285" max="1285" width="13" style="3" customWidth="1"/>
    <col min="1286" max="1536" width="11.44140625" style="3"/>
    <col min="1537" max="1537" width="16.33203125" style="3" customWidth="1"/>
    <col min="1538" max="1538" width="91.44140625" style="3" customWidth="1"/>
    <col min="1539" max="1539" width="7.109375" style="3" customWidth="1"/>
    <col min="1540" max="1540" width="20.21875" style="3" customWidth="1"/>
    <col min="1541" max="1541" width="13" style="3" customWidth="1"/>
    <col min="1542" max="1792" width="11.44140625" style="3"/>
    <col min="1793" max="1793" width="16.33203125" style="3" customWidth="1"/>
    <col min="1794" max="1794" width="91.44140625" style="3" customWidth="1"/>
    <col min="1795" max="1795" width="7.109375" style="3" customWidth="1"/>
    <col min="1796" max="1796" width="20.21875" style="3" customWidth="1"/>
    <col min="1797" max="1797" width="13" style="3" customWidth="1"/>
    <col min="1798" max="2048" width="11.44140625" style="3"/>
    <col min="2049" max="2049" width="16.33203125" style="3" customWidth="1"/>
    <col min="2050" max="2050" width="91.44140625" style="3" customWidth="1"/>
    <col min="2051" max="2051" width="7.109375" style="3" customWidth="1"/>
    <col min="2052" max="2052" width="20.21875" style="3" customWidth="1"/>
    <col min="2053" max="2053" width="13" style="3" customWidth="1"/>
    <col min="2054" max="2304" width="11.44140625" style="3"/>
    <col min="2305" max="2305" width="16.33203125" style="3" customWidth="1"/>
    <col min="2306" max="2306" width="91.44140625" style="3" customWidth="1"/>
    <col min="2307" max="2307" width="7.109375" style="3" customWidth="1"/>
    <col min="2308" max="2308" width="20.21875" style="3" customWidth="1"/>
    <col min="2309" max="2309" width="13" style="3" customWidth="1"/>
    <col min="2310" max="2560" width="11.44140625" style="3"/>
    <col min="2561" max="2561" width="16.33203125" style="3" customWidth="1"/>
    <col min="2562" max="2562" width="91.44140625" style="3" customWidth="1"/>
    <col min="2563" max="2563" width="7.109375" style="3" customWidth="1"/>
    <col min="2564" max="2564" width="20.21875" style="3" customWidth="1"/>
    <col min="2565" max="2565" width="13" style="3" customWidth="1"/>
    <col min="2566" max="2816" width="11.44140625" style="3"/>
    <col min="2817" max="2817" width="16.33203125" style="3" customWidth="1"/>
    <col min="2818" max="2818" width="91.44140625" style="3" customWidth="1"/>
    <col min="2819" max="2819" width="7.109375" style="3" customWidth="1"/>
    <col min="2820" max="2820" width="20.21875" style="3" customWidth="1"/>
    <col min="2821" max="2821" width="13" style="3" customWidth="1"/>
    <col min="2822" max="3072" width="11.44140625" style="3"/>
    <col min="3073" max="3073" width="16.33203125" style="3" customWidth="1"/>
    <col min="3074" max="3074" width="91.44140625" style="3" customWidth="1"/>
    <col min="3075" max="3075" width="7.109375" style="3" customWidth="1"/>
    <col min="3076" max="3076" width="20.21875" style="3" customWidth="1"/>
    <col min="3077" max="3077" width="13" style="3" customWidth="1"/>
    <col min="3078" max="3328" width="11.44140625" style="3"/>
    <col min="3329" max="3329" width="16.33203125" style="3" customWidth="1"/>
    <col min="3330" max="3330" width="91.44140625" style="3" customWidth="1"/>
    <col min="3331" max="3331" width="7.109375" style="3" customWidth="1"/>
    <col min="3332" max="3332" width="20.21875" style="3" customWidth="1"/>
    <col min="3333" max="3333" width="13" style="3" customWidth="1"/>
    <col min="3334" max="3584" width="11.44140625" style="3"/>
    <col min="3585" max="3585" width="16.33203125" style="3" customWidth="1"/>
    <col min="3586" max="3586" width="91.44140625" style="3" customWidth="1"/>
    <col min="3587" max="3587" width="7.109375" style="3" customWidth="1"/>
    <col min="3588" max="3588" width="20.21875" style="3" customWidth="1"/>
    <col min="3589" max="3589" width="13" style="3" customWidth="1"/>
    <col min="3590" max="3840" width="11.44140625" style="3"/>
    <col min="3841" max="3841" width="16.33203125" style="3" customWidth="1"/>
    <col min="3842" max="3842" width="91.44140625" style="3" customWidth="1"/>
    <col min="3843" max="3843" width="7.109375" style="3" customWidth="1"/>
    <col min="3844" max="3844" width="20.21875" style="3" customWidth="1"/>
    <col min="3845" max="3845" width="13" style="3" customWidth="1"/>
    <col min="3846" max="4096" width="11.44140625" style="3"/>
    <col min="4097" max="4097" width="16.33203125" style="3" customWidth="1"/>
    <col min="4098" max="4098" width="91.44140625" style="3" customWidth="1"/>
    <col min="4099" max="4099" width="7.109375" style="3" customWidth="1"/>
    <col min="4100" max="4100" width="20.21875" style="3" customWidth="1"/>
    <col min="4101" max="4101" width="13" style="3" customWidth="1"/>
    <col min="4102" max="4352" width="11.44140625" style="3"/>
    <col min="4353" max="4353" width="16.33203125" style="3" customWidth="1"/>
    <col min="4354" max="4354" width="91.44140625" style="3" customWidth="1"/>
    <col min="4355" max="4355" width="7.109375" style="3" customWidth="1"/>
    <col min="4356" max="4356" width="20.21875" style="3" customWidth="1"/>
    <col min="4357" max="4357" width="13" style="3" customWidth="1"/>
    <col min="4358" max="4608" width="11.44140625" style="3"/>
    <col min="4609" max="4609" width="16.33203125" style="3" customWidth="1"/>
    <col min="4610" max="4610" width="91.44140625" style="3" customWidth="1"/>
    <col min="4611" max="4611" width="7.109375" style="3" customWidth="1"/>
    <col min="4612" max="4612" width="20.21875" style="3" customWidth="1"/>
    <col min="4613" max="4613" width="13" style="3" customWidth="1"/>
    <col min="4614" max="4864" width="11.44140625" style="3"/>
    <col min="4865" max="4865" width="16.33203125" style="3" customWidth="1"/>
    <col min="4866" max="4866" width="91.44140625" style="3" customWidth="1"/>
    <col min="4867" max="4867" width="7.109375" style="3" customWidth="1"/>
    <col min="4868" max="4868" width="20.21875" style="3" customWidth="1"/>
    <col min="4869" max="4869" width="13" style="3" customWidth="1"/>
    <col min="4870" max="5120" width="11.44140625" style="3"/>
    <col min="5121" max="5121" width="16.33203125" style="3" customWidth="1"/>
    <col min="5122" max="5122" width="91.44140625" style="3" customWidth="1"/>
    <col min="5123" max="5123" width="7.109375" style="3" customWidth="1"/>
    <col min="5124" max="5124" width="20.21875" style="3" customWidth="1"/>
    <col min="5125" max="5125" width="13" style="3" customWidth="1"/>
    <col min="5126" max="5376" width="11.44140625" style="3"/>
    <col min="5377" max="5377" width="16.33203125" style="3" customWidth="1"/>
    <col min="5378" max="5378" width="91.44140625" style="3" customWidth="1"/>
    <col min="5379" max="5379" width="7.109375" style="3" customWidth="1"/>
    <col min="5380" max="5380" width="20.21875" style="3" customWidth="1"/>
    <col min="5381" max="5381" width="13" style="3" customWidth="1"/>
    <col min="5382" max="5632" width="11.44140625" style="3"/>
    <col min="5633" max="5633" width="16.33203125" style="3" customWidth="1"/>
    <col min="5634" max="5634" width="91.44140625" style="3" customWidth="1"/>
    <col min="5635" max="5635" width="7.109375" style="3" customWidth="1"/>
    <col min="5636" max="5636" width="20.21875" style="3" customWidth="1"/>
    <col min="5637" max="5637" width="13" style="3" customWidth="1"/>
    <col min="5638" max="5888" width="11.44140625" style="3"/>
    <col min="5889" max="5889" width="16.33203125" style="3" customWidth="1"/>
    <col min="5890" max="5890" width="91.44140625" style="3" customWidth="1"/>
    <col min="5891" max="5891" width="7.109375" style="3" customWidth="1"/>
    <col min="5892" max="5892" width="20.21875" style="3" customWidth="1"/>
    <col min="5893" max="5893" width="13" style="3" customWidth="1"/>
    <col min="5894" max="6144" width="11.44140625" style="3"/>
    <col min="6145" max="6145" width="16.33203125" style="3" customWidth="1"/>
    <col min="6146" max="6146" width="91.44140625" style="3" customWidth="1"/>
    <col min="6147" max="6147" width="7.109375" style="3" customWidth="1"/>
    <col min="6148" max="6148" width="20.21875" style="3" customWidth="1"/>
    <col min="6149" max="6149" width="13" style="3" customWidth="1"/>
    <col min="6150" max="6400" width="11.44140625" style="3"/>
    <col min="6401" max="6401" width="16.33203125" style="3" customWidth="1"/>
    <col min="6402" max="6402" width="91.44140625" style="3" customWidth="1"/>
    <col min="6403" max="6403" width="7.109375" style="3" customWidth="1"/>
    <col min="6404" max="6404" width="20.21875" style="3" customWidth="1"/>
    <col min="6405" max="6405" width="13" style="3" customWidth="1"/>
    <col min="6406" max="6656" width="11.44140625" style="3"/>
    <col min="6657" max="6657" width="16.33203125" style="3" customWidth="1"/>
    <col min="6658" max="6658" width="91.44140625" style="3" customWidth="1"/>
    <col min="6659" max="6659" width="7.109375" style="3" customWidth="1"/>
    <col min="6660" max="6660" width="20.21875" style="3" customWidth="1"/>
    <col min="6661" max="6661" width="13" style="3" customWidth="1"/>
    <col min="6662" max="6912" width="11.44140625" style="3"/>
    <col min="6913" max="6913" width="16.33203125" style="3" customWidth="1"/>
    <col min="6914" max="6914" width="91.44140625" style="3" customWidth="1"/>
    <col min="6915" max="6915" width="7.109375" style="3" customWidth="1"/>
    <col min="6916" max="6916" width="20.21875" style="3" customWidth="1"/>
    <col min="6917" max="6917" width="13" style="3" customWidth="1"/>
    <col min="6918" max="7168" width="11.44140625" style="3"/>
    <col min="7169" max="7169" width="16.33203125" style="3" customWidth="1"/>
    <col min="7170" max="7170" width="91.44140625" style="3" customWidth="1"/>
    <col min="7171" max="7171" width="7.109375" style="3" customWidth="1"/>
    <col min="7172" max="7172" width="20.21875" style="3" customWidth="1"/>
    <col min="7173" max="7173" width="13" style="3" customWidth="1"/>
    <col min="7174" max="7424" width="11.44140625" style="3"/>
    <col min="7425" max="7425" width="16.33203125" style="3" customWidth="1"/>
    <col min="7426" max="7426" width="91.44140625" style="3" customWidth="1"/>
    <col min="7427" max="7427" width="7.109375" style="3" customWidth="1"/>
    <col min="7428" max="7428" width="20.21875" style="3" customWidth="1"/>
    <col min="7429" max="7429" width="13" style="3" customWidth="1"/>
    <col min="7430" max="7680" width="11.44140625" style="3"/>
    <col min="7681" max="7681" width="16.33203125" style="3" customWidth="1"/>
    <col min="7682" max="7682" width="91.44140625" style="3" customWidth="1"/>
    <col min="7683" max="7683" width="7.109375" style="3" customWidth="1"/>
    <col min="7684" max="7684" width="20.21875" style="3" customWidth="1"/>
    <col min="7685" max="7685" width="13" style="3" customWidth="1"/>
    <col min="7686" max="7936" width="11.44140625" style="3"/>
    <col min="7937" max="7937" width="16.33203125" style="3" customWidth="1"/>
    <col min="7938" max="7938" width="91.44140625" style="3" customWidth="1"/>
    <col min="7939" max="7939" width="7.109375" style="3" customWidth="1"/>
    <col min="7940" max="7940" width="20.21875" style="3" customWidth="1"/>
    <col min="7941" max="7941" width="13" style="3" customWidth="1"/>
    <col min="7942" max="8192" width="11.44140625" style="3"/>
    <col min="8193" max="8193" width="16.33203125" style="3" customWidth="1"/>
    <col min="8194" max="8194" width="91.44140625" style="3" customWidth="1"/>
    <col min="8195" max="8195" width="7.109375" style="3" customWidth="1"/>
    <col min="8196" max="8196" width="20.21875" style="3" customWidth="1"/>
    <col min="8197" max="8197" width="13" style="3" customWidth="1"/>
    <col min="8198" max="8448" width="11.44140625" style="3"/>
    <col min="8449" max="8449" width="16.33203125" style="3" customWidth="1"/>
    <col min="8450" max="8450" width="91.44140625" style="3" customWidth="1"/>
    <col min="8451" max="8451" width="7.109375" style="3" customWidth="1"/>
    <col min="8452" max="8452" width="20.21875" style="3" customWidth="1"/>
    <col min="8453" max="8453" width="13" style="3" customWidth="1"/>
    <col min="8454" max="8704" width="11.44140625" style="3"/>
    <col min="8705" max="8705" width="16.33203125" style="3" customWidth="1"/>
    <col min="8706" max="8706" width="91.44140625" style="3" customWidth="1"/>
    <col min="8707" max="8707" width="7.109375" style="3" customWidth="1"/>
    <col min="8708" max="8708" width="20.21875" style="3" customWidth="1"/>
    <col min="8709" max="8709" width="13" style="3" customWidth="1"/>
    <col min="8710" max="8960" width="11.44140625" style="3"/>
    <col min="8961" max="8961" width="16.33203125" style="3" customWidth="1"/>
    <col min="8962" max="8962" width="91.44140625" style="3" customWidth="1"/>
    <col min="8963" max="8963" width="7.109375" style="3" customWidth="1"/>
    <col min="8964" max="8964" width="20.21875" style="3" customWidth="1"/>
    <col min="8965" max="8965" width="13" style="3" customWidth="1"/>
    <col min="8966" max="9216" width="11.44140625" style="3"/>
    <col min="9217" max="9217" width="16.33203125" style="3" customWidth="1"/>
    <col min="9218" max="9218" width="91.44140625" style="3" customWidth="1"/>
    <col min="9219" max="9219" width="7.109375" style="3" customWidth="1"/>
    <col min="9220" max="9220" width="20.21875" style="3" customWidth="1"/>
    <col min="9221" max="9221" width="13" style="3" customWidth="1"/>
    <col min="9222" max="9472" width="11.44140625" style="3"/>
    <col min="9473" max="9473" width="16.33203125" style="3" customWidth="1"/>
    <col min="9474" max="9474" width="91.44140625" style="3" customWidth="1"/>
    <col min="9475" max="9475" width="7.109375" style="3" customWidth="1"/>
    <col min="9476" max="9476" width="20.21875" style="3" customWidth="1"/>
    <col min="9477" max="9477" width="13" style="3" customWidth="1"/>
    <col min="9478" max="9728" width="11.44140625" style="3"/>
    <col min="9729" max="9729" width="16.33203125" style="3" customWidth="1"/>
    <col min="9730" max="9730" width="91.44140625" style="3" customWidth="1"/>
    <col min="9731" max="9731" width="7.109375" style="3" customWidth="1"/>
    <col min="9732" max="9732" width="20.21875" style="3" customWidth="1"/>
    <col min="9733" max="9733" width="13" style="3" customWidth="1"/>
    <col min="9734" max="9984" width="11.44140625" style="3"/>
    <col min="9985" max="9985" width="16.33203125" style="3" customWidth="1"/>
    <col min="9986" max="9986" width="91.44140625" style="3" customWidth="1"/>
    <col min="9987" max="9987" width="7.109375" style="3" customWidth="1"/>
    <col min="9988" max="9988" width="20.21875" style="3" customWidth="1"/>
    <col min="9989" max="9989" width="13" style="3" customWidth="1"/>
    <col min="9990" max="10240" width="11.44140625" style="3"/>
    <col min="10241" max="10241" width="16.33203125" style="3" customWidth="1"/>
    <col min="10242" max="10242" width="91.44140625" style="3" customWidth="1"/>
    <col min="10243" max="10243" width="7.109375" style="3" customWidth="1"/>
    <col min="10244" max="10244" width="20.21875" style="3" customWidth="1"/>
    <col min="10245" max="10245" width="13" style="3" customWidth="1"/>
    <col min="10246" max="10496" width="11.44140625" style="3"/>
    <col min="10497" max="10497" width="16.33203125" style="3" customWidth="1"/>
    <col min="10498" max="10498" width="91.44140625" style="3" customWidth="1"/>
    <col min="10499" max="10499" width="7.109375" style="3" customWidth="1"/>
    <col min="10500" max="10500" width="20.21875" style="3" customWidth="1"/>
    <col min="10501" max="10501" width="13" style="3" customWidth="1"/>
    <col min="10502" max="10752" width="11.44140625" style="3"/>
    <col min="10753" max="10753" width="16.33203125" style="3" customWidth="1"/>
    <col min="10754" max="10754" width="91.44140625" style="3" customWidth="1"/>
    <col min="10755" max="10755" width="7.109375" style="3" customWidth="1"/>
    <col min="10756" max="10756" width="20.21875" style="3" customWidth="1"/>
    <col min="10757" max="10757" width="13" style="3" customWidth="1"/>
    <col min="10758" max="11008" width="11.44140625" style="3"/>
    <col min="11009" max="11009" width="16.33203125" style="3" customWidth="1"/>
    <col min="11010" max="11010" width="91.44140625" style="3" customWidth="1"/>
    <col min="11011" max="11011" width="7.109375" style="3" customWidth="1"/>
    <col min="11012" max="11012" width="20.21875" style="3" customWidth="1"/>
    <col min="11013" max="11013" width="13" style="3" customWidth="1"/>
    <col min="11014" max="11264" width="11.44140625" style="3"/>
    <col min="11265" max="11265" width="16.33203125" style="3" customWidth="1"/>
    <col min="11266" max="11266" width="91.44140625" style="3" customWidth="1"/>
    <col min="11267" max="11267" width="7.109375" style="3" customWidth="1"/>
    <col min="11268" max="11268" width="20.21875" style="3" customWidth="1"/>
    <col min="11269" max="11269" width="13" style="3" customWidth="1"/>
    <col min="11270" max="11520" width="11.44140625" style="3"/>
    <col min="11521" max="11521" width="16.33203125" style="3" customWidth="1"/>
    <col min="11522" max="11522" width="91.44140625" style="3" customWidth="1"/>
    <col min="11523" max="11523" width="7.109375" style="3" customWidth="1"/>
    <col min="11524" max="11524" width="20.21875" style="3" customWidth="1"/>
    <col min="11525" max="11525" width="13" style="3" customWidth="1"/>
    <col min="11526" max="11776" width="11.44140625" style="3"/>
    <col min="11777" max="11777" width="16.33203125" style="3" customWidth="1"/>
    <col min="11778" max="11778" width="91.44140625" style="3" customWidth="1"/>
    <col min="11779" max="11779" width="7.109375" style="3" customWidth="1"/>
    <col min="11780" max="11780" width="20.21875" style="3" customWidth="1"/>
    <col min="11781" max="11781" width="13" style="3" customWidth="1"/>
    <col min="11782" max="12032" width="11.44140625" style="3"/>
    <col min="12033" max="12033" width="16.33203125" style="3" customWidth="1"/>
    <col min="12034" max="12034" width="91.44140625" style="3" customWidth="1"/>
    <col min="12035" max="12035" width="7.109375" style="3" customWidth="1"/>
    <col min="12036" max="12036" width="20.21875" style="3" customWidth="1"/>
    <col min="12037" max="12037" width="13" style="3" customWidth="1"/>
    <col min="12038" max="12288" width="11.44140625" style="3"/>
    <col min="12289" max="12289" width="16.33203125" style="3" customWidth="1"/>
    <col min="12290" max="12290" width="91.44140625" style="3" customWidth="1"/>
    <col min="12291" max="12291" width="7.109375" style="3" customWidth="1"/>
    <col min="12292" max="12292" width="20.21875" style="3" customWidth="1"/>
    <col min="12293" max="12293" width="13" style="3" customWidth="1"/>
    <col min="12294" max="12544" width="11.44140625" style="3"/>
    <col min="12545" max="12545" width="16.33203125" style="3" customWidth="1"/>
    <col min="12546" max="12546" width="91.44140625" style="3" customWidth="1"/>
    <col min="12547" max="12547" width="7.109375" style="3" customWidth="1"/>
    <col min="12548" max="12548" width="20.21875" style="3" customWidth="1"/>
    <col min="12549" max="12549" width="13" style="3" customWidth="1"/>
    <col min="12550" max="12800" width="11.44140625" style="3"/>
    <col min="12801" max="12801" width="16.33203125" style="3" customWidth="1"/>
    <col min="12802" max="12802" width="91.44140625" style="3" customWidth="1"/>
    <col min="12803" max="12803" width="7.109375" style="3" customWidth="1"/>
    <col min="12804" max="12804" width="20.21875" style="3" customWidth="1"/>
    <col min="12805" max="12805" width="13" style="3" customWidth="1"/>
    <col min="12806" max="13056" width="11.44140625" style="3"/>
    <col min="13057" max="13057" width="16.33203125" style="3" customWidth="1"/>
    <col min="13058" max="13058" width="91.44140625" style="3" customWidth="1"/>
    <col min="13059" max="13059" width="7.109375" style="3" customWidth="1"/>
    <col min="13060" max="13060" width="20.21875" style="3" customWidth="1"/>
    <col min="13061" max="13061" width="13" style="3" customWidth="1"/>
    <col min="13062" max="13312" width="11.44140625" style="3"/>
    <col min="13313" max="13313" width="16.33203125" style="3" customWidth="1"/>
    <col min="13314" max="13314" width="91.44140625" style="3" customWidth="1"/>
    <col min="13315" max="13315" width="7.109375" style="3" customWidth="1"/>
    <col min="13316" max="13316" width="20.21875" style="3" customWidth="1"/>
    <col min="13317" max="13317" width="13" style="3" customWidth="1"/>
    <col min="13318" max="13568" width="11.44140625" style="3"/>
    <col min="13569" max="13569" width="16.33203125" style="3" customWidth="1"/>
    <col min="13570" max="13570" width="91.44140625" style="3" customWidth="1"/>
    <col min="13571" max="13571" width="7.109375" style="3" customWidth="1"/>
    <col min="13572" max="13572" width="20.21875" style="3" customWidth="1"/>
    <col min="13573" max="13573" width="13" style="3" customWidth="1"/>
    <col min="13574" max="13824" width="11.44140625" style="3"/>
    <col min="13825" max="13825" width="16.33203125" style="3" customWidth="1"/>
    <col min="13826" max="13826" width="91.44140625" style="3" customWidth="1"/>
    <col min="13827" max="13827" width="7.109375" style="3" customWidth="1"/>
    <col min="13828" max="13828" width="20.21875" style="3" customWidth="1"/>
    <col min="13829" max="13829" width="13" style="3" customWidth="1"/>
    <col min="13830" max="14080" width="11.44140625" style="3"/>
    <col min="14081" max="14081" width="16.33203125" style="3" customWidth="1"/>
    <col min="14082" max="14082" width="91.44140625" style="3" customWidth="1"/>
    <col min="14083" max="14083" width="7.109375" style="3" customWidth="1"/>
    <col min="14084" max="14084" width="20.21875" style="3" customWidth="1"/>
    <col min="14085" max="14085" width="13" style="3" customWidth="1"/>
    <col min="14086" max="14336" width="11.44140625" style="3"/>
    <col min="14337" max="14337" width="16.33203125" style="3" customWidth="1"/>
    <col min="14338" max="14338" width="91.44140625" style="3" customWidth="1"/>
    <col min="14339" max="14339" width="7.109375" style="3" customWidth="1"/>
    <col min="14340" max="14340" width="20.21875" style="3" customWidth="1"/>
    <col min="14341" max="14341" width="13" style="3" customWidth="1"/>
    <col min="14342" max="14592" width="11.44140625" style="3"/>
    <col min="14593" max="14593" width="16.33203125" style="3" customWidth="1"/>
    <col min="14594" max="14594" width="91.44140625" style="3" customWidth="1"/>
    <col min="14595" max="14595" width="7.109375" style="3" customWidth="1"/>
    <col min="14596" max="14596" width="20.21875" style="3" customWidth="1"/>
    <col min="14597" max="14597" width="13" style="3" customWidth="1"/>
    <col min="14598" max="14848" width="11.44140625" style="3"/>
    <col min="14849" max="14849" width="16.33203125" style="3" customWidth="1"/>
    <col min="14850" max="14850" width="91.44140625" style="3" customWidth="1"/>
    <col min="14851" max="14851" width="7.109375" style="3" customWidth="1"/>
    <col min="14852" max="14852" width="20.21875" style="3" customWidth="1"/>
    <col min="14853" max="14853" width="13" style="3" customWidth="1"/>
    <col min="14854" max="15104" width="11.44140625" style="3"/>
    <col min="15105" max="15105" width="16.33203125" style="3" customWidth="1"/>
    <col min="15106" max="15106" width="91.44140625" style="3" customWidth="1"/>
    <col min="15107" max="15107" width="7.109375" style="3" customWidth="1"/>
    <col min="15108" max="15108" width="20.21875" style="3" customWidth="1"/>
    <col min="15109" max="15109" width="13" style="3" customWidth="1"/>
    <col min="15110" max="15360" width="11.44140625" style="3"/>
    <col min="15361" max="15361" width="16.33203125" style="3" customWidth="1"/>
    <col min="15362" max="15362" width="91.44140625" style="3" customWidth="1"/>
    <col min="15363" max="15363" width="7.109375" style="3" customWidth="1"/>
    <col min="15364" max="15364" width="20.21875" style="3" customWidth="1"/>
    <col min="15365" max="15365" width="13" style="3" customWidth="1"/>
    <col min="15366" max="15616" width="11.44140625" style="3"/>
    <col min="15617" max="15617" width="16.33203125" style="3" customWidth="1"/>
    <col min="15618" max="15618" width="91.44140625" style="3" customWidth="1"/>
    <col min="15619" max="15619" width="7.109375" style="3" customWidth="1"/>
    <col min="15620" max="15620" width="20.21875" style="3" customWidth="1"/>
    <col min="15621" max="15621" width="13" style="3" customWidth="1"/>
    <col min="15622" max="15872" width="11.44140625" style="3"/>
    <col min="15873" max="15873" width="16.33203125" style="3" customWidth="1"/>
    <col min="15874" max="15874" width="91.44140625" style="3" customWidth="1"/>
    <col min="15875" max="15875" width="7.109375" style="3" customWidth="1"/>
    <col min="15876" max="15876" width="20.21875" style="3" customWidth="1"/>
    <col min="15877" max="15877" width="13" style="3" customWidth="1"/>
    <col min="15878" max="16128" width="11.44140625" style="3"/>
    <col min="16129" max="16129" width="16.33203125" style="3" customWidth="1"/>
    <col min="16130" max="16130" width="91.44140625" style="3" customWidth="1"/>
    <col min="16131" max="16131" width="7.109375" style="3" customWidth="1"/>
    <col min="16132" max="16132" width="20.21875" style="3" customWidth="1"/>
    <col min="16133" max="16133" width="13" style="3" customWidth="1"/>
    <col min="16134" max="16384" width="11.44140625" style="3"/>
  </cols>
  <sheetData>
    <row r="1" spans="1:8" s="1" customFormat="1" ht="14.1" customHeight="1">
      <c r="B1" s="181"/>
      <c r="C1" s="181"/>
      <c r="D1" s="182"/>
    </row>
    <row r="2" spans="1:8" s="1" customFormat="1" ht="25.8" customHeight="1">
      <c r="A2" s="91" t="s">
        <v>2019</v>
      </c>
      <c r="B2" s="303"/>
      <c r="C2" s="181"/>
      <c r="D2" s="183"/>
      <c r="E2" s="183">
        <v>2014</v>
      </c>
    </row>
    <row r="3" spans="1:8" ht="39" customHeight="1">
      <c r="A3" s="184" t="s">
        <v>269</v>
      </c>
      <c r="B3" s="184"/>
      <c r="C3" s="185"/>
      <c r="D3" s="186" t="s">
        <v>270</v>
      </c>
      <c r="E3" s="185" t="s">
        <v>1515</v>
      </c>
    </row>
    <row r="4" spans="1:8" ht="38.1" customHeight="1">
      <c r="A4" s="187"/>
      <c r="B4" s="188"/>
      <c r="C4" s="189"/>
      <c r="D4" s="190" t="s">
        <v>271</v>
      </c>
      <c r="E4" s="189" t="s">
        <v>2020</v>
      </c>
    </row>
    <row r="5" spans="1:8" ht="19.95" customHeight="1" thickBot="1">
      <c r="A5" s="191"/>
      <c r="B5" s="1434" t="s">
        <v>2021</v>
      </c>
      <c r="C5" s="192"/>
      <c r="D5" s="193" t="s">
        <v>279</v>
      </c>
      <c r="E5" s="192"/>
      <c r="F5" s="43"/>
      <c r="G5" s="43"/>
      <c r="H5" s="43"/>
    </row>
    <row r="6" spans="1:8" ht="19.95" customHeight="1" thickBot="1">
      <c r="A6" s="194" t="s">
        <v>2022</v>
      </c>
      <c r="B6" s="194" t="s">
        <v>2023</v>
      </c>
      <c r="C6" s="195"/>
      <c r="D6" s="193" vm="646">
        <v>322558945.29999995</v>
      </c>
      <c r="E6" s="1105">
        <v>2.7560137572564661E-2</v>
      </c>
      <c r="F6" s="43"/>
      <c r="G6" s="43"/>
      <c r="H6" s="43"/>
    </row>
    <row r="7" spans="1:8" ht="19.95" customHeight="1" thickBot="1">
      <c r="A7" s="194" t="s">
        <v>2024</v>
      </c>
      <c r="B7" s="194" t="s">
        <v>2025</v>
      </c>
      <c r="C7" s="195"/>
      <c r="D7" s="193" vm="654">
        <v>352728947.56000006</v>
      </c>
      <c r="E7" s="1105">
        <v>3.0137928159264565E-2</v>
      </c>
      <c r="F7" s="43"/>
      <c r="G7" s="43"/>
      <c r="H7" s="43"/>
    </row>
    <row r="8" spans="1:8" ht="19.95" customHeight="1" thickBot="1">
      <c r="A8" s="194" t="s">
        <v>2026</v>
      </c>
      <c r="B8" s="194" t="s">
        <v>270</v>
      </c>
      <c r="C8" s="195"/>
      <c r="D8" s="193">
        <v>675287892.86000001</v>
      </c>
      <c r="E8" s="1105">
        <v>5.7698065731829229E-2</v>
      </c>
      <c r="F8" s="43"/>
      <c r="G8" s="43"/>
      <c r="H8" s="43"/>
    </row>
    <row r="9" spans="1:8" ht="19.95" customHeight="1" thickBot="1">
      <c r="A9" s="194"/>
      <c r="B9" s="1437" t="s">
        <v>2027</v>
      </c>
      <c r="C9" s="195"/>
      <c r="D9" s="193" t="s">
        <v>279</v>
      </c>
      <c r="E9" s="1105" t="s">
        <v>279</v>
      </c>
      <c r="F9" s="43"/>
      <c r="G9" s="43"/>
      <c r="H9" s="43"/>
    </row>
    <row r="10" spans="1:8" ht="19.95" customHeight="1" thickBot="1">
      <c r="A10" s="194" t="s">
        <v>2028</v>
      </c>
      <c r="B10" s="194" t="s">
        <v>2023</v>
      </c>
      <c r="C10" s="195"/>
      <c r="D10" s="193" vm="645">
        <v>507549956.07999998</v>
      </c>
      <c r="E10" s="1105">
        <v>4.3366171728717991E-2</v>
      </c>
      <c r="F10" s="43"/>
      <c r="G10" s="43"/>
      <c r="H10" s="43"/>
    </row>
    <row r="11" spans="1:8" ht="19.95" customHeight="1" thickBot="1">
      <c r="A11" s="194" t="s">
        <v>2029</v>
      </c>
      <c r="B11" s="194" t="s">
        <v>2025</v>
      </c>
      <c r="C11" s="195"/>
      <c r="D11" s="193" vm="653">
        <v>5443309548.8399992</v>
      </c>
      <c r="E11" s="1105">
        <v>0.46508820233324738</v>
      </c>
      <c r="F11" s="43"/>
      <c r="G11" s="43"/>
      <c r="H11" s="43"/>
    </row>
    <row r="12" spans="1:8" s="160" customFormat="1" ht="19.95" customHeight="1" thickBot="1">
      <c r="A12" s="194" t="s">
        <v>2030</v>
      </c>
      <c r="B12" s="194" t="s">
        <v>270</v>
      </c>
      <c r="C12" s="1444"/>
      <c r="D12" s="193">
        <v>5950859504.9199991</v>
      </c>
      <c r="E12" s="1105">
        <v>0.50845437406196536</v>
      </c>
      <c r="F12" s="1445"/>
      <c r="G12" s="1445"/>
      <c r="H12" s="1445"/>
    </row>
    <row r="13" spans="1:8" ht="19.95" customHeight="1" thickBot="1">
      <c r="A13" s="194"/>
      <c r="B13" s="1437" t="s">
        <v>2031</v>
      </c>
      <c r="C13" s="195"/>
      <c r="D13" s="193" t="s">
        <v>279</v>
      </c>
      <c r="E13" s="1105" t="s">
        <v>279</v>
      </c>
      <c r="F13" s="43"/>
      <c r="G13" s="43"/>
      <c r="H13" s="43"/>
    </row>
    <row r="14" spans="1:8" ht="19.95" customHeight="1" thickBot="1">
      <c r="A14" s="194" t="s">
        <v>2032</v>
      </c>
      <c r="B14" s="194" t="s">
        <v>2023</v>
      </c>
      <c r="C14" s="195"/>
      <c r="D14" s="193" vm="644">
        <v>66100923.719999999</v>
      </c>
      <c r="E14" s="1105">
        <v>5.6478066348538587E-3</v>
      </c>
      <c r="F14" s="43"/>
      <c r="G14" s="43"/>
      <c r="H14" s="43"/>
    </row>
    <row r="15" spans="1:8" ht="19.95" customHeight="1" thickBot="1">
      <c r="A15" s="196" t="s">
        <v>2033</v>
      </c>
      <c r="B15" s="194" t="s">
        <v>2025</v>
      </c>
      <c r="C15" s="195"/>
      <c r="D15" s="193" vm="652">
        <v>1225660107.2299998</v>
      </c>
      <c r="E15" s="1105">
        <v>0.104723064310141</v>
      </c>
      <c r="F15" s="43"/>
      <c r="G15" s="43"/>
      <c r="H15" s="43"/>
    </row>
    <row r="16" spans="1:8" ht="19.95" customHeight="1" thickBot="1">
      <c r="A16" s="194" t="s">
        <v>2034</v>
      </c>
      <c r="B16" s="194" t="s">
        <v>270</v>
      </c>
      <c r="C16" s="195"/>
      <c r="D16" s="193">
        <v>1291761030.9499998</v>
      </c>
      <c r="E16" s="1105">
        <v>0.11037087094499486</v>
      </c>
      <c r="F16" s="43"/>
      <c r="G16" s="43"/>
      <c r="H16" s="43"/>
    </row>
    <row r="17" spans="1:8" ht="19.95" customHeight="1" thickBot="1">
      <c r="A17" s="194"/>
      <c r="B17" s="1437" t="s">
        <v>2035</v>
      </c>
      <c r="C17" s="195"/>
      <c r="D17" s="193" t="s">
        <v>279</v>
      </c>
      <c r="E17" s="1105" t="s">
        <v>279</v>
      </c>
      <c r="F17" s="43"/>
      <c r="G17" s="43"/>
      <c r="H17" s="197"/>
    </row>
    <row r="18" spans="1:8" ht="19.95" customHeight="1" thickBot="1">
      <c r="A18" s="194">
        <v>100</v>
      </c>
      <c r="B18" s="194" t="s">
        <v>2025</v>
      </c>
      <c r="C18" s="195"/>
      <c r="D18" s="193" vm="643">
        <v>1074354297.3099999</v>
      </c>
      <c r="E18" s="1105">
        <v>9.1795166951581783E-2</v>
      </c>
      <c r="F18" s="43"/>
      <c r="G18" s="43"/>
      <c r="H18" s="43"/>
    </row>
    <row r="19" spans="1:8" ht="19.95" customHeight="1" thickBot="1">
      <c r="A19" s="194"/>
      <c r="B19" s="194"/>
      <c r="C19" s="195"/>
      <c r="D19" s="193" t="s">
        <v>279</v>
      </c>
      <c r="E19" s="1105" t="s">
        <v>279</v>
      </c>
      <c r="F19" s="43"/>
      <c r="G19" s="43"/>
      <c r="H19" s="198"/>
    </row>
    <row r="20" spans="1:8" ht="39.6" customHeight="1" thickBot="1">
      <c r="A20" s="194"/>
      <c r="B20" s="1449" t="s">
        <v>2036</v>
      </c>
      <c r="C20" s="195"/>
      <c r="D20" s="193" t="s">
        <v>279</v>
      </c>
      <c r="E20" s="1105" t="s">
        <v>279</v>
      </c>
      <c r="F20" s="43"/>
      <c r="G20" s="43"/>
      <c r="H20" s="43"/>
    </row>
    <row r="21" spans="1:8" ht="19.95" customHeight="1" thickBot="1">
      <c r="A21" s="194">
        <v>120</v>
      </c>
      <c r="B21" s="194" t="s">
        <v>2025</v>
      </c>
      <c r="C21" s="195"/>
      <c r="D21" s="193" vm="651">
        <v>27154284.34</v>
      </c>
      <c r="E21" s="1105">
        <v>2.320121091042451E-3</v>
      </c>
      <c r="F21" s="43"/>
      <c r="G21" s="43"/>
      <c r="H21" s="43"/>
    </row>
    <row r="22" spans="1:8" ht="19.95" customHeight="1" thickBot="1">
      <c r="A22" s="194"/>
      <c r="B22" s="194"/>
      <c r="C22" s="195"/>
      <c r="D22" s="193" t="s">
        <v>279</v>
      </c>
      <c r="E22" s="1105" t="s">
        <v>279</v>
      </c>
      <c r="F22" s="43"/>
      <c r="G22" s="43"/>
      <c r="H22" s="43"/>
    </row>
    <row r="23" spans="1:8" ht="19.95" customHeight="1" thickBot="1">
      <c r="A23" s="194"/>
      <c r="B23" s="1437" t="s">
        <v>2037</v>
      </c>
      <c r="C23" s="195"/>
      <c r="D23" s="193" t="s">
        <v>279</v>
      </c>
      <c r="E23" s="1105" t="s">
        <v>279</v>
      </c>
      <c r="F23" s="43"/>
      <c r="G23" s="43"/>
      <c r="H23" s="43"/>
    </row>
    <row r="24" spans="1:8" ht="19.95" customHeight="1" thickBot="1">
      <c r="A24" s="194"/>
      <c r="B24" s="1437" t="s">
        <v>2038</v>
      </c>
      <c r="C24" s="195"/>
      <c r="D24" s="193" t="s">
        <v>279</v>
      </c>
      <c r="E24" s="1105" t="s">
        <v>279</v>
      </c>
      <c r="F24" s="43"/>
      <c r="G24" s="43"/>
      <c r="H24" s="43"/>
    </row>
    <row r="25" spans="1:8" ht="19.95" customHeight="1" thickBot="1">
      <c r="A25" s="194">
        <v>140</v>
      </c>
      <c r="B25" s="194" t="s">
        <v>2023</v>
      </c>
      <c r="C25" s="195"/>
      <c r="D25" s="193" vm="650">
        <v>71772781.689999998</v>
      </c>
      <c r="E25" s="1105">
        <v>6.1324225111857415E-3</v>
      </c>
      <c r="F25" s="43"/>
      <c r="G25" s="43"/>
      <c r="H25" s="43"/>
    </row>
    <row r="26" spans="1:8" ht="19.95" customHeight="1" thickBot="1">
      <c r="A26" s="194">
        <v>150</v>
      </c>
      <c r="B26" s="194" t="s">
        <v>2025</v>
      </c>
      <c r="C26" s="195"/>
      <c r="D26" s="193" vm="642">
        <v>120278965.94</v>
      </c>
      <c r="E26" s="1105">
        <v>1.0276896352414442E-2</v>
      </c>
      <c r="F26" s="43"/>
      <c r="G26" s="43"/>
      <c r="H26" s="43"/>
    </row>
    <row r="27" spans="1:8" ht="19.95" customHeight="1" thickBot="1">
      <c r="A27" s="194">
        <v>160</v>
      </c>
      <c r="B27" s="194" t="s">
        <v>270</v>
      </c>
      <c r="C27" s="195"/>
      <c r="D27" s="193">
        <v>192051747.63</v>
      </c>
      <c r="E27" s="1105">
        <v>1.6409318863600184E-2</v>
      </c>
      <c r="F27" s="43"/>
      <c r="G27" s="43"/>
      <c r="H27" s="43"/>
    </row>
    <row r="28" spans="1:8" ht="19.95" customHeight="1" thickBot="1">
      <c r="A28" s="194"/>
      <c r="B28" s="1437" t="s">
        <v>2039</v>
      </c>
      <c r="C28" s="195"/>
      <c r="D28" s="193" t="s">
        <v>279</v>
      </c>
      <c r="E28" s="1105" t="s">
        <v>279</v>
      </c>
      <c r="F28" s="43"/>
      <c r="G28" s="43"/>
      <c r="H28" s="43"/>
    </row>
    <row r="29" spans="1:8" ht="19.95" customHeight="1" thickBot="1">
      <c r="A29" s="194">
        <v>170</v>
      </c>
      <c r="B29" s="194" t="s">
        <v>2023</v>
      </c>
      <c r="C29" s="195"/>
      <c r="D29" s="193" vm="649">
        <v>503874055.35000008</v>
      </c>
      <c r="E29" s="1105">
        <v>4.3052094778448742E-2</v>
      </c>
      <c r="F29" s="43"/>
      <c r="G29" s="43"/>
      <c r="H29" s="43"/>
    </row>
    <row r="30" spans="1:8" ht="19.95" customHeight="1" thickBot="1">
      <c r="A30" s="194">
        <v>180</v>
      </c>
      <c r="B30" s="194" t="s">
        <v>2025</v>
      </c>
      <c r="C30" s="195"/>
      <c r="D30" s="193" vm="641">
        <v>463364792.00999999</v>
      </c>
      <c r="E30" s="1105">
        <v>3.9590895246142198E-2</v>
      </c>
      <c r="F30" s="43"/>
      <c r="G30" s="43"/>
      <c r="H30" s="43"/>
    </row>
    <row r="31" spans="1:8" ht="19.95" customHeight="1" thickBot="1">
      <c r="A31" s="194">
        <v>190</v>
      </c>
      <c r="B31" s="194" t="s">
        <v>270</v>
      </c>
      <c r="C31" s="195"/>
      <c r="D31" s="193">
        <v>967238847.36000013</v>
      </c>
      <c r="E31" s="1105">
        <v>8.2642990024590954E-2</v>
      </c>
      <c r="F31" s="43"/>
      <c r="G31" s="43"/>
      <c r="H31" s="43"/>
    </row>
    <row r="32" spans="1:8" ht="19.95" customHeight="1" thickBot="1">
      <c r="A32" s="194"/>
      <c r="B32" s="1449" t="s">
        <v>2040</v>
      </c>
      <c r="C32" s="195"/>
      <c r="D32" s="193" t="s">
        <v>279</v>
      </c>
      <c r="E32" s="1105" t="s">
        <v>279</v>
      </c>
      <c r="F32" s="43"/>
      <c r="G32" s="43"/>
      <c r="H32" s="43"/>
    </row>
    <row r="33" spans="1:8" ht="19.95" customHeight="1" thickBot="1">
      <c r="A33" s="194">
        <v>200</v>
      </c>
      <c r="B33" s="194" t="s">
        <v>2023</v>
      </c>
      <c r="C33" s="195"/>
      <c r="D33" s="193" vm="648">
        <v>84171959.460000008</v>
      </c>
      <c r="E33" s="1105">
        <v>7.191835217319381E-3</v>
      </c>
      <c r="F33" s="43"/>
      <c r="G33" s="43"/>
      <c r="H33" s="43"/>
    </row>
    <row r="34" spans="1:8" ht="19.95" customHeight="1" thickBot="1">
      <c r="A34" s="194">
        <v>210</v>
      </c>
      <c r="B34" s="194" t="s">
        <v>2025</v>
      </c>
      <c r="C34" s="195"/>
      <c r="D34" s="193" vm="640">
        <v>730377902.46999979</v>
      </c>
      <c r="E34" s="1105">
        <v>6.2405075925930031E-2</v>
      </c>
      <c r="F34" s="43"/>
      <c r="G34" s="43"/>
      <c r="H34" s="43"/>
    </row>
    <row r="35" spans="1:8" ht="19.95" customHeight="1" thickBot="1">
      <c r="A35" s="194">
        <v>220</v>
      </c>
      <c r="B35" s="194" t="s">
        <v>270</v>
      </c>
      <c r="C35" s="195"/>
      <c r="D35" s="193">
        <v>814549861.92999983</v>
      </c>
      <c r="E35" s="1105">
        <v>6.959691114324941E-2</v>
      </c>
      <c r="F35" s="43"/>
      <c r="G35" s="43"/>
      <c r="H35" s="43"/>
    </row>
    <row r="36" spans="1:8" ht="19.95" customHeight="1" thickBot="1">
      <c r="A36" s="194"/>
      <c r="B36" s="1437" t="s">
        <v>2041</v>
      </c>
      <c r="C36" s="195"/>
      <c r="D36" s="193" t="s">
        <v>279</v>
      </c>
      <c r="E36" s="1105" t="s">
        <v>279</v>
      </c>
      <c r="F36" s="43"/>
      <c r="G36" s="43"/>
      <c r="H36" s="43"/>
    </row>
    <row r="37" spans="1:8" s="160" customFormat="1" ht="19.95" customHeight="1" thickBot="1">
      <c r="A37" s="194">
        <v>230</v>
      </c>
      <c r="B37" s="194" t="s">
        <v>2023</v>
      </c>
      <c r="C37" s="1444"/>
      <c r="D37" s="193" vm="647">
        <v>129486130.52</v>
      </c>
      <c r="E37" s="1105">
        <v>1.1063576511732424E-2</v>
      </c>
      <c r="F37" s="1445"/>
      <c r="G37" s="1445"/>
      <c r="H37" s="1445"/>
    </row>
    <row r="38" spans="1:8" ht="19.95" customHeight="1" thickBot="1">
      <c r="A38" s="194">
        <v>240</v>
      </c>
      <c r="B38" s="194" t="s">
        <v>2025</v>
      </c>
      <c r="C38" s="195"/>
      <c r="D38" s="193" vm="639">
        <v>589309021.99000001</v>
      </c>
      <c r="E38" s="1105">
        <v>5.0351844075173242E-2</v>
      </c>
      <c r="F38" s="43"/>
      <c r="G38" s="43"/>
      <c r="H38" s="43"/>
    </row>
    <row r="39" spans="1:8" ht="19.95" customHeight="1" thickBot="1">
      <c r="A39" s="194">
        <v>250</v>
      </c>
      <c r="B39" s="194" t="s">
        <v>270</v>
      </c>
      <c r="C39" s="195"/>
      <c r="D39" s="193">
        <v>718795152.50999999</v>
      </c>
      <c r="E39" s="1105">
        <v>6.1415420586905668E-2</v>
      </c>
      <c r="F39" s="43"/>
      <c r="G39" s="43"/>
      <c r="H39" s="43"/>
    </row>
    <row r="40" spans="1:8" ht="19.95" customHeight="1" thickBot="1">
      <c r="A40" s="194">
        <v>260</v>
      </c>
      <c r="B40" s="1437" t="s">
        <v>2042</v>
      </c>
      <c r="C40" s="195"/>
      <c r="D40" s="193">
        <v>2692635609.4300003</v>
      </c>
      <c r="E40" s="1105">
        <v>0.23006464061834625</v>
      </c>
      <c r="F40" s="43"/>
      <c r="G40" s="43"/>
      <c r="H40" s="43"/>
    </row>
    <row r="41" spans="1:8" ht="19.95" customHeight="1" thickBot="1">
      <c r="A41" s="194"/>
      <c r="B41" s="194" t="s">
        <v>2043</v>
      </c>
      <c r="C41" s="195"/>
      <c r="D41" s="193" t="s">
        <v>279</v>
      </c>
      <c r="E41" s="1105" t="s">
        <v>279</v>
      </c>
      <c r="F41" s="43"/>
      <c r="G41" s="43"/>
      <c r="H41" s="43"/>
    </row>
    <row r="42" spans="1:8" s="160" customFormat="1" ht="19.95" customHeight="1" thickBot="1">
      <c r="A42" s="194">
        <v>270</v>
      </c>
      <c r="B42" s="194" t="s">
        <v>2044</v>
      </c>
      <c r="C42" s="1444"/>
      <c r="D42" s="193" vm="638">
        <v>-8230588.7799999993</v>
      </c>
      <c r="E42" s="1105">
        <v>-7.0323939976005105E-4</v>
      </c>
      <c r="F42" s="1445"/>
      <c r="G42" s="1445"/>
      <c r="H42" s="1445"/>
    </row>
    <row r="43" spans="1:8" ht="19.95" customHeight="1" thickBot="1">
      <c r="A43" s="194"/>
      <c r="B43" s="194"/>
      <c r="C43" s="195"/>
      <c r="D43" s="193" t="s">
        <v>279</v>
      </c>
      <c r="E43" s="1105" t="s">
        <v>279</v>
      </c>
      <c r="F43" s="43"/>
      <c r="G43" s="43"/>
      <c r="H43" s="43"/>
    </row>
    <row r="44" spans="1:8" ht="19.95" customHeight="1" thickBot="1">
      <c r="A44" s="194"/>
      <c r="B44" s="194"/>
      <c r="C44" s="195"/>
      <c r="D44" s="193" t="s">
        <v>279</v>
      </c>
      <c r="E44" s="1105" t="s">
        <v>279</v>
      </c>
      <c r="F44" s="43"/>
      <c r="G44" s="43"/>
      <c r="H44" s="43"/>
    </row>
    <row r="45" spans="1:8" ht="19.95" customHeight="1" thickBot="1">
      <c r="A45" s="194">
        <v>290</v>
      </c>
      <c r="B45" s="1437" t="s">
        <v>2045</v>
      </c>
      <c r="C45" s="195"/>
      <c r="D45" s="193" vm="608">
        <v>11703822031.030001</v>
      </c>
      <c r="E45" s="332">
        <v>1</v>
      </c>
      <c r="F45" s="43"/>
      <c r="G45" s="43"/>
      <c r="H45" s="43"/>
    </row>
    <row r="46" spans="1:8" ht="19.95" hidden="1" customHeight="1" thickBot="1">
      <c r="A46" s="194"/>
      <c r="B46" s="194"/>
      <c r="C46" s="195"/>
      <c r="D46" s="1442" vm="608">
        <v>11703822031.030001</v>
      </c>
      <c r="E46" s="1105" t="s">
        <v>279</v>
      </c>
      <c r="F46" s="43"/>
      <c r="G46" s="43"/>
      <c r="H46" s="43"/>
    </row>
    <row r="47" spans="1:8" ht="19.95" hidden="1" customHeight="1" thickBot="1">
      <c r="A47" s="194"/>
      <c r="B47" s="207"/>
      <c r="C47" s="195"/>
      <c r="D47" s="193" t="s">
        <v>279</v>
      </c>
      <c r="E47" s="1105" t="s">
        <v>279</v>
      </c>
      <c r="F47" s="43"/>
      <c r="G47" s="43"/>
      <c r="H47" s="43"/>
    </row>
    <row r="48" spans="1:8" ht="19.95" hidden="1" customHeight="1" thickBot="1">
      <c r="A48" s="194"/>
      <c r="B48" s="194"/>
      <c r="C48" s="195"/>
      <c r="D48" s="193" t="s">
        <v>279</v>
      </c>
      <c r="E48" s="1105" t="s">
        <v>279</v>
      </c>
      <c r="F48" s="43"/>
      <c r="G48" s="43"/>
      <c r="H48" s="43"/>
    </row>
    <row r="49" spans="1:8" ht="19.95" hidden="1" customHeight="1" thickBot="1">
      <c r="A49" s="194"/>
      <c r="B49" s="194"/>
      <c r="C49" s="195"/>
      <c r="D49" s="193" t="s">
        <v>279</v>
      </c>
      <c r="E49" s="1105" t="s">
        <v>279</v>
      </c>
      <c r="F49" s="43"/>
      <c r="G49" s="43"/>
      <c r="H49" s="43"/>
    </row>
    <row r="50" spans="1:8" s="160" customFormat="1" ht="19.95" hidden="1" customHeight="1" thickBot="1">
      <c r="A50" s="1448"/>
      <c r="B50" s="1053"/>
      <c r="C50" s="1444"/>
      <c r="D50" s="193" t="s">
        <v>279</v>
      </c>
      <c r="E50" s="1105">
        <v>0</v>
      </c>
      <c r="F50" s="1445"/>
      <c r="G50" s="1445"/>
      <c r="H50" s="1445"/>
    </row>
    <row r="51" spans="1:8" ht="19.95" customHeight="1" thickBot="1">
      <c r="A51" s="202"/>
      <c r="B51" s="202"/>
      <c r="C51" s="203"/>
      <c r="D51" s="1439" t="s">
        <v>279</v>
      </c>
      <c r="E51" s="203"/>
      <c r="F51" s="43"/>
      <c r="G51" s="43"/>
      <c r="H51" s="43"/>
    </row>
    <row r="52" spans="1:8" ht="15.6" customHeight="1">
      <c r="A52" s="3" t="s">
        <v>706</v>
      </c>
    </row>
    <row r="54" spans="1:8">
      <c r="A54" s="164" t="s">
        <v>2046</v>
      </c>
    </row>
    <row r="55" spans="1:8" ht="13.8">
      <c r="A55" s="1450" t="s">
        <v>2047</v>
      </c>
      <c r="C55" s="1451"/>
    </row>
    <row r="56" spans="1:8" ht="13.8">
      <c r="A56" s="1450" t="s">
        <v>2048</v>
      </c>
      <c r="C56" s="1451"/>
    </row>
    <row r="57" spans="1:8" ht="13.8">
      <c r="A57" s="77" t="s">
        <v>2049</v>
      </c>
      <c r="C57" s="1451"/>
    </row>
    <row r="58" spans="1:8" ht="13.8">
      <c r="A58" s="1452" t="s">
        <v>2050</v>
      </c>
      <c r="C58" s="1451"/>
    </row>
    <row r="59" spans="1:8" ht="13.8">
      <c r="A59" s="77" t="s">
        <v>2051</v>
      </c>
      <c r="C59" s="1451"/>
    </row>
    <row r="60" spans="1:8" ht="13.8">
      <c r="A60" s="77" t="s">
        <v>2052</v>
      </c>
      <c r="C60" s="1451"/>
    </row>
    <row r="61" spans="1:8" ht="13.8">
      <c r="A61" s="77" t="s">
        <v>2053</v>
      </c>
      <c r="C61" s="1451"/>
    </row>
    <row r="62" spans="1:8" ht="13.8">
      <c r="A62" s="1452" t="s">
        <v>2054</v>
      </c>
      <c r="C62" s="1451"/>
    </row>
    <row r="63" spans="1:8" ht="13.8">
      <c r="A63" s="77" t="s">
        <v>2055</v>
      </c>
      <c r="C63" s="1451"/>
    </row>
    <row r="64" spans="1:8" ht="13.8">
      <c r="A64" s="77" t="s">
        <v>2056</v>
      </c>
      <c r="C64" s="1451"/>
    </row>
    <row r="65" spans="1:4" ht="13.8">
      <c r="A65" s="77" t="s">
        <v>2057</v>
      </c>
      <c r="C65" s="1451"/>
    </row>
    <row r="66" spans="1:4">
      <c r="A66" s="206"/>
    </row>
    <row r="67" spans="1:4">
      <c r="A67" s="3" t="s">
        <v>2058</v>
      </c>
    </row>
    <row r="70" spans="1:4">
      <c r="A70" s="3" t="s">
        <v>705</v>
      </c>
    </row>
    <row r="76" spans="1:4">
      <c r="B76" s="218"/>
      <c r="C76" s="218"/>
      <c r="D76" s="43"/>
    </row>
    <row r="79" spans="1:4" ht="13.8">
      <c r="A79" s="219"/>
      <c r="B79" s="219"/>
      <c r="C79" s="220"/>
      <c r="D79" s="221"/>
    </row>
  </sheetData>
  <pageMargins left="0.52" right="0.49" top="0.61" bottom="0.49" header="0.42" footer="0.4921259845"/>
  <pageSetup paperSize="9" scale="63"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149</vt:i4>
      </vt:variant>
      <vt:variant>
        <vt:lpstr>Plages nommées</vt:lpstr>
      </vt:variant>
      <vt:variant>
        <vt:i4>157</vt:i4>
      </vt:variant>
    </vt:vector>
  </HeadingPairs>
  <TitlesOfParts>
    <vt:vector size="306" baseType="lpstr">
      <vt:lpstr>Info</vt:lpstr>
      <vt:lpstr>C</vt:lpstr>
      <vt:lpstr>C1</vt:lpstr>
      <vt:lpstr>T1d</vt:lpstr>
      <vt:lpstr>101d</vt:lpstr>
      <vt:lpstr>102d</vt:lpstr>
      <vt:lpstr>103d</vt:lpstr>
      <vt:lpstr>104d</vt:lpstr>
      <vt:lpstr>105d</vt:lpstr>
      <vt:lpstr>106d</vt:lpstr>
      <vt:lpstr>107d</vt:lpstr>
      <vt:lpstr>108d</vt:lpstr>
      <vt:lpstr>109d</vt:lpstr>
      <vt:lpstr>110d</vt:lpstr>
      <vt:lpstr>111d</vt:lpstr>
      <vt:lpstr>112d</vt:lpstr>
      <vt:lpstr>113d</vt:lpstr>
      <vt:lpstr>T2d</vt:lpstr>
      <vt:lpstr>201d</vt:lpstr>
      <vt:lpstr>202d</vt:lpstr>
      <vt:lpstr>203d</vt:lpstr>
      <vt:lpstr>204d</vt:lpstr>
      <vt:lpstr>205d</vt:lpstr>
      <vt:lpstr>206d</vt:lpstr>
      <vt:lpstr>207d</vt:lpstr>
      <vt:lpstr>208d</vt:lpstr>
      <vt:lpstr>209d</vt:lpstr>
      <vt:lpstr>210d</vt:lpstr>
      <vt:lpstr>211d</vt:lpstr>
      <vt:lpstr>212d</vt:lpstr>
      <vt:lpstr>213d</vt:lpstr>
      <vt:lpstr>214d</vt:lpstr>
      <vt:lpstr>215d</vt:lpstr>
      <vt:lpstr>216d</vt:lpstr>
      <vt:lpstr>217d</vt:lpstr>
      <vt:lpstr>218d</vt:lpstr>
      <vt:lpstr>219d</vt:lpstr>
      <vt:lpstr>220d</vt:lpstr>
      <vt:lpstr>221d</vt:lpstr>
      <vt:lpstr>222d</vt:lpstr>
      <vt:lpstr>223d</vt:lpstr>
      <vt:lpstr>224d</vt:lpstr>
      <vt:lpstr>225d</vt:lpstr>
      <vt:lpstr>226d</vt:lpstr>
      <vt:lpstr>T3d</vt:lpstr>
      <vt:lpstr>301d</vt:lpstr>
      <vt:lpstr>302d</vt:lpstr>
      <vt:lpstr>303d</vt:lpstr>
      <vt:lpstr>304d</vt:lpstr>
      <vt:lpstr>305d</vt:lpstr>
      <vt:lpstr>306d</vt:lpstr>
      <vt:lpstr>307d</vt:lpstr>
      <vt:lpstr>308d</vt:lpstr>
      <vt:lpstr>T4d</vt:lpstr>
      <vt:lpstr>401d</vt:lpstr>
      <vt:lpstr>402d</vt:lpstr>
      <vt:lpstr>403d</vt:lpstr>
      <vt:lpstr>404d</vt:lpstr>
      <vt:lpstr>405d</vt:lpstr>
      <vt:lpstr>406d</vt:lpstr>
      <vt:lpstr>407d</vt:lpstr>
      <vt:lpstr>408d</vt:lpstr>
      <vt:lpstr>409d</vt:lpstr>
      <vt:lpstr>410d</vt:lpstr>
      <vt:lpstr>411d</vt:lpstr>
      <vt:lpstr>T5d</vt:lpstr>
      <vt:lpstr>501d</vt:lpstr>
      <vt:lpstr>502d</vt:lpstr>
      <vt:lpstr>503d</vt:lpstr>
      <vt:lpstr>504d</vt:lpstr>
      <vt:lpstr>505d</vt:lpstr>
      <vt:lpstr>506d</vt:lpstr>
      <vt:lpstr>507d</vt:lpstr>
      <vt:lpstr>508d</vt:lpstr>
      <vt:lpstr>509d</vt:lpstr>
      <vt:lpstr>510d</vt:lpstr>
      <vt:lpstr>511d</vt:lpstr>
      <vt:lpstr>T6d</vt:lpstr>
      <vt:lpstr>601d</vt:lpstr>
      <vt:lpstr>602d</vt:lpstr>
      <vt:lpstr>603d</vt:lpstr>
      <vt:lpstr>604d</vt:lpstr>
      <vt:lpstr>605d</vt:lpstr>
      <vt:lpstr>606d</vt:lpstr>
      <vt:lpstr>T7d</vt:lpstr>
      <vt:lpstr>701d</vt:lpstr>
      <vt:lpstr>702d</vt:lpstr>
      <vt:lpstr>T8d</vt:lpstr>
      <vt:lpstr>801d</vt:lpstr>
      <vt:lpstr>802d</vt:lpstr>
      <vt:lpstr>803d</vt:lpstr>
      <vt:lpstr>804d</vt:lpstr>
      <vt:lpstr>805d</vt:lpstr>
      <vt:lpstr>806d</vt:lpstr>
      <vt:lpstr>807d</vt:lpstr>
      <vt:lpstr>808d</vt:lpstr>
      <vt:lpstr>809d</vt:lpstr>
      <vt:lpstr>810d</vt:lpstr>
      <vt:lpstr>811d</vt:lpstr>
      <vt:lpstr>T9d</vt:lpstr>
      <vt:lpstr>901d</vt:lpstr>
      <vt:lpstr>902d</vt:lpstr>
      <vt:lpstr>903d</vt:lpstr>
      <vt:lpstr>904d</vt:lpstr>
      <vt:lpstr>905d</vt:lpstr>
      <vt:lpstr>906d</vt:lpstr>
      <vt:lpstr>907d</vt:lpstr>
      <vt:lpstr>908d</vt:lpstr>
      <vt:lpstr>909d</vt:lpstr>
      <vt:lpstr>910d</vt:lpstr>
      <vt:lpstr>911d</vt:lpstr>
      <vt:lpstr>912d</vt:lpstr>
      <vt:lpstr>913d</vt:lpstr>
      <vt:lpstr>914d</vt:lpstr>
      <vt:lpstr>915d</vt:lpstr>
      <vt:lpstr>T10d</vt:lpstr>
      <vt:lpstr>1001d</vt:lpstr>
      <vt:lpstr>1002d</vt:lpstr>
      <vt:lpstr>1003d</vt:lpstr>
      <vt:lpstr>1004d</vt:lpstr>
      <vt:lpstr>1005d</vt:lpstr>
      <vt:lpstr>1006d</vt:lpstr>
      <vt:lpstr>1007d</vt:lpstr>
      <vt:lpstr>T11d</vt:lpstr>
      <vt:lpstr>1101d</vt:lpstr>
      <vt:lpstr>1102d</vt:lpstr>
      <vt:lpstr>1103d</vt:lpstr>
      <vt:lpstr>1104d</vt:lpstr>
      <vt:lpstr>1105d</vt:lpstr>
      <vt:lpstr>1106d</vt:lpstr>
      <vt:lpstr>1107d</vt:lpstr>
      <vt:lpstr>1108d</vt:lpstr>
      <vt:lpstr>1109d</vt:lpstr>
      <vt:lpstr>1110d</vt:lpstr>
      <vt:lpstr>1111d</vt:lpstr>
      <vt:lpstr>1112d</vt:lpstr>
      <vt:lpstr>1113d</vt:lpstr>
      <vt:lpstr>1114d</vt:lpstr>
      <vt:lpstr>1115d</vt:lpstr>
      <vt:lpstr>1116d</vt:lpstr>
      <vt:lpstr>1117d</vt:lpstr>
      <vt:lpstr>1118d</vt:lpstr>
      <vt:lpstr>T12d</vt:lpstr>
      <vt:lpstr>1201d</vt:lpstr>
      <vt:lpstr>1202d</vt:lpstr>
      <vt:lpstr>1203d</vt:lpstr>
      <vt:lpstr>1204d</vt:lpstr>
      <vt:lpstr>1205d</vt:lpstr>
      <vt:lpstr>1206d</vt:lpstr>
      <vt:lpstr>'1007d'!Impression_des_titres</vt:lpstr>
      <vt:lpstr>'501d'!Impression_des_titres</vt:lpstr>
      <vt:lpstr>'503d'!Impression_des_titres</vt:lpstr>
      <vt:lpstr>'504d'!Impression_des_titres</vt:lpstr>
      <vt:lpstr>'505d'!Impression_des_titres</vt:lpstr>
      <vt:lpstr>'506d'!Impression_des_titres</vt:lpstr>
      <vt:lpstr>'507d'!Impression_des_titres</vt:lpstr>
      <vt:lpstr>'508d'!Impression_des_titres</vt:lpstr>
      <vt:lpstr>'509d'!Impression_des_titres</vt:lpstr>
      <vt:lpstr>'510d'!Impression_des_titres</vt:lpstr>
      <vt:lpstr>'511d'!Impression_des_titres</vt:lpstr>
      <vt:lpstr>'C1'!Impression_des_titres</vt:lpstr>
      <vt:lpstr>'1001d'!Zone_d_impression</vt:lpstr>
      <vt:lpstr>'1002d'!Zone_d_impression</vt:lpstr>
      <vt:lpstr>'1003d'!Zone_d_impression</vt:lpstr>
      <vt:lpstr>'1004d'!Zone_d_impression</vt:lpstr>
      <vt:lpstr>'1005d'!Zone_d_impression</vt:lpstr>
      <vt:lpstr>'1006d'!Zone_d_impression</vt:lpstr>
      <vt:lpstr>'1007d'!Zone_d_impression</vt:lpstr>
      <vt:lpstr>'101d'!Zone_d_impression</vt:lpstr>
      <vt:lpstr>'102d'!Zone_d_impression</vt:lpstr>
      <vt:lpstr>'103d'!Zone_d_impression</vt:lpstr>
      <vt:lpstr>'104d'!Zone_d_impression</vt:lpstr>
      <vt:lpstr>'105d'!Zone_d_impression</vt:lpstr>
      <vt:lpstr>'106d'!Zone_d_impression</vt:lpstr>
      <vt:lpstr>'107d'!Zone_d_impression</vt:lpstr>
      <vt:lpstr>'108d'!Zone_d_impression</vt:lpstr>
      <vt:lpstr>'109d'!Zone_d_impression</vt:lpstr>
      <vt:lpstr>'1101d'!Zone_d_impression</vt:lpstr>
      <vt:lpstr>'1102d'!Zone_d_impression</vt:lpstr>
      <vt:lpstr>'1103d'!Zone_d_impression</vt:lpstr>
      <vt:lpstr>'1104d'!Zone_d_impression</vt:lpstr>
      <vt:lpstr>'1105d'!Zone_d_impression</vt:lpstr>
      <vt:lpstr>'1106d'!Zone_d_impression</vt:lpstr>
      <vt:lpstr>'1107d'!Zone_d_impression</vt:lpstr>
      <vt:lpstr>'1108d'!Zone_d_impression</vt:lpstr>
      <vt:lpstr>'1109d'!Zone_d_impression</vt:lpstr>
      <vt:lpstr>'110d'!Zone_d_impression</vt:lpstr>
      <vt:lpstr>'1110d'!Zone_d_impression</vt:lpstr>
      <vt:lpstr>'1111d'!Zone_d_impression</vt:lpstr>
      <vt:lpstr>'1112d'!Zone_d_impression</vt:lpstr>
      <vt:lpstr>'1113d'!Zone_d_impression</vt:lpstr>
      <vt:lpstr>'1114d'!Zone_d_impression</vt:lpstr>
      <vt:lpstr>'1115d'!Zone_d_impression</vt:lpstr>
      <vt:lpstr>'1116d'!Zone_d_impression</vt:lpstr>
      <vt:lpstr>'1117d'!Zone_d_impression</vt:lpstr>
      <vt:lpstr>'1118d'!Zone_d_impression</vt:lpstr>
      <vt:lpstr>'111d'!Zone_d_impression</vt:lpstr>
      <vt:lpstr>'112d'!Zone_d_impression</vt:lpstr>
      <vt:lpstr>'113d'!Zone_d_impression</vt:lpstr>
      <vt:lpstr>'1201d'!Zone_d_impression</vt:lpstr>
      <vt:lpstr>'1202d'!Zone_d_impression</vt:lpstr>
      <vt:lpstr>'1203d'!Zone_d_impression</vt:lpstr>
      <vt:lpstr>'1204d'!Zone_d_impression</vt:lpstr>
      <vt:lpstr>'1205d'!Zone_d_impression</vt:lpstr>
      <vt:lpstr>'1206d'!Zone_d_impression</vt:lpstr>
      <vt:lpstr>'201d'!Zone_d_impression</vt:lpstr>
      <vt:lpstr>'202d'!Zone_d_impression</vt:lpstr>
      <vt:lpstr>'203d'!Zone_d_impression</vt:lpstr>
      <vt:lpstr>'204d'!Zone_d_impression</vt:lpstr>
      <vt:lpstr>'205d'!Zone_d_impression</vt:lpstr>
      <vt:lpstr>'206d'!Zone_d_impression</vt:lpstr>
      <vt:lpstr>'207d'!Zone_d_impression</vt:lpstr>
      <vt:lpstr>'208d'!Zone_d_impression</vt:lpstr>
      <vt:lpstr>'209d'!Zone_d_impression</vt:lpstr>
      <vt:lpstr>'210d'!Zone_d_impression</vt:lpstr>
      <vt:lpstr>'211d'!Zone_d_impression</vt:lpstr>
      <vt:lpstr>'212d'!Zone_d_impression</vt:lpstr>
      <vt:lpstr>'213d'!Zone_d_impression</vt:lpstr>
      <vt:lpstr>'214d'!Zone_d_impression</vt:lpstr>
      <vt:lpstr>'215d'!Zone_d_impression</vt:lpstr>
      <vt:lpstr>'216d'!Zone_d_impression</vt:lpstr>
      <vt:lpstr>'217d'!Zone_d_impression</vt:lpstr>
      <vt:lpstr>'218d'!Zone_d_impression</vt:lpstr>
      <vt:lpstr>'219d'!Zone_d_impression</vt:lpstr>
      <vt:lpstr>'220d'!Zone_d_impression</vt:lpstr>
      <vt:lpstr>'221d'!Zone_d_impression</vt:lpstr>
      <vt:lpstr>'222d'!Zone_d_impression</vt:lpstr>
      <vt:lpstr>'223d'!Zone_d_impression</vt:lpstr>
      <vt:lpstr>'224d'!Zone_d_impression</vt:lpstr>
      <vt:lpstr>'225d'!Zone_d_impression</vt:lpstr>
      <vt:lpstr>'226d'!Zone_d_impression</vt:lpstr>
      <vt:lpstr>'301d'!Zone_d_impression</vt:lpstr>
      <vt:lpstr>'302d'!Zone_d_impression</vt:lpstr>
      <vt:lpstr>'303d'!Zone_d_impression</vt:lpstr>
      <vt:lpstr>'304d'!Zone_d_impression</vt:lpstr>
      <vt:lpstr>'305d'!Zone_d_impression</vt:lpstr>
      <vt:lpstr>'306d'!Zone_d_impression</vt:lpstr>
      <vt:lpstr>'307d'!Zone_d_impression</vt:lpstr>
      <vt:lpstr>'308d'!Zone_d_impression</vt:lpstr>
      <vt:lpstr>'401d'!Zone_d_impression</vt:lpstr>
      <vt:lpstr>'402d'!Zone_d_impression</vt:lpstr>
      <vt:lpstr>'403d'!Zone_d_impression</vt:lpstr>
      <vt:lpstr>'404d'!Zone_d_impression</vt:lpstr>
      <vt:lpstr>'405d'!Zone_d_impression</vt:lpstr>
      <vt:lpstr>'406d'!Zone_d_impression</vt:lpstr>
      <vt:lpstr>'407d'!Zone_d_impression</vt:lpstr>
      <vt:lpstr>'408d'!Zone_d_impression</vt:lpstr>
      <vt:lpstr>'409d'!Zone_d_impression</vt:lpstr>
      <vt:lpstr>'410d'!Zone_d_impression</vt:lpstr>
      <vt:lpstr>'411d'!Zone_d_impression</vt:lpstr>
      <vt:lpstr>'501d'!Zone_d_impression</vt:lpstr>
      <vt:lpstr>'502d'!Zone_d_impression</vt:lpstr>
      <vt:lpstr>'503d'!Zone_d_impression</vt:lpstr>
      <vt:lpstr>'504d'!Zone_d_impression</vt:lpstr>
      <vt:lpstr>'505d'!Zone_d_impression</vt:lpstr>
      <vt:lpstr>'506d'!Zone_d_impression</vt:lpstr>
      <vt:lpstr>'507d'!Zone_d_impression</vt:lpstr>
      <vt:lpstr>'508d'!Zone_d_impression</vt:lpstr>
      <vt:lpstr>'509d'!Zone_d_impression</vt:lpstr>
      <vt:lpstr>'510d'!Zone_d_impression</vt:lpstr>
      <vt:lpstr>'511d'!Zone_d_impression</vt:lpstr>
      <vt:lpstr>'601d'!Zone_d_impression</vt:lpstr>
      <vt:lpstr>'602d'!Zone_d_impression</vt:lpstr>
      <vt:lpstr>'603d'!Zone_d_impression</vt:lpstr>
      <vt:lpstr>'604d'!Zone_d_impression</vt:lpstr>
      <vt:lpstr>'605d'!Zone_d_impression</vt:lpstr>
      <vt:lpstr>'606d'!Zone_d_impression</vt:lpstr>
      <vt:lpstr>'701d'!Zone_d_impression</vt:lpstr>
      <vt:lpstr>'702d'!Zone_d_impression</vt:lpstr>
      <vt:lpstr>'801d'!Zone_d_impression</vt:lpstr>
      <vt:lpstr>'802d'!Zone_d_impression</vt:lpstr>
      <vt:lpstr>'803d'!Zone_d_impression</vt:lpstr>
      <vt:lpstr>'804d'!Zone_d_impression</vt:lpstr>
      <vt:lpstr>'805d'!Zone_d_impression</vt:lpstr>
      <vt:lpstr>'806d'!Zone_d_impression</vt:lpstr>
      <vt:lpstr>'807d'!Zone_d_impression</vt:lpstr>
      <vt:lpstr>'808d'!Zone_d_impression</vt:lpstr>
      <vt:lpstr>'809d'!Zone_d_impression</vt:lpstr>
      <vt:lpstr>'810d'!Zone_d_impression</vt:lpstr>
      <vt:lpstr>'811d'!Zone_d_impression</vt:lpstr>
      <vt:lpstr>'901d'!Zone_d_impression</vt:lpstr>
      <vt:lpstr>'902d'!Zone_d_impression</vt:lpstr>
      <vt:lpstr>'903d'!Zone_d_impression</vt:lpstr>
      <vt:lpstr>'904d'!Zone_d_impression</vt:lpstr>
      <vt:lpstr>'905d'!Zone_d_impression</vt:lpstr>
      <vt:lpstr>'906d'!Zone_d_impression</vt:lpstr>
      <vt:lpstr>'907d'!Zone_d_impression</vt:lpstr>
      <vt:lpstr>'908d'!Zone_d_impression</vt:lpstr>
      <vt:lpstr>'909d'!Zone_d_impression</vt:lpstr>
      <vt:lpstr>'910d'!Zone_d_impression</vt:lpstr>
      <vt:lpstr>'911d'!Zone_d_impression</vt:lpstr>
      <vt:lpstr>'912d'!Zone_d_impression</vt:lpstr>
      <vt:lpstr>'913d'!Zone_d_impression</vt:lpstr>
      <vt:lpstr>'914d'!Zone_d_impression</vt:lpstr>
      <vt:lpstr>'915d'!Zone_d_impression</vt:lpstr>
      <vt:lpstr>'C1'!Zone_d_impression</vt:lpstr>
      <vt:lpstr>Info!Zone_d_impression</vt:lpstr>
      <vt:lpstr>T10d!Zone_d_impression</vt:lpstr>
      <vt:lpstr>T11d!Zone_d_impression</vt:lpstr>
      <vt:lpstr>T12d!Zone_d_impression</vt:lpstr>
      <vt:lpstr>T1d!Zone_d_impression</vt:lpstr>
      <vt:lpstr>T2d!Zone_d_impression</vt:lpstr>
      <vt:lpstr>T3d!Zone_d_impression</vt:lpstr>
      <vt:lpstr>T4d!Zone_d_impression</vt:lpstr>
      <vt:lpstr>T5d!Zone_d_impression</vt:lpstr>
      <vt:lpstr>T8d!Zone_d_impression</vt:lpstr>
    </vt:vector>
  </TitlesOfParts>
  <Company>Bundesverwaltung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U80714669</dc:creator>
  <cp:lastModifiedBy>U80714669</cp:lastModifiedBy>
  <cp:lastPrinted>2016-05-25T11:55:08Z</cp:lastPrinted>
  <dcterms:created xsi:type="dcterms:W3CDTF">2014-09-05T12:52:44Z</dcterms:created>
  <dcterms:modified xsi:type="dcterms:W3CDTF">2016-07-06T09:50:21Z</dcterms:modified>
</cp:coreProperties>
</file>