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vac-a-mole\inst\extdata\data\"/>
    </mc:Choice>
  </mc:AlternateContent>
  <xr:revisionPtr revIDLastSave="0" documentId="13_ncr:1_{47A7EBCE-A62A-455D-AFC1-5DEFA5E7511D}" xr6:coauthVersionLast="41" xr6:coauthVersionMax="41" xr10:uidLastSave="{00000000-0000-0000-0000-000000000000}"/>
  <bookViews>
    <workbookView xWindow="31095" yWindow="2295" windowWidth="21600" windowHeight="12765" xr2:uid="{A63B7CE9-B79A-40B8-896B-862A17B2AA41}"/>
  </bookViews>
  <sheets>
    <sheet name="probabilities" sheetId="1" r:id="rId1"/>
    <sheet name="del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<sst xmlns="http://schemas.openxmlformats.org/spreadsheetml/2006/main" count="25" uniqueCount="21">
  <si>
    <t>age class lower bound</t>
  </si>
  <si>
    <t>delay</t>
  </si>
  <si>
    <t>shape(k)</t>
  </si>
  <si>
    <t>mean(mu)</t>
  </si>
  <si>
    <t>age</t>
  </si>
  <si>
    <t>infection2symptom</t>
  </si>
  <si>
    <t>all</t>
  </si>
  <si>
    <t>symptom2admission</t>
  </si>
  <si>
    <t>admission2IC</t>
  </si>
  <si>
    <t>discretised weibull(2.10, 5.65) [from cumulative distribution, intervals 0 - 0.5 - 1.5 - 2.5 - etc]</t>
  </si>
  <si>
    <t>admission2discharge</t>
  </si>
  <si>
    <t>hospital2discharge</t>
  </si>
  <si>
    <t>IC2hospital</t>
  </si>
  <si>
    <t>P_infection2admission</t>
  </si>
  <si>
    <t>P_admission2IC</t>
  </si>
  <si>
    <t>P_IC2hospital</t>
  </si>
  <si>
    <t>P_admission2death</t>
  </si>
  <si>
    <t xml:space="preserve">Pr(Se|I) </t>
  </si>
  <si>
    <t>Pr(D|Se)</t>
  </si>
  <si>
    <t>Pr(A|Se &amp; D)</t>
  </si>
  <si>
    <t>P_non_hosp_death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</si>
</sst>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1B77-07EC-4C63-AF7C-09DAD956F562}">
  <dimension ref="A1:I10"/>
  <sheetViews>
    <sheetView tabSelected="1" workbookViewId="0">
      <selection activeCell="I11" sqref="I11"/>
    </sheetView>
  </sheetViews>
  <sheetFormatPr defaultRowHeight="15" x14ac:dyDescent="0.25"/>
  <cols>
    <col min="1" max="1" width="24" customWidth="1"/>
    <col min="2" max="2" width="20.85546875" customWidth="1"/>
    <col min="3" max="3" width="17.85546875" customWidth="1"/>
    <col min="4" max="4" width="13.5703125" customWidth="1"/>
    <col min="5" max="5" width="18.85546875" customWidth="1"/>
    <col min="6" max="6" width="11.28515625" customWidth="1"/>
    <col min="7" max="7" width="12.28515625" customWidth="1"/>
    <col min="8" max="8" width="12.7109375" customWidth="1"/>
    <col min="9" max="9" width="18.140625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0</v>
      </c>
      <c r="B2">
        <v>3.47E-3</v>
      </c>
      <c r="C2">
        <v>0</v>
      </c>
      <c r="D2">
        <v>0.86599999999999999</v>
      </c>
      <c r="E2">
        <v>1.91E-3</v>
      </c>
      <c r="F2">
        <v>3.47E-3</v>
      </c>
      <c r="G2">
        <v>1.9E-3</v>
      </c>
      <c r="H2">
        <v>1</v>
      </c>
      <c r="I2">
        <f>(G2-E2*B2)/(1-B2)</f>
        <v>1.8999651791717258E-3</v>
      </c>
    </row>
    <row r="3" spans="1:9" x14ac:dyDescent="0.25">
      <c r="A3">
        <v>10</v>
      </c>
      <c r="B3">
        <v>3.77E-4</v>
      </c>
      <c r="C3">
        <v>6.1800000000000001E-2</v>
      </c>
      <c r="D3">
        <v>0.86599999999999999</v>
      </c>
      <c r="E3">
        <v>4.3299999999999996E-3</v>
      </c>
      <c r="F3">
        <v>3.77E-4</v>
      </c>
      <c r="G3">
        <v>4.3299999999999996E-3</v>
      </c>
      <c r="H3">
        <v>1</v>
      </c>
      <c r="I3">
        <f t="shared" ref="I3:I10" si="0">(G3-E3*B3)/(1-B3)</f>
        <v>4.3299999999999996E-3</v>
      </c>
    </row>
    <row r="4" spans="1:9" x14ac:dyDescent="0.25">
      <c r="A4">
        <v>20</v>
      </c>
      <c r="B4">
        <v>9.4899999999999997E-4</v>
      </c>
      <c r="C4">
        <v>9.6199999999999994E-2</v>
      </c>
      <c r="D4">
        <v>0.86599999999999999</v>
      </c>
      <c r="E4">
        <v>9.7599999999999996E-3</v>
      </c>
      <c r="F4">
        <v>9.4899999999999997E-4</v>
      </c>
      <c r="G4">
        <v>9.7599999999999996E-3</v>
      </c>
      <c r="H4">
        <v>1</v>
      </c>
      <c r="I4">
        <f t="shared" si="0"/>
        <v>9.7599999999999996E-3</v>
      </c>
    </row>
    <row r="5" spans="1:9" x14ac:dyDescent="0.25">
      <c r="A5">
        <v>30</v>
      </c>
      <c r="B5">
        <v>3.8800000000000002E-3</v>
      </c>
      <c r="C5">
        <v>0.11</v>
      </c>
      <c r="D5">
        <v>0.86599999999999999</v>
      </c>
      <c r="E5">
        <v>2.1899999999999999E-2</v>
      </c>
      <c r="F5">
        <v>3.8800000000000002E-3</v>
      </c>
      <c r="G5">
        <v>2.1899999999999999E-2</v>
      </c>
      <c r="H5">
        <v>1</v>
      </c>
      <c r="I5">
        <f t="shared" si="0"/>
        <v>2.1899999999999999E-2</v>
      </c>
    </row>
    <row r="6" spans="1:9" x14ac:dyDescent="0.25">
      <c r="A6">
        <v>40</v>
      </c>
      <c r="B6">
        <v>8.4200000000000004E-3</v>
      </c>
      <c r="C6">
        <v>0.16400000000000001</v>
      </c>
      <c r="D6">
        <v>0.86599999999999999</v>
      </c>
      <c r="E6">
        <v>2.5000000000000001E-2</v>
      </c>
      <c r="F6">
        <v>8.6199999999999992E-3</v>
      </c>
      <c r="G6">
        <v>4.82E-2</v>
      </c>
      <c r="H6">
        <v>0.97599999999999998</v>
      </c>
      <c r="I6">
        <f t="shared" si="0"/>
        <v>4.8397002763266701E-2</v>
      </c>
    </row>
    <row r="7" spans="1:9" x14ac:dyDescent="0.25">
      <c r="A7">
        <v>50</v>
      </c>
      <c r="B7">
        <v>1.6500000000000001E-2</v>
      </c>
      <c r="C7">
        <v>0.20200000000000001</v>
      </c>
      <c r="D7">
        <v>0.82899999999999996</v>
      </c>
      <c r="E7">
        <v>4.0099999999999997E-2</v>
      </c>
      <c r="F7">
        <v>1.77E-2</v>
      </c>
      <c r="G7">
        <v>0.10299999999999999</v>
      </c>
      <c r="H7">
        <v>0.93400000000000005</v>
      </c>
      <c r="I7">
        <f t="shared" si="0"/>
        <v>0.1040552618200305</v>
      </c>
    </row>
    <row r="8" spans="1:9" x14ac:dyDescent="0.25">
      <c r="A8">
        <v>60</v>
      </c>
      <c r="B8">
        <v>2.5100000000000001E-2</v>
      </c>
      <c r="C8">
        <v>0.24399999999999999</v>
      </c>
      <c r="D8">
        <v>0.12</v>
      </c>
      <c r="E8">
        <v>0.106</v>
      </c>
      <c r="F8">
        <v>2.8299999999999999E-2</v>
      </c>
      <c r="G8">
        <v>0.20599999999999999</v>
      </c>
      <c r="H8">
        <v>0.88800000000000001</v>
      </c>
      <c r="I8">
        <f t="shared" si="0"/>
        <v>0.2085746230382603</v>
      </c>
    </row>
    <row r="9" spans="1:9" x14ac:dyDescent="0.25">
      <c r="A9">
        <v>70</v>
      </c>
      <c r="B9">
        <v>4.9399999999999999E-2</v>
      </c>
      <c r="C9">
        <v>0.19600000000000001</v>
      </c>
      <c r="D9">
        <v>0.57299999999999995</v>
      </c>
      <c r="E9">
        <v>0.22900000000000001</v>
      </c>
      <c r="F9">
        <v>6.0499999999999998E-2</v>
      </c>
      <c r="G9">
        <v>0.371</v>
      </c>
      <c r="H9">
        <v>0.81499999999999995</v>
      </c>
      <c r="I9">
        <f t="shared" si="0"/>
        <v>0.37837933936461182</v>
      </c>
    </row>
    <row r="10" spans="1:9" x14ac:dyDescent="0.25">
      <c r="A10">
        <v>80</v>
      </c>
      <c r="B10">
        <v>4.6300000000000001E-2</v>
      </c>
      <c r="C10">
        <v>3.5000000000000003E-2</v>
      </c>
      <c r="D10">
        <v>0.55500000000000005</v>
      </c>
      <c r="E10">
        <v>0.311</v>
      </c>
      <c r="F10">
        <v>7.4700000000000003E-2</v>
      </c>
      <c r="G10">
        <v>0.57199999999999995</v>
      </c>
      <c r="H10">
        <v>0.62</v>
      </c>
      <c r="I10">
        <f t="shared" si="0"/>
        <v>0.58467096571248811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791F-26CE-4C04-9901-22012D68DEEC}">
  <dimension ref="A1:E15"/>
  <sheetViews>
    <sheetView workbookViewId="0">
      <selection activeCell="B18" sqref="B18"/>
    </sheetView>
  </sheetViews>
  <sheetFormatPr defaultRowHeight="15" x14ac:dyDescent="0.25"/>
  <cols>
    <col min="1" max="1" width="21.5703125" customWidth="1"/>
  </cols>
  <sheetData>
    <row r="1" spans="1:5" x14ac:dyDescent="0.25">
      <c r="A1" s="1" t="s">
        <v>1</v>
      </c>
      <c r="B1" s="1" t="s">
        <v>4</v>
      </c>
      <c r="C1" s="2" t="s">
        <v>2</v>
      </c>
      <c r="D1" s="2" t="s">
        <v>3</v>
      </c>
    </row>
    <row r="2" spans="1:5" x14ac:dyDescent="0.25">
      <c r="A2" t="s">
        <v>5</v>
      </c>
      <c r="B2" t="s">
        <v>6</v>
      </c>
      <c r="E2" t="s">
        <v>9</v>
      </c>
    </row>
    <row r="3" spans="1:5" x14ac:dyDescent="0.25">
      <c r="A3" t="s">
        <v>7</v>
      </c>
      <c r="B3">
        <v>0</v>
      </c>
      <c r="C3">
        <v>1.77</v>
      </c>
      <c r="D3">
        <v>2.29</v>
      </c>
    </row>
    <row r="4" spans="1:5" x14ac:dyDescent="0.25">
      <c r="B4">
        <v>10</v>
      </c>
      <c r="C4">
        <v>1.77</v>
      </c>
      <c r="D4">
        <v>5.51</v>
      </c>
    </row>
    <row r="5" spans="1:5" x14ac:dyDescent="0.25">
      <c r="B5">
        <v>20</v>
      </c>
      <c r="C5">
        <v>1.77</v>
      </c>
      <c r="D5">
        <v>5.0599999999999996</v>
      </c>
    </row>
    <row r="6" spans="1:5" x14ac:dyDescent="0.25">
      <c r="B6">
        <v>30</v>
      </c>
      <c r="C6">
        <v>1.77</v>
      </c>
      <c r="D6">
        <v>5.66</v>
      </c>
    </row>
    <row r="7" spans="1:5" x14ac:dyDescent="0.25">
      <c r="B7">
        <v>40</v>
      </c>
      <c r="C7">
        <v>1.77</v>
      </c>
      <c r="D7">
        <v>6.55</v>
      </c>
    </row>
    <row r="8" spans="1:5" x14ac:dyDescent="0.25">
      <c r="B8">
        <v>50</v>
      </c>
      <c r="C8">
        <v>1.77</v>
      </c>
      <c r="D8">
        <v>5.88</v>
      </c>
    </row>
    <row r="9" spans="1:5" x14ac:dyDescent="0.25">
      <c r="B9">
        <v>60</v>
      </c>
      <c r="C9">
        <v>1.77</v>
      </c>
      <c r="D9">
        <v>5.69</v>
      </c>
    </row>
    <row r="10" spans="1:5" x14ac:dyDescent="0.25">
      <c r="B10">
        <v>70</v>
      </c>
      <c r="C10">
        <v>1.77</v>
      </c>
      <c r="D10">
        <v>5.09</v>
      </c>
    </row>
    <row r="11" spans="1:5" x14ac:dyDescent="0.25">
      <c r="B11">
        <v>80</v>
      </c>
      <c r="C11">
        <v>1.77</v>
      </c>
      <c r="D11">
        <v>4.33</v>
      </c>
    </row>
    <row r="12" spans="1:5" x14ac:dyDescent="0.25">
      <c r="A12" t="s">
        <v>10</v>
      </c>
      <c r="B12" t="s">
        <v>6</v>
      </c>
      <c r="C12">
        <v>1.73</v>
      </c>
      <c r="D12">
        <v>7.9</v>
      </c>
    </row>
    <row r="13" spans="1:5" x14ac:dyDescent="0.25">
      <c r="A13" t="s">
        <v>8</v>
      </c>
      <c r="B13" t="s">
        <v>6</v>
      </c>
      <c r="C13">
        <v>0.40699999999999997</v>
      </c>
      <c r="D13">
        <v>2.2799999999999998</v>
      </c>
    </row>
    <row r="14" spans="1:5" x14ac:dyDescent="0.25">
      <c r="A14" t="s">
        <v>12</v>
      </c>
      <c r="B14" t="s">
        <v>6</v>
      </c>
      <c r="C14">
        <v>1.1299999999999999</v>
      </c>
      <c r="D14">
        <v>15.6</v>
      </c>
    </row>
    <row r="15" spans="1:5" x14ac:dyDescent="0.25">
      <c r="A15" t="s">
        <v>11</v>
      </c>
      <c r="B15" t="s">
        <v>6</v>
      </c>
      <c r="C15">
        <v>2.73</v>
      </c>
      <c r="D15">
        <v>10.1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probabilities</vt:lpstr>
      <vt:lpstr>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Klinkenberg</dc:creator>
  <cp:lastModifiedBy>Kylie Ainslie</cp:lastModifiedBy>
  <dcterms:created xsi:type="dcterms:W3CDTF">2021-01-08T11:14:21Z</dcterms:created>
  <dcterms:modified xsi:type="dcterms:W3CDTF">2021-01-11T09:51:33Z</dcterms:modified>
</cp:coreProperties>
</file>